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別表３" sheetId="1" r:id="rId1"/>
  </sheets>
  <definedNames>
    <definedName name="_xlnm.Print_Area" localSheetId="0">'別表３'!$A$1:$P$85</definedName>
  </definedNames>
  <calcPr fullCalcOnLoad="1"/>
</workbook>
</file>

<file path=xl/sharedStrings.xml><?xml version="1.0" encoding="utf-8"?>
<sst xmlns="http://schemas.openxmlformats.org/spreadsheetml/2006/main" count="136" uniqueCount="92">
  <si>
    <t>洗濯機（乾燥機一体型　ドラム式等）</t>
  </si>
  <si>
    <t>洗濯機（そ　　　　　の　　　　　他）</t>
  </si>
  <si>
    <t>食器洗い機</t>
  </si>
  <si>
    <t>冷暖房・空調用器具</t>
  </si>
  <si>
    <t>空気清浄機</t>
  </si>
  <si>
    <t>ユニット家具 (購入価格が20万円以上)</t>
  </si>
  <si>
    <t>保健・医療用器具</t>
  </si>
  <si>
    <t>電気マッサージチェア</t>
  </si>
  <si>
    <t>じ ゅ う た ん(購入価格が5万円以上)</t>
  </si>
  <si>
    <t>ベッド･ソファーベ ッ ド(作り付けを除く)</t>
  </si>
  <si>
    <t>国産自動車</t>
  </si>
  <si>
    <t>ハイブリッド車・電気自動車</t>
  </si>
  <si>
    <t>携 帯 電 話 (ＰＨＳを含む)</t>
  </si>
  <si>
    <t>薄型テレビ（ﾌﾟﾗｽﾞﾏ　液晶　有機ELを含む）</t>
  </si>
  <si>
    <t>カラーテレビ（ブラウン管）</t>
  </si>
  <si>
    <t>ビデオレコーダー（DVD　ﾌﾞﾙｰﾚｲを含む）</t>
  </si>
  <si>
    <t>（再掲）地上ﾃﾞｼﾞﾀﾙﾃﾚﾋﾞ放送対応のもの</t>
  </si>
  <si>
    <t>ビデオカメラ(デジタルを含む)</t>
  </si>
  <si>
    <t>書斎･学習用机(ﾗｲﾃｨﾝｸﾞﾃﾞｽｸを含む)</t>
  </si>
  <si>
    <t>全　国</t>
  </si>
  <si>
    <t xml:space="preserve"> </t>
  </si>
  <si>
    <t>冷蔵庫( 300 l以上 )</t>
  </si>
  <si>
    <t>愛媛県</t>
  </si>
  <si>
    <t>設備器具</t>
  </si>
  <si>
    <t>システムキッチン</t>
  </si>
  <si>
    <t>太陽熱温水器</t>
  </si>
  <si>
    <t>給   湯   器   (ガス瞬間湯沸器を除く)</t>
  </si>
  <si>
    <t>洗髪洗面化粧台</t>
  </si>
  <si>
    <t>温水洗浄便座</t>
  </si>
  <si>
    <t>家庭用耐久財</t>
  </si>
  <si>
    <t>家事用耐久財</t>
  </si>
  <si>
    <t>電 子 レ ン ジ (電子ｵｰﾌﾞﾝﾚﾝｼﾞを含む)</t>
  </si>
  <si>
    <t>自動炊飯器(遠赤釜 IH型)</t>
  </si>
  <si>
    <t>冷蔵庫</t>
  </si>
  <si>
    <t>冷蔵庫( 300 l未満 )</t>
  </si>
  <si>
    <t xml:space="preserve"> </t>
  </si>
  <si>
    <t>電気掃除機</t>
  </si>
  <si>
    <t>洗濯機</t>
  </si>
  <si>
    <t>ＩＨクッキングヒーター</t>
  </si>
  <si>
    <t>電動ミシン</t>
  </si>
  <si>
    <t>ルームエアコン</t>
  </si>
  <si>
    <t>一般家具</t>
  </si>
  <si>
    <t>和だんす  (作り付けを除く)</t>
  </si>
  <si>
    <t>洋服だんす(作り付けを除く)</t>
  </si>
  <si>
    <t xml:space="preserve"> </t>
  </si>
  <si>
    <t>整理だんす(作り付けを除く)</t>
  </si>
  <si>
    <t>食堂セット(食卓と椅子のセット)</t>
  </si>
  <si>
    <t>茶だんす･食器戸棚</t>
  </si>
  <si>
    <t>サ イ ドボード･リ ビ ングボード</t>
  </si>
  <si>
    <t>鏡         台( ド レ ッ サ ー )</t>
  </si>
  <si>
    <t>応 接 セ ッ ト ( 3点セット以上)</t>
  </si>
  <si>
    <t>室内装備･装飾品</t>
  </si>
  <si>
    <t>寝具類</t>
  </si>
  <si>
    <t>交通･通信</t>
  </si>
  <si>
    <t>自動車等</t>
  </si>
  <si>
    <t>自動車</t>
  </si>
  <si>
    <t>軽 自 動 車 ( 660 cc 以下)</t>
  </si>
  <si>
    <t>小 型 自 動 車 A (  661 ～ 1000 cc )</t>
  </si>
  <si>
    <t>小 型 自 動 車 B ( 1001 ～ 1500 cc )</t>
  </si>
  <si>
    <t>小 型 自 動 車 C ( 1501 ～ 2000 cc )</t>
  </si>
  <si>
    <t>普 通 自 動 車 A ( 2001 ～ 3000 cc )</t>
  </si>
  <si>
    <t>普 通 自 動 車 B ( 3001 cc   以  上 )</t>
  </si>
  <si>
    <t>(再 掲) 新     車    で   購     入</t>
  </si>
  <si>
    <t>(再 掲) 中   古   車   で   購   入</t>
  </si>
  <si>
    <t xml:space="preserve">輸  入  自  動  車  </t>
  </si>
  <si>
    <t>輸 入 自 動 車 A ( 2000 cc   以  下 )</t>
  </si>
  <si>
    <t>輸 入 自 動 車 B ( 2001 ～ 3000 cc )</t>
  </si>
  <si>
    <t>輸 入 自 動 車 C ( 3001 cc   以  上 )</t>
  </si>
  <si>
    <t>-</t>
  </si>
  <si>
    <t>オートバイ･スクーター</t>
  </si>
  <si>
    <r>
      <t>原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動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機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付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自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転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車(  50 cc  以  下 )</t>
    </r>
  </si>
  <si>
    <t>自 動 二 輪 車 A (  51 ～ 125 cc )</t>
  </si>
  <si>
    <t>自 動 二 輪 車 B ( 126 ～ 250 cc )</t>
  </si>
  <si>
    <t>自 動 二 輪 車 C ( 251 ～ 500 cc )</t>
  </si>
  <si>
    <t>自 動 二 輪 車 D ( 501 cc  以  上 )</t>
  </si>
  <si>
    <t>通信機器</t>
  </si>
  <si>
    <t>フ ァ ク シミリ(コピー付を含む)</t>
  </si>
  <si>
    <t>教養娯楽用耐久財</t>
  </si>
  <si>
    <t>パソコン</t>
  </si>
  <si>
    <t>ステレオセット又はＣＤ･ＭＤラジオカセット</t>
  </si>
  <si>
    <t>カメラ(デジタルカメラを含む)</t>
  </si>
  <si>
    <t>ピアノ</t>
  </si>
  <si>
    <t>教養娯楽用品</t>
  </si>
  <si>
    <t>ゴルフ用具一式(ﾊｰﾌｾｯﾄを含む)</t>
  </si>
  <si>
    <t>品　　　　　目</t>
  </si>
  <si>
    <t>　</t>
  </si>
  <si>
    <t>-</t>
  </si>
  <si>
    <t>-</t>
  </si>
  <si>
    <t>増減率(%)</t>
  </si>
  <si>
    <t>平成16年 所有数量（台）</t>
  </si>
  <si>
    <t>平成21年 所有数量（台）</t>
  </si>
  <si>
    <t>別表３　1000世帯当たり主要耐久消費財の所有数量と増減率(二人以上の世帯）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</si>
</sst>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#,##0;&quot; -&quot;###,##0"/>
    <numFmt numFmtId="178" formatCode="\ ###,##0;&quot;-&quot;###,##0"/>
    <numFmt numFmtId="179" formatCode="###,###,##0;&quot;-&quot;##,###,##0"/>
    <numFmt numFmtId="180" formatCode="###,##0.00;&quot;-&quot;##,##0.00"/>
    <numFmt numFmtId="181" formatCode="\ ###,##0.0;&quot;-&quot;###,##0.0"/>
    <numFmt numFmtId="182" formatCode="###,##0.0;&quot;△&quot;##,##0.0"/>
    <numFmt numFmtId="183" formatCode="##,##0.0;&quot;-&quot;#,##0.0"/>
    <numFmt numFmtId="184" formatCode="0_);[Red]\(0\)"/>
    <numFmt numFmtId="185" formatCode="#,##0_);[Red]\(#,##0\)"/>
    <numFmt numFmtId="186" formatCode="#,##0_ "/>
    <numFmt numFmtId="187" formatCode="#,##0.0_ "/>
    <numFmt numFmtId="188" formatCode="0.0_ "/>
  </numFmts>
  <fonts count="24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distributed" vertical="center"/>
    </xf>
    <xf numFmtId="49" fontId="21" fillId="0" borderId="10" xfId="0" applyNumberFormat="1" applyFont="1" applyFill="1" applyBorder="1" applyAlignment="1">
      <alignment vertical="center"/>
    </xf>
    <xf numFmtId="49" fontId="21" fillId="24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185" fontId="21" fillId="24" borderId="16" xfId="0" applyNumberFormat="1" applyFont="1" applyFill="1" applyBorder="1" applyAlignment="1">
      <alignment horizontal="right" vertical="center"/>
    </xf>
    <xf numFmtId="185" fontId="21" fillId="0" borderId="16" xfId="0" applyNumberFormat="1" applyFont="1" applyFill="1" applyBorder="1" applyAlignment="1">
      <alignment horizontal="right" vertical="center"/>
    </xf>
    <xf numFmtId="185" fontId="22" fillId="24" borderId="16" xfId="0" applyNumberFormat="1" applyFont="1" applyFill="1" applyBorder="1" applyAlignment="1">
      <alignment horizontal="right" vertical="center"/>
    </xf>
    <xf numFmtId="185" fontId="22" fillId="0" borderId="16" xfId="0" applyNumberFormat="1" applyFont="1" applyFill="1" applyBorder="1" applyAlignment="1">
      <alignment horizontal="right" vertical="center"/>
    </xf>
    <xf numFmtId="185" fontId="21" fillId="0" borderId="17" xfId="0" applyNumberFormat="1" applyFont="1" applyFill="1" applyBorder="1" applyAlignment="1">
      <alignment horizontal="right" vertical="center"/>
    </xf>
    <xf numFmtId="176" fontId="21" fillId="0" borderId="18" xfId="0" applyNumberFormat="1" applyFont="1" applyFill="1" applyBorder="1" applyAlignment="1">
      <alignment horizontal="center" vertical="center"/>
    </xf>
    <xf numFmtId="179" fontId="21" fillId="0" borderId="10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49" fontId="21" fillId="24" borderId="20" xfId="0" applyNumberFormat="1" applyFont="1" applyFill="1" applyBorder="1" applyAlignment="1">
      <alignment horizontal="center" vertical="center"/>
    </xf>
    <xf numFmtId="179" fontId="21" fillId="0" borderId="11" xfId="0" applyNumberFormat="1" applyFont="1" applyFill="1" applyBorder="1" applyAlignment="1">
      <alignment horizontal="center" vertical="center"/>
    </xf>
    <xf numFmtId="188" fontId="21" fillId="0" borderId="20" xfId="0" applyNumberFormat="1" applyFont="1" applyFill="1" applyBorder="1" applyAlignment="1">
      <alignment horizontal="right" vertical="center"/>
    </xf>
    <xf numFmtId="188" fontId="21" fillId="0" borderId="11" xfId="0" applyNumberFormat="1" applyFont="1" applyFill="1" applyBorder="1" applyAlignment="1">
      <alignment horizontal="right" vertical="center"/>
    </xf>
    <xf numFmtId="188" fontId="21" fillId="24" borderId="20" xfId="0" applyNumberFormat="1" applyFont="1" applyFill="1" applyBorder="1" applyAlignment="1">
      <alignment horizontal="center" vertical="center"/>
    </xf>
    <xf numFmtId="188" fontId="21" fillId="24" borderId="11" xfId="0" applyNumberFormat="1" applyFont="1" applyFill="1" applyBorder="1" applyAlignment="1">
      <alignment horizontal="center" vertical="center"/>
    </xf>
    <xf numFmtId="188" fontId="21" fillId="0" borderId="20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>
      <alignment horizontal="center" vertical="center"/>
    </xf>
    <xf numFmtId="188" fontId="21" fillId="0" borderId="21" xfId="0" applyNumberFormat="1" applyFont="1" applyFill="1" applyBorder="1" applyAlignment="1">
      <alignment horizontal="right" vertical="center"/>
    </xf>
    <xf numFmtId="188" fontId="21" fillId="0" borderId="22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Alignment="1">
      <alignment horizontal="center" vertical="center"/>
    </xf>
    <xf numFmtId="49" fontId="21" fillId="0" borderId="16" xfId="0" applyNumberFormat="1" applyFont="1" applyFill="1" applyBorder="1" applyAlignment="1">
      <alignment horizontal="distributed" vertical="center"/>
    </xf>
    <xf numFmtId="49" fontId="21" fillId="24" borderId="23" xfId="0" applyNumberFormat="1" applyFont="1" applyFill="1" applyBorder="1" applyAlignment="1">
      <alignment horizontal="distributed" vertical="center"/>
    </xf>
    <xf numFmtId="49" fontId="21" fillId="24" borderId="16" xfId="0" applyNumberFormat="1" applyFont="1" applyFill="1" applyBorder="1" applyAlignment="1">
      <alignment horizontal="distributed" vertical="center"/>
    </xf>
    <xf numFmtId="49" fontId="21" fillId="0" borderId="24" xfId="0" applyNumberFormat="1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49" fontId="21" fillId="0" borderId="17" xfId="0" applyNumberFormat="1" applyFont="1" applyFill="1" applyBorder="1" applyAlignment="1">
      <alignment horizontal="distributed" vertical="center"/>
    </xf>
    <xf numFmtId="49" fontId="21" fillId="24" borderId="25" xfId="0" applyNumberFormat="1" applyFont="1" applyFill="1" applyBorder="1" applyAlignment="1">
      <alignment horizontal="distributed" vertical="center"/>
    </xf>
    <xf numFmtId="49" fontId="21" fillId="24" borderId="26" xfId="0" applyNumberFormat="1" applyFont="1" applyFill="1" applyBorder="1" applyAlignment="1">
      <alignment horizontal="distributed" vertical="center"/>
    </xf>
    <xf numFmtId="49" fontId="21" fillId="24" borderId="27" xfId="0" applyNumberFormat="1" applyFont="1" applyFill="1" applyBorder="1" applyAlignment="1">
      <alignment horizontal="distributed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/>
    </xf>
    <xf numFmtId="176" fontId="21" fillId="0" borderId="28" xfId="0" applyNumberFormat="1" applyFont="1" applyFill="1" applyBorder="1" applyAlignment="1">
      <alignment horizontal="center" vertical="center"/>
    </xf>
    <xf numFmtId="176" fontId="21" fillId="0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BreakPreview" zoomScaleSheetLayoutView="100" workbookViewId="0" topLeftCell="A1">
      <selection activeCell="B25" sqref="B25:J25"/>
    </sheetView>
  </sheetViews>
  <sheetFormatPr defaultColWidth="19.66015625" defaultRowHeight="14.25" customHeight="1"/>
  <cols>
    <col min="1" max="5" width="4.16015625" style="1" customWidth="1"/>
    <col min="6" max="6" width="33.33203125" style="1" customWidth="1"/>
    <col min="7" max="10" width="1.83203125" style="1" customWidth="1"/>
    <col min="11" max="11" width="13" style="3" customWidth="1"/>
    <col min="12" max="12" width="12.5" style="4" customWidth="1"/>
    <col min="13" max="13" width="12.83203125" style="3" customWidth="1"/>
    <col min="14" max="14" width="12.83203125" style="4" customWidth="1"/>
    <col min="15" max="16" width="12" style="1" customWidth="1"/>
    <col min="17" max="16384" width="19.66015625" style="1" customWidth="1"/>
  </cols>
  <sheetData>
    <row r="1" spans="1:16" s="2" customFormat="1" ht="18.75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8"/>
      <c r="M2" s="7"/>
      <c r="N2" s="8"/>
      <c r="O2" s="9"/>
      <c r="P2" s="9"/>
    </row>
    <row r="3" spans="1:16" ht="12" customHeight="1">
      <c r="A3" s="48" t="s">
        <v>84</v>
      </c>
      <c r="B3" s="49"/>
      <c r="C3" s="49"/>
      <c r="D3" s="49"/>
      <c r="E3" s="49"/>
      <c r="F3" s="49"/>
      <c r="G3" s="49"/>
      <c r="H3" s="49"/>
      <c r="I3" s="49"/>
      <c r="J3" s="50"/>
      <c r="K3" s="54" t="s">
        <v>89</v>
      </c>
      <c r="L3" s="55"/>
      <c r="M3" s="54" t="s">
        <v>90</v>
      </c>
      <c r="N3" s="55"/>
      <c r="O3" s="46" t="s">
        <v>88</v>
      </c>
      <c r="P3" s="47"/>
    </row>
    <row r="4" spans="1:16" ht="12" customHeight="1">
      <c r="A4" s="51"/>
      <c r="B4" s="52"/>
      <c r="C4" s="52"/>
      <c r="D4" s="52"/>
      <c r="E4" s="52"/>
      <c r="F4" s="52"/>
      <c r="G4" s="52"/>
      <c r="H4" s="52"/>
      <c r="I4" s="52"/>
      <c r="J4" s="53"/>
      <c r="K4" s="23" t="s">
        <v>19</v>
      </c>
      <c r="L4" s="24" t="s">
        <v>22</v>
      </c>
      <c r="M4" s="23" t="s">
        <v>19</v>
      </c>
      <c r="N4" s="24" t="s">
        <v>22</v>
      </c>
      <c r="O4" s="25" t="s">
        <v>19</v>
      </c>
      <c r="P4" s="27" t="s">
        <v>22</v>
      </c>
    </row>
    <row r="5" spans="1:16" ht="12" customHeight="1">
      <c r="A5" s="43" t="s">
        <v>23</v>
      </c>
      <c r="B5" s="44"/>
      <c r="C5" s="44"/>
      <c r="D5" s="44"/>
      <c r="E5" s="44"/>
      <c r="F5" s="44"/>
      <c r="G5" s="44"/>
      <c r="H5" s="44"/>
      <c r="I5" s="44"/>
      <c r="J5" s="45"/>
      <c r="K5" s="18"/>
      <c r="L5" s="18"/>
      <c r="M5" s="18"/>
      <c r="N5" s="18"/>
      <c r="O5" s="26"/>
      <c r="P5" s="13"/>
    </row>
    <row r="6" spans="1:16" ht="12" customHeight="1">
      <c r="A6" s="14"/>
      <c r="B6" s="10"/>
      <c r="C6" s="37" t="s">
        <v>24</v>
      </c>
      <c r="D6" s="37"/>
      <c r="E6" s="37"/>
      <c r="F6" s="37"/>
      <c r="G6" s="37"/>
      <c r="H6" s="37"/>
      <c r="I6" s="37"/>
      <c r="J6" s="37"/>
      <c r="K6" s="19">
        <v>584</v>
      </c>
      <c r="L6" s="19">
        <v>554</v>
      </c>
      <c r="M6" s="19">
        <v>605</v>
      </c>
      <c r="N6" s="19">
        <v>559</v>
      </c>
      <c r="O6" s="28">
        <f>(ROUND(M6/K6,3)-1)*100</f>
        <v>3.600000000000003</v>
      </c>
      <c r="P6" s="29">
        <f>(ROUND(N6/L6,3)-1)*100</f>
        <v>0.8999999999999897</v>
      </c>
    </row>
    <row r="7" spans="1:16" ht="12" customHeight="1">
      <c r="A7" s="14"/>
      <c r="B7" s="10"/>
      <c r="C7" s="37" t="s">
        <v>25</v>
      </c>
      <c r="D7" s="37"/>
      <c r="E7" s="37"/>
      <c r="F7" s="37"/>
      <c r="G7" s="37"/>
      <c r="H7" s="37"/>
      <c r="I7" s="37"/>
      <c r="J7" s="37"/>
      <c r="K7" s="19">
        <v>92</v>
      </c>
      <c r="L7" s="19">
        <v>199</v>
      </c>
      <c r="M7" s="19">
        <v>63</v>
      </c>
      <c r="N7" s="19">
        <v>133</v>
      </c>
      <c r="O7" s="28">
        <f aca="true" t="shared" si="0" ref="O7:P10">(ROUND(M7/K7,3)-1)*100</f>
        <v>-31.499999999999993</v>
      </c>
      <c r="P7" s="29">
        <f t="shared" si="0"/>
        <v>-33.199999999999996</v>
      </c>
    </row>
    <row r="8" spans="1:16" ht="12" customHeight="1">
      <c r="A8" s="14"/>
      <c r="B8" s="11"/>
      <c r="C8" s="37" t="s">
        <v>26</v>
      </c>
      <c r="D8" s="37"/>
      <c r="E8" s="37"/>
      <c r="F8" s="37"/>
      <c r="G8" s="37"/>
      <c r="H8" s="37"/>
      <c r="I8" s="37"/>
      <c r="J8" s="37"/>
      <c r="K8" s="19">
        <v>604</v>
      </c>
      <c r="L8" s="19">
        <v>512</v>
      </c>
      <c r="M8" s="19">
        <v>597</v>
      </c>
      <c r="N8" s="19">
        <v>464</v>
      </c>
      <c r="O8" s="28">
        <f t="shared" si="0"/>
        <v>-1.200000000000001</v>
      </c>
      <c r="P8" s="29">
        <f t="shared" si="0"/>
        <v>-9.399999999999997</v>
      </c>
    </row>
    <row r="9" spans="1:16" ht="12" customHeight="1">
      <c r="A9" s="14"/>
      <c r="B9" s="10"/>
      <c r="C9" s="37" t="s">
        <v>27</v>
      </c>
      <c r="D9" s="37"/>
      <c r="E9" s="37"/>
      <c r="F9" s="37"/>
      <c r="G9" s="37"/>
      <c r="H9" s="37"/>
      <c r="I9" s="37"/>
      <c r="J9" s="37"/>
      <c r="K9" s="19">
        <v>720</v>
      </c>
      <c r="L9" s="19">
        <v>710</v>
      </c>
      <c r="M9" s="19">
        <v>810</v>
      </c>
      <c r="N9" s="19">
        <v>792</v>
      </c>
      <c r="O9" s="28">
        <f t="shared" si="0"/>
        <v>12.5</v>
      </c>
      <c r="P9" s="29">
        <f t="shared" si="0"/>
        <v>11.5</v>
      </c>
    </row>
    <row r="10" spans="1:16" ht="12" customHeight="1">
      <c r="A10" s="15"/>
      <c r="B10" s="12"/>
      <c r="C10" s="37" t="s">
        <v>28</v>
      </c>
      <c r="D10" s="37"/>
      <c r="E10" s="37"/>
      <c r="F10" s="37"/>
      <c r="G10" s="37"/>
      <c r="H10" s="37"/>
      <c r="I10" s="37"/>
      <c r="J10" s="37"/>
      <c r="K10" s="19">
        <v>733</v>
      </c>
      <c r="L10" s="19">
        <v>708</v>
      </c>
      <c r="M10" s="19">
        <v>883</v>
      </c>
      <c r="N10" s="19">
        <v>853</v>
      </c>
      <c r="O10" s="28">
        <f t="shared" si="0"/>
        <v>20.500000000000007</v>
      </c>
      <c r="P10" s="29">
        <f t="shared" si="0"/>
        <v>20.500000000000007</v>
      </c>
    </row>
    <row r="11" spans="1:16" ht="12" customHeight="1">
      <c r="A11" s="38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18"/>
      <c r="L11" s="20"/>
      <c r="M11" s="18"/>
      <c r="N11" s="20"/>
      <c r="O11" s="30"/>
      <c r="P11" s="31"/>
    </row>
    <row r="12" spans="1:16" ht="12" customHeight="1">
      <c r="A12" s="14"/>
      <c r="B12" s="37" t="s">
        <v>30</v>
      </c>
      <c r="C12" s="37"/>
      <c r="D12" s="37"/>
      <c r="E12" s="37"/>
      <c r="F12" s="37"/>
      <c r="G12" s="37"/>
      <c r="H12" s="37"/>
      <c r="I12" s="37"/>
      <c r="J12" s="37"/>
      <c r="K12" s="19"/>
      <c r="L12" s="21"/>
      <c r="M12" s="19" t="s">
        <v>85</v>
      </c>
      <c r="N12" s="21"/>
      <c r="O12" s="32"/>
      <c r="P12" s="33"/>
    </row>
    <row r="13" spans="1:16" ht="12" customHeight="1">
      <c r="A13" s="14"/>
      <c r="B13" s="10"/>
      <c r="C13" s="37" t="s">
        <v>31</v>
      </c>
      <c r="D13" s="37"/>
      <c r="E13" s="37"/>
      <c r="F13" s="37"/>
      <c r="G13" s="37"/>
      <c r="H13" s="37"/>
      <c r="I13" s="37"/>
      <c r="J13" s="37"/>
      <c r="K13" s="19">
        <v>1038</v>
      </c>
      <c r="L13" s="19">
        <v>1078</v>
      </c>
      <c r="M13" s="19">
        <v>1032</v>
      </c>
      <c r="N13" s="19">
        <v>1044</v>
      </c>
      <c r="O13" s="28">
        <f aca="true" t="shared" si="1" ref="O13:P24">(ROUND(M13/K13,3)-1)*100</f>
        <v>-0.6000000000000005</v>
      </c>
      <c r="P13" s="29">
        <f t="shared" si="1"/>
        <v>-3.200000000000003</v>
      </c>
    </row>
    <row r="14" spans="1:16" ht="12" customHeight="1">
      <c r="A14" s="14"/>
      <c r="B14" s="10"/>
      <c r="C14" s="37" t="s">
        <v>32</v>
      </c>
      <c r="D14" s="37"/>
      <c r="E14" s="37"/>
      <c r="F14" s="37"/>
      <c r="G14" s="37"/>
      <c r="H14" s="37"/>
      <c r="I14" s="37"/>
      <c r="J14" s="37"/>
      <c r="K14" s="19">
        <v>952</v>
      </c>
      <c r="L14" s="19">
        <v>975</v>
      </c>
      <c r="M14" s="19">
        <v>904</v>
      </c>
      <c r="N14" s="19">
        <v>919</v>
      </c>
      <c r="O14" s="28">
        <f t="shared" si="1"/>
        <v>-5.000000000000004</v>
      </c>
      <c r="P14" s="29">
        <f t="shared" si="1"/>
        <v>-5.700000000000005</v>
      </c>
    </row>
    <row r="15" spans="1:16" ht="12" customHeight="1">
      <c r="A15" s="14"/>
      <c r="B15" s="10"/>
      <c r="C15" s="37" t="s">
        <v>33</v>
      </c>
      <c r="D15" s="37"/>
      <c r="E15" s="37"/>
      <c r="F15" s="37"/>
      <c r="G15" s="37"/>
      <c r="H15" s="37"/>
      <c r="I15" s="37"/>
      <c r="J15" s="37"/>
      <c r="K15" s="19">
        <v>1274</v>
      </c>
      <c r="L15" s="19">
        <v>1296</v>
      </c>
      <c r="M15" s="19">
        <v>1235</v>
      </c>
      <c r="N15" s="19">
        <v>1274</v>
      </c>
      <c r="O15" s="28">
        <f t="shared" si="1"/>
        <v>-3.1000000000000028</v>
      </c>
      <c r="P15" s="29">
        <f t="shared" si="1"/>
        <v>-1.7000000000000015</v>
      </c>
    </row>
    <row r="16" spans="1:16" ht="12" customHeight="1">
      <c r="A16" s="14"/>
      <c r="B16" s="10"/>
      <c r="C16" s="11"/>
      <c r="D16" s="37" t="s">
        <v>34</v>
      </c>
      <c r="E16" s="37"/>
      <c r="F16" s="37"/>
      <c r="G16" s="37"/>
      <c r="H16" s="37"/>
      <c r="I16" s="37"/>
      <c r="J16" s="37"/>
      <c r="K16" s="19">
        <v>454</v>
      </c>
      <c r="L16" s="19">
        <v>452</v>
      </c>
      <c r="M16" s="19">
        <v>382</v>
      </c>
      <c r="N16" s="19">
        <v>388</v>
      </c>
      <c r="O16" s="28">
        <f t="shared" si="1"/>
        <v>-15.900000000000002</v>
      </c>
      <c r="P16" s="29">
        <f t="shared" si="1"/>
        <v>-14.200000000000001</v>
      </c>
    </row>
    <row r="17" spans="1:18" ht="12" customHeight="1">
      <c r="A17" s="14"/>
      <c r="B17" s="10"/>
      <c r="C17" s="11"/>
      <c r="D17" s="40" t="s">
        <v>21</v>
      </c>
      <c r="E17" s="40"/>
      <c r="F17" s="40"/>
      <c r="G17" s="40"/>
      <c r="H17" s="40"/>
      <c r="I17" s="40"/>
      <c r="J17" s="40"/>
      <c r="K17" s="19">
        <v>820</v>
      </c>
      <c r="L17" s="19">
        <v>844</v>
      </c>
      <c r="M17" s="19">
        <v>853</v>
      </c>
      <c r="N17" s="19">
        <v>886</v>
      </c>
      <c r="O17" s="28">
        <f t="shared" si="1"/>
        <v>4.0000000000000036</v>
      </c>
      <c r="P17" s="29">
        <f t="shared" si="1"/>
        <v>5.000000000000004</v>
      </c>
      <c r="Q17" s="1" t="s">
        <v>35</v>
      </c>
      <c r="R17" s="1" t="s">
        <v>35</v>
      </c>
    </row>
    <row r="18" spans="1:16" ht="12" customHeight="1">
      <c r="A18" s="14"/>
      <c r="B18" s="10"/>
      <c r="C18" s="37" t="s">
        <v>36</v>
      </c>
      <c r="D18" s="37"/>
      <c r="E18" s="37"/>
      <c r="F18" s="37"/>
      <c r="G18" s="37"/>
      <c r="H18" s="37"/>
      <c r="I18" s="37"/>
      <c r="J18" s="37"/>
      <c r="K18" s="19">
        <v>1431</v>
      </c>
      <c r="L18" s="19">
        <v>1479</v>
      </c>
      <c r="M18" s="19">
        <v>1375</v>
      </c>
      <c r="N18" s="19">
        <v>1411</v>
      </c>
      <c r="O18" s="28">
        <f t="shared" si="1"/>
        <v>-3.9000000000000035</v>
      </c>
      <c r="P18" s="29">
        <f t="shared" si="1"/>
        <v>-4.600000000000004</v>
      </c>
    </row>
    <row r="19" spans="1:16" ht="12" customHeight="1">
      <c r="A19" s="14"/>
      <c r="B19" s="10"/>
      <c r="C19" s="37" t="s">
        <v>37</v>
      </c>
      <c r="D19" s="37"/>
      <c r="E19" s="37"/>
      <c r="F19" s="37"/>
      <c r="G19" s="37"/>
      <c r="H19" s="37"/>
      <c r="I19" s="37"/>
      <c r="J19" s="37"/>
      <c r="K19" s="19">
        <v>1086</v>
      </c>
      <c r="L19" s="19">
        <v>1123</v>
      </c>
      <c r="M19" s="19">
        <v>1092</v>
      </c>
      <c r="N19" s="19">
        <v>1160</v>
      </c>
      <c r="O19" s="28">
        <f t="shared" si="1"/>
        <v>0.6000000000000005</v>
      </c>
      <c r="P19" s="29">
        <f t="shared" si="1"/>
        <v>3.299999999999992</v>
      </c>
    </row>
    <row r="20" spans="1:16" ht="12" customHeight="1">
      <c r="A20" s="14"/>
      <c r="B20" s="10"/>
      <c r="C20" s="11"/>
      <c r="D20" s="37" t="s">
        <v>0</v>
      </c>
      <c r="E20" s="37"/>
      <c r="F20" s="37"/>
      <c r="G20" s="37"/>
      <c r="H20" s="37"/>
      <c r="I20" s="37"/>
      <c r="J20" s="37"/>
      <c r="K20" s="19" t="s">
        <v>86</v>
      </c>
      <c r="L20" s="19" t="s">
        <v>86</v>
      </c>
      <c r="M20" s="19">
        <v>354</v>
      </c>
      <c r="N20" s="19">
        <v>376</v>
      </c>
      <c r="O20" s="28" t="s">
        <v>86</v>
      </c>
      <c r="P20" s="29" t="s">
        <v>86</v>
      </c>
    </row>
    <row r="21" spans="1:16" ht="12" customHeight="1">
      <c r="A21" s="14"/>
      <c r="B21" s="10"/>
      <c r="C21" s="11"/>
      <c r="D21" s="40" t="s">
        <v>1</v>
      </c>
      <c r="E21" s="40"/>
      <c r="F21" s="40"/>
      <c r="G21" s="40"/>
      <c r="H21" s="40"/>
      <c r="I21" s="40"/>
      <c r="J21" s="40"/>
      <c r="K21" s="19" t="s">
        <v>86</v>
      </c>
      <c r="L21" s="19" t="s">
        <v>86</v>
      </c>
      <c r="M21" s="19">
        <v>738</v>
      </c>
      <c r="N21" s="19">
        <v>784</v>
      </c>
      <c r="O21" s="28" t="s">
        <v>86</v>
      </c>
      <c r="P21" s="29" t="s">
        <v>86</v>
      </c>
    </row>
    <row r="22" spans="1:16" ht="12" customHeight="1">
      <c r="A22" s="14"/>
      <c r="B22" s="10"/>
      <c r="C22" s="37" t="s">
        <v>38</v>
      </c>
      <c r="D22" s="37"/>
      <c r="E22" s="37"/>
      <c r="F22" s="37"/>
      <c r="G22" s="37"/>
      <c r="H22" s="37"/>
      <c r="I22" s="37"/>
      <c r="J22" s="37"/>
      <c r="K22" s="19" t="s">
        <v>86</v>
      </c>
      <c r="L22" s="19" t="s">
        <v>86</v>
      </c>
      <c r="M22" s="19">
        <v>190</v>
      </c>
      <c r="N22" s="19">
        <v>275</v>
      </c>
      <c r="O22" s="28" t="s">
        <v>86</v>
      </c>
      <c r="P22" s="29" t="s">
        <v>86</v>
      </c>
    </row>
    <row r="23" spans="1:16" ht="12" customHeight="1">
      <c r="A23" s="14"/>
      <c r="B23" s="10"/>
      <c r="C23" s="37" t="s">
        <v>2</v>
      </c>
      <c r="D23" s="37"/>
      <c r="E23" s="37"/>
      <c r="F23" s="37"/>
      <c r="G23" s="37"/>
      <c r="H23" s="37"/>
      <c r="I23" s="37"/>
      <c r="J23" s="37"/>
      <c r="K23" s="19">
        <v>192</v>
      </c>
      <c r="L23" s="19">
        <v>294</v>
      </c>
      <c r="M23" s="19">
        <v>271</v>
      </c>
      <c r="N23" s="19">
        <v>371</v>
      </c>
      <c r="O23" s="28">
        <f t="shared" si="1"/>
        <v>41.1</v>
      </c>
      <c r="P23" s="29">
        <f t="shared" si="1"/>
        <v>26.200000000000003</v>
      </c>
    </row>
    <row r="24" spans="1:16" ht="12" customHeight="1">
      <c r="A24" s="14"/>
      <c r="B24" s="10"/>
      <c r="C24" s="40" t="s">
        <v>39</v>
      </c>
      <c r="D24" s="40"/>
      <c r="E24" s="40"/>
      <c r="F24" s="40"/>
      <c r="G24" s="40"/>
      <c r="H24" s="40"/>
      <c r="I24" s="40"/>
      <c r="J24" s="40"/>
      <c r="K24" s="19">
        <v>720</v>
      </c>
      <c r="L24" s="19">
        <v>763</v>
      </c>
      <c r="M24" s="19">
        <v>656</v>
      </c>
      <c r="N24" s="19">
        <v>685</v>
      </c>
      <c r="O24" s="28">
        <f t="shared" si="1"/>
        <v>-8.899999999999997</v>
      </c>
      <c r="P24" s="29">
        <f t="shared" si="1"/>
        <v>-10.199999999999998</v>
      </c>
    </row>
    <row r="25" spans="1:16" ht="12" customHeight="1">
      <c r="A25" s="14"/>
      <c r="B25" s="37" t="s">
        <v>3</v>
      </c>
      <c r="C25" s="37"/>
      <c r="D25" s="37"/>
      <c r="E25" s="37"/>
      <c r="F25" s="37"/>
      <c r="G25" s="37"/>
      <c r="H25" s="37"/>
      <c r="I25" s="37"/>
      <c r="J25" s="37"/>
      <c r="K25" s="19"/>
      <c r="L25" s="19"/>
      <c r="M25" s="19"/>
      <c r="N25" s="19"/>
      <c r="O25" s="32"/>
      <c r="P25" s="33"/>
    </row>
    <row r="26" spans="1:16" ht="12" customHeight="1">
      <c r="A26" s="14"/>
      <c r="B26" s="10"/>
      <c r="C26" s="37" t="s">
        <v>40</v>
      </c>
      <c r="D26" s="37"/>
      <c r="E26" s="37"/>
      <c r="F26" s="37"/>
      <c r="G26" s="37"/>
      <c r="H26" s="37"/>
      <c r="I26" s="37"/>
      <c r="J26" s="37"/>
      <c r="K26" s="19">
        <v>2347</v>
      </c>
      <c r="L26" s="19">
        <v>2586</v>
      </c>
      <c r="M26" s="19">
        <v>2478</v>
      </c>
      <c r="N26" s="19">
        <v>2884</v>
      </c>
      <c r="O26" s="28">
        <f>(ROUND(M26/K26,3)-1)*100</f>
        <v>5.600000000000005</v>
      </c>
      <c r="P26" s="29">
        <f>(ROUND(N26/L26,3)-1)*100</f>
        <v>11.5</v>
      </c>
    </row>
    <row r="27" spans="1:16" ht="12" customHeight="1">
      <c r="A27" s="14"/>
      <c r="B27" s="10"/>
      <c r="C27" s="40" t="s">
        <v>4</v>
      </c>
      <c r="D27" s="40"/>
      <c r="E27" s="40"/>
      <c r="F27" s="40"/>
      <c r="G27" s="40"/>
      <c r="H27" s="40"/>
      <c r="I27" s="40"/>
      <c r="J27" s="40"/>
      <c r="K27" s="19" t="s">
        <v>87</v>
      </c>
      <c r="L27" s="19" t="s">
        <v>86</v>
      </c>
      <c r="M27" s="19">
        <v>416</v>
      </c>
      <c r="N27" s="19">
        <v>394</v>
      </c>
      <c r="O27" s="28" t="s">
        <v>86</v>
      </c>
      <c r="P27" s="29" t="s">
        <v>86</v>
      </c>
    </row>
    <row r="28" spans="1:16" s="5" customFormat="1" ht="12" customHeight="1">
      <c r="A28" s="14"/>
      <c r="B28" s="37" t="s">
        <v>41</v>
      </c>
      <c r="C28" s="37"/>
      <c r="D28" s="37"/>
      <c r="E28" s="37"/>
      <c r="F28" s="37"/>
      <c r="G28" s="37"/>
      <c r="H28" s="37"/>
      <c r="I28" s="37"/>
      <c r="J28" s="37"/>
      <c r="K28" s="19"/>
      <c r="L28" s="19"/>
      <c r="M28" s="19"/>
      <c r="N28" s="19"/>
      <c r="O28" s="32"/>
      <c r="P28" s="33"/>
    </row>
    <row r="29" spans="1:16" ht="12" customHeight="1">
      <c r="A29" s="14"/>
      <c r="B29" s="10"/>
      <c r="C29" s="37" t="s">
        <v>42</v>
      </c>
      <c r="D29" s="37"/>
      <c r="E29" s="37"/>
      <c r="F29" s="37"/>
      <c r="G29" s="37"/>
      <c r="H29" s="37"/>
      <c r="I29" s="37"/>
      <c r="J29" s="37"/>
      <c r="K29" s="19">
        <v>1184</v>
      </c>
      <c r="L29" s="19">
        <v>1176</v>
      </c>
      <c r="M29" s="19">
        <v>1065</v>
      </c>
      <c r="N29" s="19">
        <v>1118</v>
      </c>
      <c r="O29" s="28">
        <f aca="true" t="shared" si="2" ref="O29:P37">(ROUND(M29/K29,3)-1)*100</f>
        <v>-10.099999999999998</v>
      </c>
      <c r="P29" s="29">
        <f t="shared" si="2"/>
        <v>-4.900000000000004</v>
      </c>
    </row>
    <row r="30" spans="1:17" ht="12" customHeight="1">
      <c r="A30" s="14"/>
      <c r="B30" s="10"/>
      <c r="C30" s="37" t="s">
        <v>43</v>
      </c>
      <c r="D30" s="37"/>
      <c r="E30" s="37"/>
      <c r="F30" s="37"/>
      <c r="G30" s="37"/>
      <c r="H30" s="37"/>
      <c r="I30" s="37"/>
      <c r="J30" s="37"/>
      <c r="K30" s="19">
        <v>1622</v>
      </c>
      <c r="L30" s="19">
        <v>1730</v>
      </c>
      <c r="M30" s="19">
        <v>1494</v>
      </c>
      <c r="N30" s="19">
        <v>1671</v>
      </c>
      <c r="O30" s="28">
        <f t="shared" si="2"/>
        <v>-7.899999999999996</v>
      </c>
      <c r="P30" s="29">
        <f t="shared" si="2"/>
        <v>-3.400000000000003</v>
      </c>
      <c r="Q30" s="1" t="s">
        <v>44</v>
      </c>
    </row>
    <row r="31" spans="1:17" ht="12" customHeight="1">
      <c r="A31" s="14"/>
      <c r="B31" s="10"/>
      <c r="C31" s="37" t="s">
        <v>45</v>
      </c>
      <c r="D31" s="37"/>
      <c r="E31" s="37"/>
      <c r="F31" s="37"/>
      <c r="G31" s="37"/>
      <c r="H31" s="37"/>
      <c r="I31" s="37"/>
      <c r="J31" s="37"/>
      <c r="K31" s="19">
        <v>1875</v>
      </c>
      <c r="L31" s="19">
        <v>2016</v>
      </c>
      <c r="M31" s="19">
        <v>1790</v>
      </c>
      <c r="N31" s="19">
        <v>1925</v>
      </c>
      <c r="O31" s="28">
        <f t="shared" si="2"/>
        <v>-4.5000000000000036</v>
      </c>
      <c r="P31" s="29">
        <f t="shared" si="2"/>
        <v>-4.5000000000000036</v>
      </c>
      <c r="Q31" s="1" t="s">
        <v>44</v>
      </c>
    </row>
    <row r="32" spans="1:16" ht="12" customHeight="1">
      <c r="A32" s="14"/>
      <c r="B32" s="10"/>
      <c r="C32" s="37" t="s">
        <v>46</v>
      </c>
      <c r="D32" s="37"/>
      <c r="E32" s="37"/>
      <c r="F32" s="37"/>
      <c r="G32" s="37"/>
      <c r="H32" s="37"/>
      <c r="I32" s="37"/>
      <c r="J32" s="37"/>
      <c r="K32" s="19">
        <v>805</v>
      </c>
      <c r="L32" s="19">
        <v>843</v>
      </c>
      <c r="M32" s="19">
        <v>810</v>
      </c>
      <c r="N32" s="19">
        <v>819</v>
      </c>
      <c r="O32" s="28">
        <f t="shared" si="2"/>
        <v>0.6000000000000005</v>
      </c>
      <c r="P32" s="29">
        <f t="shared" si="2"/>
        <v>-2.8000000000000025</v>
      </c>
    </row>
    <row r="33" spans="1:18" ht="12" customHeight="1">
      <c r="A33" s="14"/>
      <c r="B33" s="10"/>
      <c r="C33" s="37" t="s">
        <v>47</v>
      </c>
      <c r="D33" s="37"/>
      <c r="E33" s="37"/>
      <c r="F33" s="37"/>
      <c r="G33" s="37"/>
      <c r="H33" s="37"/>
      <c r="I33" s="37"/>
      <c r="J33" s="37"/>
      <c r="K33" s="19">
        <v>1499</v>
      </c>
      <c r="L33" s="19">
        <v>1469</v>
      </c>
      <c r="M33" s="19">
        <v>1391</v>
      </c>
      <c r="N33" s="19">
        <v>1387</v>
      </c>
      <c r="O33" s="28">
        <f t="shared" si="2"/>
        <v>-7.199999999999996</v>
      </c>
      <c r="P33" s="29">
        <f t="shared" si="2"/>
        <v>-5.600000000000005</v>
      </c>
      <c r="Q33" s="1" t="s">
        <v>44</v>
      </c>
      <c r="R33" s="1" t="s">
        <v>44</v>
      </c>
    </row>
    <row r="34" spans="1:16" ht="12" customHeight="1">
      <c r="A34" s="14"/>
      <c r="B34" s="10"/>
      <c r="C34" s="37" t="s">
        <v>48</v>
      </c>
      <c r="D34" s="37"/>
      <c r="E34" s="37"/>
      <c r="F34" s="37"/>
      <c r="G34" s="37"/>
      <c r="H34" s="37"/>
      <c r="I34" s="37"/>
      <c r="J34" s="37"/>
      <c r="K34" s="19">
        <v>586</v>
      </c>
      <c r="L34" s="19">
        <v>510</v>
      </c>
      <c r="M34" s="19">
        <v>532</v>
      </c>
      <c r="N34" s="19">
        <v>438</v>
      </c>
      <c r="O34" s="28">
        <f t="shared" si="2"/>
        <v>-9.199999999999998</v>
      </c>
      <c r="P34" s="29">
        <f t="shared" si="2"/>
        <v>-14.100000000000001</v>
      </c>
    </row>
    <row r="35" spans="1:16" ht="12" customHeight="1">
      <c r="A35" s="14"/>
      <c r="B35" s="10"/>
      <c r="C35" s="37" t="s">
        <v>49</v>
      </c>
      <c r="D35" s="37"/>
      <c r="E35" s="37"/>
      <c r="F35" s="37"/>
      <c r="G35" s="37"/>
      <c r="H35" s="37"/>
      <c r="I35" s="37"/>
      <c r="J35" s="37"/>
      <c r="K35" s="19">
        <v>795</v>
      </c>
      <c r="L35" s="19">
        <v>889</v>
      </c>
      <c r="M35" s="19">
        <v>709</v>
      </c>
      <c r="N35" s="19">
        <v>822</v>
      </c>
      <c r="O35" s="28">
        <f t="shared" si="2"/>
        <v>-10.799999999999999</v>
      </c>
      <c r="P35" s="29">
        <f t="shared" si="2"/>
        <v>-7.499999999999996</v>
      </c>
    </row>
    <row r="36" spans="1:16" ht="12" customHeight="1">
      <c r="A36" s="14"/>
      <c r="B36" s="10"/>
      <c r="C36" s="37" t="s">
        <v>5</v>
      </c>
      <c r="D36" s="37"/>
      <c r="E36" s="37"/>
      <c r="F36" s="37"/>
      <c r="G36" s="37"/>
      <c r="H36" s="37"/>
      <c r="I36" s="37"/>
      <c r="J36" s="37"/>
      <c r="K36" s="19">
        <v>86</v>
      </c>
      <c r="L36" s="19">
        <v>85</v>
      </c>
      <c r="M36" s="19">
        <v>79</v>
      </c>
      <c r="N36" s="19">
        <v>67</v>
      </c>
      <c r="O36" s="28">
        <f t="shared" si="2"/>
        <v>-8.099999999999996</v>
      </c>
      <c r="P36" s="29">
        <f t="shared" si="2"/>
        <v>-21.199999999999996</v>
      </c>
    </row>
    <row r="37" spans="1:16" ht="12" customHeight="1">
      <c r="A37" s="15"/>
      <c r="B37" s="12"/>
      <c r="C37" s="37" t="s">
        <v>50</v>
      </c>
      <c r="D37" s="37"/>
      <c r="E37" s="37"/>
      <c r="F37" s="37"/>
      <c r="G37" s="37"/>
      <c r="H37" s="37"/>
      <c r="I37" s="37"/>
      <c r="J37" s="37"/>
      <c r="K37" s="19">
        <v>282</v>
      </c>
      <c r="L37" s="19">
        <v>338</v>
      </c>
      <c r="M37" s="19">
        <v>253</v>
      </c>
      <c r="N37" s="19">
        <v>267</v>
      </c>
      <c r="O37" s="28">
        <f t="shared" si="2"/>
        <v>-10.299999999999997</v>
      </c>
      <c r="P37" s="29">
        <f t="shared" si="2"/>
        <v>-20.999999999999996</v>
      </c>
    </row>
    <row r="38" spans="1:16" ht="12" customHeight="1">
      <c r="A38" s="38" t="s">
        <v>6</v>
      </c>
      <c r="B38" s="39"/>
      <c r="C38" s="39"/>
      <c r="D38" s="39"/>
      <c r="E38" s="39"/>
      <c r="F38" s="39"/>
      <c r="G38" s="39"/>
      <c r="H38" s="39"/>
      <c r="I38" s="39"/>
      <c r="J38" s="39"/>
      <c r="K38" s="18"/>
      <c r="L38" s="18"/>
      <c r="M38" s="18"/>
      <c r="N38" s="18"/>
      <c r="O38" s="30"/>
      <c r="P38" s="31"/>
    </row>
    <row r="39" spans="1:16" ht="12" customHeight="1">
      <c r="A39" s="15"/>
      <c r="B39" s="12"/>
      <c r="C39" s="37" t="s">
        <v>7</v>
      </c>
      <c r="D39" s="37"/>
      <c r="E39" s="37"/>
      <c r="F39" s="37"/>
      <c r="G39" s="37"/>
      <c r="H39" s="37"/>
      <c r="I39" s="37"/>
      <c r="J39" s="37"/>
      <c r="K39" s="19" t="s">
        <v>86</v>
      </c>
      <c r="L39" s="19" t="s">
        <v>86</v>
      </c>
      <c r="M39" s="19">
        <v>159</v>
      </c>
      <c r="N39" s="19">
        <v>173</v>
      </c>
      <c r="O39" s="28" t="s">
        <v>86</v>
      </c>
      <c r="P39" s="29" t="s">
        <v>86</v>
      </c>
    </row>
    <row r="40" spans="1:16" ht="12" customHeight="1">
      <c r="A40" s="38" t="s">
        <v>51</v>
      </c>
      <c r="B40" s="39"/>
      <c r="C40" s="39"/>
      <c r="D40" s="39"/>
      <c r="E40" s="39"/>
      <c r="F40" s="39"/>
      <c r="G40" s="39"/>
      <c r="H40" s="39"/>
      <c r="I40" s="39"/>
      <c r="J40" s="39"/>
      <c r="K40" s="18"/>
      <c r="L40" s="18"/>
      <c r="M40" s="18"/>
      <c r="N40" s="18"/>
      <c r="O40" s="30"/>
      <c r="P40" s="31"/>
    </row>
    <row r="41" spans="1:16" ht="12" customHeight="1">
      <c r="A41" s="15"/>
      <c r="B41" s="12"/>
      <c r="C41" s="37" t="s">
        <v>8</v>
      </c>
      <c r="D41" s="37"/>
      <c r="E41" s="37"/>
      <c r="F41" s="37"/>
      <c r="G41" s="37"/>
      <c r="H41" s="37"/>
      <c r="I41" s="37"/>
      <c r="J41" s="37"/>
      <c r="K41" s="19">
        <v>236</v>
      </c>
      <c r="L41" s="19">
        <v>278</v>
      </c>
      <c r="M41" s="19">
        <v>207</v>
      </c>
      <c r="N41" s="19">
        <v>221</v>
      </c>
      <c r="O41" s="28">
        <f>(ROUND(M41/K41,3)-1)*100</f>
        <v>-12.3</v>
      </c>
      <c r="P41" s="29">
        <f>(ROUND(N41/L41,3)-1)*100</f>
        <v>-20.499999999999996</v>
      </c>
    </row>
    <row r="42" spans="1:16" ht="12" customHeight="1">
      <c r="A42" s="38" t="s">
        <v>52</v>
      </c>
      <c r="B42" s="39"/>
      <c r="C42" s="39"/>
      <c r="D42" s="39"/>
      <c r="E42" s="39"/>
      <c r="F42" s="39"/>
      <c r="G42" s="39"/>
      <c r="H42" s="39"/>
      <c r="I42" s="39"/>
      <c r="J42" s="39"/>
      <c r="K42" s="18"/>
      <c r="L42" s="18"/>
      <c r="M42" s="18"/>
      <c r="N42" s="18"/>
      <c r="O42" s="30"/>
      <c r="P42" s="31"/>
    </row>
    <row r="43" spans="1:16" ht="12" customHeight="1">
      <c r="A43" s="15"/>
      <c r="B43" s="12"/>
      <c r="C43" s="37" t="s">
        <v>9</v>
      </c>
      <c r="D43" s="37"/>
      <c r="E43" s="37"/>
      <c r="F43" s="37"/>
      <c r="G43" s="37"/>
      <c r="H43" s="37"/>
      <c r="I43" s="37"/>
      <c r="J43" s="37"/>
      <c r="K43" s="19">
        <v>1228</v>
      </c>
      <c r="L43" s="19">
        <v>1228</v>
      </c>
      <c r="M43" s="19">
        <v>1284</v>
      </c>
      <c r="N43" s="19">
        <v>1236</v>
      </c>
      <c r="O43" s="28">
        <f>(ROUND(M43/K43,3)-1)*100</f>
        <v>4.600000000000004</v>
      </c>
      <c r="P43" s="29">
        <f>(ROUND(N43/L43,3)-1)*100</f>
        <v>0.6999999999999895</v>
      </c>
    </row>
    <row r="44" spans="1:16" ht="12" customHeight="1">
      <c r="A44" s="38" t="s">
        <v>53</v>
      </c>
      <c r="B44" s="39"/>
      <c r="C44" s="39"/>
      <c r="D44" s="39"/>
      <c r="E44" s="39"/>
      <c r="F44" s="39"/>
      <c r="G44" s="39"/>
      <c r="H44" s="39"/>
      <c r="I44" s="39"/>
      <c r="J44" s="39"/>
      <c r="K44" s="18"/>
      <c r="L44" s="18"/>
      <c r="M44" s="18"/>
      <c r="N44" s="18"/>
      <c r="O44" s="30"/>
      <c r="P44" s="31"/>
    </row>
    <row r="45" spans="1:16" ht="12" customHeight="1">
      <c r="A45" s="14"/>
      <c r="B45" s="37" t="s">
        <v>54</v>
      </c>
      <c r="C45" s="37"/>
      <c r="D45" s="37"/>
      <c r="E45" s="37"/>
      <c r="F45" s="37"/>
      <c r="G45" s="37"/>
      <c r="H45" s="37"/>
      <c r="I45" s="37"/>
      <c r="J45" s="37"/>
      <c r="K45" s="19" t="s">
        <v>20</v>
      </c>
      <c r="L45" s="19" t="s">
        <v>20</v>
      </c>
      <c r="M45" s="19" t="s">
        <v>20</v>
      </c>
      <c r="N45" s="19" t="s">
        <v>20</v>
      </c>
      <c r="O45" s="32"/>
      <c r="P45" s="33"/>
    </row>
    <row r="46" spans="1:16" ht="12" customHeight="1">
      <c r="A46" s="14"/>
      <c r="B46" s="10"/>
      <c r="C46" s="37" t="s">
        <v>55</v>
      </c>
      <c r="D46" s="37"/>
      <c r="E46" s="37"/>
      <c r="F46" s="37"/>
      <c r="G46" s="37"/>
      <c r="H46" s="37"/>
      <c r="I46" s="37"/>
      <c r="J46" s="37"/>
      <c r="K46" s="19">
        <v>1446</v>
      </c>
      <c r="L46" s="19">
        <v>1533</v>
      </c>
      <c r="M46" s="19">
        <v>1414</v>
      </c>
      <c r="N46" s="19">
        <v>1515</v>
      </c>
      <c r="O46" s="28">
        <f aca="true" t="shared" si="3" ref="O46:P60">(ROUND(M46/K46,3)-1)*100</f>
        <v>-2.200000000000002</v>
      </c>
      <c r="P46" s="29">
        <f t="shared" si="3"/>
        <v>-1.200000000000001</v>
      </c>
    </row>
    <row r="47" spans="1:16" ht="12" customHeight="1">
      <c r="A47" s="14"/>
      <c r="B47" s="10"/>
      <c r="C47" s="10"/>
      <c r="D47" s="37" t="s">
        <v>10</v>
      </c>
      <c r="E47" s="37"/>
      <c r="F47" s="37"/>
      <c r="G47" s="37"/>
      <c r="H47" s="37"/>
      <c r="I47" s="37"/>
      <c r="J47" s="37"/>
      <c r="K47" s="19">
        <v>1392</v>
      </c>
      <c r="L47" s="19">
        <v>1504</v>
      </c>
      <c r="M47" s="19">
        <v>1360</v>
      </c>
      <c r="N47" s="19">
        <v>1477</v>
      </c>
      <c r="O47" s="28">
        <f t="shared" si="3"/>
        <v>-2.300000000000002</v>
      </c>
      <c r="P47" s="29">
        <f t="shared" si="3"/>
        <v>-1.8000000000000016</v>
      </c>
    </row>
    <row r="48" spans="1:16" ht="12" customHeight="1">
      <c r="A48" s="14"/>
      <c r="B48" s="10"/>
      <c r="C48" s="10"/>
      <c r="D48" s="11"/>
      <c r="E48" s="37" t="s">
        <v>56</v>
      </c>
      <c r="F48" s="37"/>
      <c r="G48" s="37"/>
      <c r="H48" s="37"/>
      <c r="I48" s="37"/>
      <c r="J48" s="37"/>
      <c r="K48" s="19">
        <v>389</v>
      </c>
      <c r="L48" s="19">
        <v>593</v>
      </c>
      <c r="M48" s="19">
        <v>422</v>
      </c>
      <c r="N48" s="19">
        <v>561</v>
      </c>
      <c r="O48" s="28">
        <f t="shared" si="3"/>
        <v>8.499999999999996</v>
      </c>
      <c r="P48" s="29">
        <f t="shared" si="3"/>
        <v>-5.400000000000005</v>
      </c>
    </row>
    <row r="49" spans="1:16" ht="14.25" customHeight="1">
      <c r="A49" s="14"/>
      <c r="B49" s="10"/>
      <c r="C49" s="10"/>
      <c r="D49" s="11"/>
      <c r="E49" s="37" t="s">
        <v>57</v>
      </c>
      <c r="F49" s="37"/>
      <c r="G49" s="37"/>
      <c r="H49" s="37"/>
      <c r="I49" s="37"/>
      <c r="J49" s="37"/>
      <c r="K49" s="19">
        <v>66</v>
      </c>
      <c r="L49" s="19">
        <v>55</v>
      </c>
      <c r="M49" s="19">
        <v>73</v>
      </c>
      <c r="N49" s="19">
        <v>91</v>
      </c>
      <c r="O49" s="28">
        <f t="shared" si="3"/>
        <v>10.600000000000009</v>
      </c>
      <c r="P49" s="29">
        <f t="shared" si="3"/>
        <v>65.5</v>
      </c>
    </row>
    <row r="50" spans="1:16" ht="14.25" customHeight="1">
      <c r="A50" s="14"/>
      <c r="B50" s="10"/>
      <c r="C50" s="10"/>
      <c r="D50" s="11"/>
      <c r="E50" s="37" t="s">
        <v>58</v>
      </c>
      <c r="F50" s="37"/>
      <c r="G50" s="37"/>
      <c r="H50" s="37"/>
      <c r="I50" s="37"/>
      <c r="J50" s="37"/>
      <c r="K50" s="19">
        <v>283</v>
      </c>
      <c r="L50" s="19">
        <v>299</v>
      </c>
      <c r="M50" s="19">
        <v>278</v>
      </c>
      <c r="N50" s="19">
        <v>286</v>
      </c>
      <c r="O50" s="28">
        <f t="shared" si="3"/>
        <v>-1.8000000000000016</v>
      </c>
      <c r="P50" s="29">
        <f t="shared" si="3"/>
        <v>-4.300000000000004</v>
      </c>
    </row>
    <row r="51" spans="1:16" ht="14.25" customHeight="1">
      <c r="A51" s="14"/>
      <c r="B51" s="10"/>
      <c r="C51" s="10"/>
      <c r="D51" s="11"/>
      <c r="E51" s="37" t="s">
        <v>59</v>
      </c>
      <c r="F51" s="37"/>
      <c r="G51" s="37"/>
      <c r="H51" s="37"/>
      <c r="I51" s="37"/>
      <c r="J51" s="37"/>
      <c r="K51" s="19">
        <v>366</v>
      </c>
      <c r="L51" s="19">
        <v>310</v>
      </c>
      <c r="M51" s="19">
        <v>317</v>
      </c>
      <c r="N51" s="19">
        <v>289</v>
      </c>
      <c r="O51" s="28">
        <f t="shared" si="3"/>
        <v>-13.4</v>
      </c>
      <c r="P51" s="29">
        <f t="shared" si="3"/>
        <v>-6.799999999999995</v>
      </c>
    </row>
    <row r="52" spans="1:16" ht="14.25" customHeight="1">
      <c r="A52" s="14"/>
      <c r="B52" s="10"/>
      <c r="C52" s="10"/>
      <c r="D52" s="11"/>
      <c r="E52" s="37" t="s">
        <v>60</v>
      </c>
      <c r="F52" s="37"/>
      <c r="G52" s="37"/>
      <c r="H52" s="37"/>
      <c r="I52" s="37"/>
      <c r="J52" s="37"/>
      <c r="K52" s="19">
        <v>245</v>
      </c>
      <c r="L52" s="19">
        <v>212</v>
      </c>
      <c r="M52" s="19">
        <v>212</v>
      </c>
      <c r="N52" s="19">
        <v>196</v>
      </c>
      <c r="O52" s="28">
        <f t="shared" si="3"/>
        <v>-13.5</v>
      </c>
      <c r="P52" s="29">
        <f t="shared" si="3"/>
        <v>-7.499999999999996</v>
      </c>
    </row>
    <row r="53" spans="1:16" ht="14.25" customHeight="1">
      <c r="A53" s="14"/>
      <c r="B53" s="10"/>
      <c r="C53" s="10"/>
      <c r="D53" s="11"/>
      <c r="E53" s="37" t="s">
        <v>61</v>
      </c>
      <c r="F53" s="37"/>
      <c r="G53" s="37"/>
      <c r="H53" s="37"/>
      <c r="I53" s="37"/>
      <c r="J53" s="37"/>
      <c r="K53" s="19">
        <v>43</v>
      </c>
      <c r="L53" s="19">
        <v>35</v>
      </c>
      <c r="M53" s="19">
        <v>39</v>
      </c>
      <c r="N53" s="19">
        <v>33</v>
      </c>
      <c r="O53" s="28">
        <f t="shared" si="3"/>
        <v>-9.299999999999997</v>
      </c>
      <c r="P53" s="29">
        <f t="shared" si="3"/>
        <v>-5.700000000000005</v>
      </c>
    </row>
    <row r="54" spans="1:16" ht="14.25" customHeight="1">
      <c r="A54" s="14"/>
      <c r="B54" s="10"/>
      <c r="C54" s="10"/>
      <c r="D54" s="11"/>
      <c r="E54" s="37" t="s">
        <v>11</v>
      </c>
      <c r="F54" s="37"/>
      <c r="G54" s="37"/>
      <c r="H54" s="37"/>
      <c r="I54" s="37"/>
      <c r="J54" s="37"/>
      <c r="K54" s="19" t="s">
        <v>86</v>
      </c>
      <c r="L54" s="19" t="s">
        <v>86</v>
      </c>
      <c r="M54" s="19">
        <v>19</v>
      </c>
      <c r="N54" s="19">
        <v>19</v>
      </c>
      <c r="O54" s="28" t="s">
        <v>86</v>
      </c>
      <c r="P54" s="29" t="s">
        <v>86</v>
      </c>
    </row>
    <row r="55" spans="1:16" ht="14.25" customHeight="1">
      <c r="A55" s="14"/>
      <c r="B55" s="10"/>
      <c r="C55" s="10"/>
      <c r="D55" s="11"/>
      <c r="E55" s="37" t="s">
        <v>62</v>
      </c>
      <c r="F55" s="37"/>
      <c r="G55" s="37"/>
      <c r="H55" s="37"/>
      <c r="I55" s="37"/>
      <c r="J55" s="37"/>
      <c r="K55" s="19">
        <v>1062</v>
      </c>
      <c r="L55" s="19">
        <v>1147</v>
      </c>
      <c r="M55" s="19">
        <v>1028</v>
      </c>
      <c r="N55" s="19">
        <v>1130</v>
      </c>
      <c r="O55" s="28">
        <f t="shared" si="3"/>
        <v>-3.200000000000003</v>
      </c>
      <c r="P55" s="29">
        <f t="shared" si="3"/>
        <v>-1.5000000000000013</v>
      </c>
    </row>
    <row r="56" spans="1:16" ht="14.25" customHeight="1">
      <c r="A56" s="14"/>
      <c r="B56" s="10"/>
      <c r="C56" s="10"/>
      <c r="D56" s="11"/>
      <c r="E56" s="40" t="s">
        <v>63</v>
      </c>
      <c r="F56" s="40"/>
      <c r="G56" s="40"/>
      <c r="H56" s="40"/>
      <c r="I56" s="40"/>
      <c r="J56" s="40"/>
      <c r="K56" s="19">
        <v>329</v>
      </c>
      <c r="L56" s="19">
        <v>357</v>
      </c>
      <c r="M56" s="19">
        <v>332</v>
      </c>
      <c r="N56" s="19">
        <v>347</v>
      </c>
      <c r="O56" s="28">
        <f t="shared" si="3"/>
        <v>0.8999999999999897</v>
      </c>
      <c r="P56" s="29">
        <f t="shared" si="3"/>
        <v>-2.8000000000000025</v>
      </c>
    </row>
    <row r="57" spans="1:16" ht="14.25" customHeight="1">
      <c r="A57" s="14"/>
      <c r="B57" s="10"/>
      <c r="C57" s="10"/>
      <c r="D57" s="41" t="s">
        <v>64</v>
      </c>
      <c r="E57" s="41"/>
      <c r="F57" s="41"/>
      <c r="G57" s="41"/>
      <c r="H57" s="41"/>
      <c r="I57" s="41"/>
      <c r="J57" s="41"/>
      <c r="K57" s="19">
        <v>54</v>
      </c>
      <c r="L57" s="19">
        <v>29</v>
      </c>
      <c r="M57" s="19">
        <v>53</v>
      </c>
      <c r="N57" s="19">
        <v>38</v>
      </c>
      <c r="O57" s="28">
        <f t="shared" si="3"/>
        <v>-1.9000000000000017</v>
      </c>
      <c r="P57" s="29">
        <f t="shared" si="3"/>
        <v>31.000000000000007</v>
      </c>
    </row>
    <row r="58" spans="1:16" ht="14.25" customHeight="1">
      <c r="A58" s="14"/>
      <c r="B58" s="10"/>
      <c r="C58" s="10"/>
      <c r="D58" s="10"/>
      <c r="E58" s="41" t="s">
        <v>65</v>
      </c>
      <c r="F58" s="41"/>
      <c r="G58" s="41"/>
      <c r="H58" s="41"/>
      <c r="I58" s="41"/>
      <c r="J58" s="41"/>
      <c r="K58" s="19">
        <v>29</v>
      </c>
      <c r="L58" s="19">
        <v>17</v>
      </c>
      <c r="M58" s="19">
        <v>28</v>
      </c>
      <c r="N58" s="19">
        <v>25</v>
      </c>
      <c r="O58" s="28">
        <f t="shared" si="3"/>
        <v>-3.400000000000003</v>
      </c>
      <c r="P58" s="29">
        <f t="shared" si="3"/>
        <v>47.10000000000001</v>
      </c>
    </row>
    <row r="59" spans="1:16" ht="14.25" customHeight="1">
      <c r="A59" s="14"/>
      <c r="B59" s="10"/>
      <c r="C59" s="10"/>
      <c r="D59" s="10"/>
      <c r="E59" s="41" t="s">
        <v>66</v>
      </c>
      <c r="F59" s="41"/>
      <c r="G59" s="41"/>
      <c r="H59" s="41"/>
      <c r="I59" s="41"/>
      <c r="J59" s="41"/>
      <c r="K59" s="19">
        <v>15</v>
      </c>
      <c r="L59" s="19">
        <v>7</v>
      </c>
      <c r="M59" s="19">
        <v>16</v>
      </c>
      <c r="N59" s="19">
        <v>12</v>
      </c>
      <c r="O59" s="28">
        <f t="shared" si="3"/>
        <v>6.699999999999995</v>
      </c>
      <c r="P59" s="29">
        <f t="shared" si="3"/>
        <v>71.39999999999999</v>
      </c>
    </row>
    <row r="60" spans="1:16" ht="14.25" customHeight="1">
      <c r="A60" s="14"/>
      <c r="B60" s="10"/>
      <c r="C60" s="10"/>
      <c r="D60" s="10"/>
      <c r="E60" s="41" t="s">
        <v>67</v>
      </c>
      <c r="F60" s="41"/>
      <c r="G60" s="41"/>
      <c r="H60" s="41"/>
      <c r="I60" s="41"/>
      <c r="J60" s="41"/>
      <c r="K60" s="19">
        <v>10</v>
      </c>
      <c r="L60" s="19">
        <v>5</v>
      </c>
      <c r="M60" s="19">
        <v>9</v>
      </c>
      <c r="N60" s="19">
        <v>1</v>
      </c>
      <c r="O60" s="28">
        <f t="shared" si="3"/>
        <v>-9.999999999999998</v>
      </c>
      <c r="P60" s="29">
        <f t="shared" si="3"/>
        <v>-80</v>
      </c>
    </row>
    <row r="61" spans="1:16" ht="14.25" customHeight="1">
      <c r="A61" s="14"/>
      <c r="B61" s="10"/>
      <c r="C61" s="10"/>
      <c r="D61" s="11"/>
      <c r="E61" s="37" t="s">
        <v>11</v>
      </c>
      <c r="F61" s="37"/>
      <c r="G61" s="37"/>
      <c r="H61" s="37"/>
      <c r="I61" s="37"/>
      <c r="J61" s="37"/>
      <c r="K61" s="19" t="s">
        <v>86</v>
      </c>
      <c r="L61" s="19" t="s">
        <v>68</v>
      </c>
      <c r="M61" s="19">
        <v>0</v>
      </c>
      <c r="N61" s="19" t="s">
        <v>68</v>
      </c>
      <c r="O61" s="32" t="s">
        <v>68</v>
      </c>
      <c r="P61" s="33" t="s">
        <v>68</v>
      </c>
    </row>
    <row r="62" spans="1:16" ht="14.25" customHeight="1">
      <c r="A62" s="14"/>
      <c r="B62" s="10"/>
      <c r="C62" s="10"/>
      <c r="D62" s="11"/>
      <c r="E62" s="37" t="s">
        <v>62</v>
      </c>
      <c r="F62" s="37"/>
      <c r="G62" s="37"/>
      <c r="H62" s="37"/>
      <c r="I62" s="37"/>
      <c r="J62" s="37"/>
      <c r="K62" s="19">
        <v>37</v>
      </c>
      <c r="L62" s="19">
        <v>19</v>
      </c>
      <c r="M62" s="19">
        <v>35</v>
      </c>
      <c r="N62" s="19">
        <v>25</v>
      </c>
      <c r="O62" s="28">
        <f aca="true" t="shared" si="4" ref="O62:P69">(ROUND(M62/K62,3)-1)*100</f>
        <v>-5.400000000000005</v>
      </c>
      <c r="P62" s="29">
        <f t="shared" si="4"/>
        <v>31.600000000000005</v>
      </c>
    </row>
    <row r="63" spans="1:16" ht="14.25" customHeight="1">
      <c r="A63" s="14"/>
      <c r="B63" s="10"/>
      <c r="C63" s="10"/>
      <c r="D63" s="11"/>
      <c r="E63" s="40" t="s">
        <v>63</v>
      </c>
      <c r="F63" s="40"/>
      <c r="G63" s="40"/>
      <c r="H63" s="40"/>
      <c r="I63" s="40"/>
      <c r="J63" s="40"/>
      <c r="K63" s="19">
        <v>18</v>
      </c>
      <c r="L63" s="19">
        <v>10</v>
      </c>
      <c r="M63" s="19">
        <v>18</v>
      </c>
      <c r="N63" s="19">
        <v>13</v>
      </c>
      <c r="O63" s="28">
        <f t="shared" si="4"/>
        <v>0</v>
      </c>
      <c r="P63" s="29">
        <f t="shared" si="4"/>
        <v>30.000000000000004</v>
      </c>
    </row>
    <row r="64" spans="1:16" ht="14.25" customHeight="1">
      <c r="A64" s="14"/>
      <c r="B64" s="10"/>
      <c r="C64" s="37" t="s">
        <v>69</v>
      </c>
      <c r="D64" s="37"/>
      <c r="E64" s="37"/>
      <c r="F64" s="37"/>
      <c r="G64" s="37"/>
      <c r="H64" s="37"/>
      <c r="I64" s="37"/>
      <c r="J64" s="37"/>
      <c r="K64" s="19">
        <v>202</v>
      </c>
      <c r="L64" s="19">
        <v>358</v>
      </c>
      <c r="M64" s="19">
        <v>177</v>
      </c>
      <c r="N64" s="19">
        <v>388</v>
      </c>
      <c r="O64" s="28">
        <f t="shared" si="4"/>
        <v>-12.4</v>
      </c>
      <c r="P64" s="29">
        <f t="shared" si="4"/>
        <v>8.400000000000007</v>
      </c>
    </row>
    <row r="65" spans="1:16" ht="14.25" customHeight="1">
      <c r="A65" s="14"/>
      <c r="B65" s="10"/>
      <c r="C65" s="10"/>
      <c r="D65" s="37" t="s">
        <v>70</v>
      </c>
      <c r="E65" s="37"/>
      <c r="F65" s="37"/>
      <c r="G65" s="37"/>
      <c r="H65" s="37"/>
      <c r="I65" s="37"/>
      <c r="J65" s="37"/>
      <c r="K65" s="19">
        <v>137</v>
      </c>
      <c r="L65" s="19">
        <v>240</v>
      </c>
      <c r="M65" s="19">
        <v>112</v>
      </c>
      <c r="N65" s="19">
        <v>293</v>
      </c>
      <c r="O65" s="28">
        <f t="shared" si="4"/>
        <v>-18.200000000000006</v>
      </c>
      <c r="P65" s="29">
        <f t="shared" si="4"/>
        <v>22.10000000000001</v>
      </c>
    </row>
    <row r="66" spans="1:16" ht="14.25" customHeight="1">
      <c r="A66" s="14"/>
      <c r="B66" s="10"/>
      <c r="C66" s="10"/>
      <c r="D66" s="37" t="s">
        <v>71</v>
      </c>
      <c r="E66" s="37"/>
      <c r="F66" s="37"/>
      <c r="G66" s="37"/>
      <c r="H66" s="37"/>
      <c r="I66" s="37"/>
      <c r="J66" s="37"/>
      <c r="K66" s="19">
        <v>23</v>
      </c>
      <c r="L66" s="19">
        <v>61</v>
      </c>
      <c r="M66" s="19">
        <v>23</v>
      </c>
      <c r="N66" s="19">
        <v>62</v>
      </c>
      <c r="O66" s="28">
        <f t="shared" si="4"/>
        <v>0</v>
      </c>
      <c r="P66" s="29">
        <f t="shared" si="4"/>
        <v>1.6000000000000014</v>
      </c>
    </row>
    <row r="67" spans="1:16" ht="14.25" customHeight="1">
      <c r="A67" s="14"/>
      <c r="B67" s="10"/>
      <c r="C67" s="10"/>
      <c r="D67" s="37" t="s">
        <v>72</v>
      </c>
      <c r="E67" s="37"/>
      <c r="F67" s="37"/>
      <c r="G67" s="37"/>
      <c r="H67" s="37"/>
      <c r="I67" s="37"/>
      <c r="J67" s="37"/>
      <c r="K67" s="19">
        <v>20</v>
      </c>
      <c r="L67" s="19">
        <v>23</v>
      </c>
      <c r="M67" s="19">
        <v>19</v>
      </c>
      <c r="N67" s="19">
        <v>16</v>
      </c>
      <c r="O67" s="28">
        <f t="shared" si="4"/>
        <v>-5.000000000000004</v>
      </c>
      <c r="P67" s="29">
        <f t="shared" si="4"/>
        <v>-30.400000000000006</v>
      </c>
    </row>
    <row r="68" spans="1:16" ht="14.25" customHeight="1">
      <c r="A68" s="14"/>
      <c r="B68" s="10"/>
      <c r="C68" s="10"/>
      <c r="D68" s="37" t="s">
        <v>73</v>
      </c>
      <c r="E68" s="37"/>
      <c r="F68" s="37"/>
      <c r="G68" s="37"/>
      <c r="H68" s="37"/>
      <c r="I68" s="37"/>
      <c r="J68" s="37"/>
      <c r="K68" s="19">
        <v>9</v>
      </c>
      <c r="L68" s="19">
        <v>7</v>
      </c>
      <c r="M68" s="19">
        <v>8</v>
      </c>
      <c r="N68" s="19">
        <v>11</v>
      </c>
      <c r="O68" s="28">
        <f t="shared" si="4"/>
        <v>-11.099999999999998</v>
      </c>
      <c r="P68" s="29">
        <f t="shared" si="4"/>
        <v>57.099999999999994</v>
      </c>
    </row>
    <row r="69" spans="1:16" ht="14.25" customHeight="1">
      <c r="A69" s="14"/>
      <c r="B69" s="10"/>
      <c r="C69" s="10"/>
      <c r="D69" s="40" t="s">
        <v>74</v>
      </c>
      <c r="E69" s="40"/>
      <c r="F69" s="40"/>
      <c r="G69" s="40"/>
      <c r="H69" s="40"/>
      <c r="I69" s="40"/>
      <c r="J69" s="40"/>
      <c r="K69" s="19">
        <v>13</v>
      </c>
      <c r="L69" s="19">
        <v>28</v>
      </c>
      <c r="M69" s="19">
        <v>15</v>
      </c>
      <c r="N69" s="19">
        <v>6</v>
      </c>
      <c r="O69" s="28">
        <f t="shared" si="4"/>
        <v>15.399999999999991</v>
      </c>
      <c r="P69" s="29">
        <f t="shared" si="4"/>
        <v>-78.60000000000001</v>
      </c>
    </row>
    <row r="70" spans="1:16" ht="14.25" customHeight="1">
      <c r="A70" s="14"/>
      <c r="B70" s="37" t="s">
        <v>75</v>
      </c>
      <c r="C70" s="37"/>
      <c r="D70" s="37"/>
      <c r="E70" s="37"/>
      <c r="F70" s="37"/>
      <c r="G70" s="37"/>
      <c r="H70" s="37"/>
      <c r="I70" s="37"/>
      <c r="J70" s="37"/>
      <c r="K70" s="19"/>
      <c r="L70" s="19"/>
      <c r="M70" s="19"/>
      <c r="N70" s="19"/>
      <c r="O70" s="32"/>
      <c r="P70" s="33"/>
    </row>
    <row r="71" spans="1:16" ht="14.25" customHeight="1">
      <c r="A71" s="14"/>
      <c r="B71" s="10"/>
      <c r="C71" s="37" t="s">
        <v>12</v>
      </c>
      <c r="D71" s="37"/>
      <c r="E71" s="37"/>
      <c r="F71" s="37"/>
      <c r="G71" s="37"/>
      <c r="H71" s="37"/>
      <c r="I71" s="37"/>
      <c r="J71" s="37"/>
      <c r="K71" s="19">
        <v>1823</v>
      </c>
      <c r="L71" s="19">
        <v>1639</v>
      </c>
      <c r="M71" s="19">
        <v>2131</v>
      </c>
      <c r="N71" s="19">
        <v>1942</v>
      </c>
      <c r="O71" s="28">
        <f>(ROUND(M71/K71,3)-1)*100</f>
        <v>16.900000000000006</v>
      </c>
      <c r="P71" s="29">
        <f>(ROUND(N71/L71,3)-1)*100</f>
        <v>18.500000000000007</v>
      </c>
    </row>
    <row r="72" spans="1:16" ht="14.25" customHeight="1">
      <c r="A72" s="15"/>
      <c r="B72" s="12"/>
      <c r="C72" s="37" t="s">
        <v>76</v>
      </c>
      <c r="D72" s="37"/>
      <c r="E72" s="37"/>
      <c r="F72" s="37"/>
      <c r="G72" s="37"/>
      <c r="H72" s="37"/>
      <c r="I72" s="37"/>
      <c r="J72" s="37"/>
      <c r="K72" s="19">
        <v>521</v>
      </c>
      <c r="L72" s="19">
        <v>423</v>
      </c>
      <c r="M72" s="19">
        <v>578</v>
      </c>
      <c r="N72" s="19">
        <v>498</v>
      </c>
      <c r="O72" s="28">
        <f>(ROUND(M72/K72,3)-1)*100</f>
        <v>10.899999999999999</v>
      </c>
      <c r="P72" s="29">
        <f>(ROUND(N72/L72,3)-1)*100</f>
        <v>17.700000000000003</v>
      </c>
    </row>
    <row r="73" spans="1:16" ht="14.25" customHeight="1">
      <c r="A73" s="38" t="s">
        <v>77</v>
      </c>
      <c r="B73" s="39"/>
      <c r="C73" s="39"/>
      <c r="D73" s="39"/>
      <c r="E73" s="39"/>
      <c r="F73" s="39"/>
      <c r="G73" s="39"/>
      <c r="H73" s="39"/>
      <c r="I73" s="39"/>
      <c r="J73" s="39"/>
      <c r="K73" s="18"/>
      <c r="L73" s="18"/>
      <c r="M73" s="18"/>
      <c r="N73" s="18"/>
      <c r="O73" s="30"/>
      <c r="P73" s="31"/>
    </row>
    <row r="74" spans="1:16" ht="14.25" customHeight="1">
      <c r="A74" s="14"/>
      <c r="B74" s="10"/>
      <c r="C74" s="37" t="s">
        <v>13</v>
      </c>
      <c r="D74" s="37"/>
      <c r="E74" s="37"/>
      <c r="F74" s="37"/>
      <c r="G74" s="37"/>
      <c r="H74" s="37"/>
      <c r="I74" s="37"/>
      <c r="J74" s="37"/>
      <c r="K74" s="19">
        <v>115</v>
      </c>
      <c r="L74" s="19">
        <v>108</v>
      </c>
      <c r="M74" s="19">
        <v>865</v>
      </c>
      <c r="N74" s="19">
        <v>800</v>
      </c>
      <c r="O74" s="28">
        <f aca="true" t="shared" si="5" ref="O74:P83">(ROUND(M74/K74,3)-1)*100</f>
        <v>652.2</v>
      </c>
      <c r="P74" s="29">
        <f t="shared" si="5"/>
        <v>640.7</v>
      </c>
    </row>
    <row r="75" spans="1:16" ht="14.25" customHeight="1">
      <c r="A75" s="14"/>
      <c r="B75" s="10"/>
      <c r="C75" s="37" t="s">
        <v>14</v>
      </c>
      <c r="D75" s="37"/>
      <c r="E75" s="37"/>
      <c r="F75" s="37"/>
      <c r="G75" s="37"/>
      <c r="H75" s="37"/>
      <c r="I75" s="37"/>
      <c r="J75" s="37"/>
      <c r="K75" s="19">
        <v>2140</v>
      </c>
      <c r="L75" s="19">
        <v>2214</v>
      </c>
      <c r="M75" s="19">
        <v>1326</v>
      </c>
      <c r="N75" s="19">
        <v>1505</v>
      </c>
      <c r="O75" s="28">
        <f t="shared" si="5"/>
        <v>-38</v>
      </c>
      <c r="P75" s="29">
        <f t="shared" si="5"/>
        <v>-31.999999999999996</v>
      </c>
    </row>
    <row r="76" spans="1:16" ht="14.25" customHeight="1">
      <c r="A76" s="14"/>
      <c r="B76" s="10"/>
      <c r="C76" s="37" t="s">
        <v>15</v>
      </c>
      <c r="D76" s="37"/>
      <c r="E76" s="37"/>
      <c r="F76" s="37"/>
      <c r="G76" s="37"/>
      <c r="H76" s="37"/>
      <c r="I76" s="37"/>
      <c r="J76" s="37"/>
      <c r="K76" s="19">
        <v>1474</v>
      </c>
      <c r="L76" s="19">
        <v>1426</v>
      </c>
      <c r="M76" s="19">
        <v>1135</v>
      </c>
      <c r="N76" s="19">
        <v>1149</v>
      </c>
      <c r="O76" s="28">
        <f t="shared" si="5"/>
        <v>-23</v>
      </c>
      <c r="P76" s="29">
        <f t="shared" si="5"/>
        <v>-19.399999999999995</v>
      </c>
    </row>
    <row r="77" spans="1:16" ht="14.25" customHeight="1">
      <c r="A77" s="14"/>
      <c r="B77" s="10"/>
      <c r="C77" s="37" t="s">
        <v>78</v>
      </c>
      <c r="D77" s="37"/>
      <c r="E77" s="37"/>
      <c r="F77" s="37"/>
      <c r="G77" s="37"/>
      <c r="H77" s="37"/>
      <c r="I77" s="37"/>
      <c r="J77" s="37"/>
      <c r="K77" s="19">
        <v>999</v>
      </c>
      <c r="L77" s="19">
        <v>908</v>
      </c>
      <c r="M77" s="19">
        <v>1157</v>
      </c>
      <c r="N77" s="19">
        <v>1007</v>
      </c>
      <c r="O77" s="28">
        <f t="shared" si="5"/>
        <v>15.799999999999992</v>
      </c>
      <c r="P77" s="29">
        <f t="shared" si="5"/>
        <v>10.899999999999999</v>
      </c>
    </row>
    <row r="78" spans="1:16" ht="14.25" customHeight="1">
      <c r="A78" s="14"/>
      <c r="B78" s="10"/>
      <c r="C78" s="37" t="s">
        <v>16</v>
      </c>
      <c r="D78" s="37"/>
      <c r="E78" s="37"/>
      <c r="F78" s="37"/>
      <c r="G78" s="37"/>
      <c r="H78" s="37"/>
      <c r="I78" s="37"/>
      <c r="J78" s="37"/>
      <c r="K78" s="19" t="s">
        <v>86</v>
      </c>
      <c r="L78" s="19" t="s">
        <v>86</v>
      </c>
      <c r="M78" s="19">
        <v>793</v>
      </c>
      <c r="N78" s="19">
        <v>767</v>
      </c>
      <c r="O78" s="28" t="s">
        <v>86</v>
      </c>
      <c r="P78" s="29" t="s">
        <v>86</v>
      </c>
    </row>
    <row r="79" spans="1:16" ht="14.25" customHeight="1">
      <c r="A79" s="14"/>
      <c r="B79" s="10"/>
      <c r="C79" s="37" t="s">
        <v>79</v>
      </c>
      <c r="D79" s="37"/>
      <c r="E79" s="37"/>
      <c r="F79" s="37"/>
      <c r="G79" s="37"/>
      <c r="H79" s="37"/>
      <c r="I79" s="37"/>
      <c r="J79" s="37"/>
      <c r="K79" s="19">
        <v>1312</v>
      </c>
      <c r="L79" s="19">
        <v>1229</v>
      </c>
      <c r="M79" s="19">
        <v>1125</v>
      </c>
      <c r="N79" s="19">
        <v>1051</v>
      </c>
      <c r="O79" s="28">
        <f t="shared" si="5"/>
        <v>-14.3</v>
      </c>
      <c r="P79" s="29">
        <f t="shared" si="5"/>
        <v>-14.500000000000002</v>
      </c>
    </row>
    <row r="80" spans="1:16" ht="14.25" customHeight="1">
      <c r="A80" s="14"/>
      <c r="B80" s="10"/>
      <c r="C80" s="37" t="s">
        <v>80</v>
      </c>
      <c r="D80" s="37"/>
      <c r="E80" s="37"/>
      <c r="F80" s="37"/>
      <c r="G80" s="37"/>
      <c r="H80" s="37"/>
      <c r="I80" s="37"/>
      <c r="J80" s="37"/>
      <c r="K80" s="19">
        <v>1401</v>
      </c>
      <c r="L80" s="19">
        <v>1243</v>
      </c>
      <c r="M80" s="19">
        <v>1350</v>
      </c>
      <c r="N80" s="19">
        <v>1181</v>
      </c>
      <c r="O80" s="28">
        <f t="shared" si="5"/>
        <v>-3.600000000000003</v>
      </c>
      <c r="P80" s="29">
        <f t="shared" si="5"/>
        <v>-5.000000000000004</v>
      </c>
    </row>
    <row r="81" spans="1:16" ht="14.25" customHeight="1">
      <c r="A81" s="14"/>
      <c r="B81" s="10"/>
      <c r="C81" s="37" t="s">
        <v>17</v>
      </c>
      <c r="D81" s="37"/>
      <c r="E81" s="37"/>
      <c r="F81" s="37"/>
      <c r="G81" s="37"/>
      <c r="H81" s="37"/>
      <c r="I81" s="37"/>
      <c r="J81" s="37"/>
      <c r="K81" s="19">
        <v>452</v>
      </c>
      <c r="L81" s="19">
        <v>432</v>
      </c>
      <c r="M81" s="19">
        <v>475</v>
      </c>
      <c r="N81" s="19">
        <v>476</v>
      </c>
      <c r="O81" s="28">
        <f t="shared" si="5"/>
        <v>5.099999999999993</v>
      </c>
      <c r="P81" s="29">
        <f t="shared" si="5"/>
        <v>10.20000000000001</v>
      </c>
    </row>
    <row r="82" spans="1:16" ht="14.25" customHeight="1">
      <c r="A82" s="14"/>
      <c r="B82" s="10"/>
      <c r="C82" s="37" t="s">
        <v>81</v>
      </c>
      <c r="D82" s="37"/>
      <c r="E82" s="37"/>
      <c r="F82" s="37"/>
      <c r="G82" s="37"/>
      <c r="H82" s="37"/>
      <c r="I82" s="37"/>
      <c r="J82" s="37"/>
      <c r="K82" s="19">
        <v>279</v>
      </c>
      <c r="L82" s="19">
        <v>303</v>
      </c>
      <c r="M82" s="19">
        <v>256</v>
      </c>
      <c r="N82" s="19">
        <v>308</v>
      </c>
      <c r="O82" s="28">
        <f t="shared" si="5"/>
        <v>-8.199999999999996</v>
      </c>
      <c r="P82" s="29">
        <f t="shared" si="5"/>
        <v>1.6999999999999904</v>
      </c>
    </row>
    <row r="83" spans="1:16" ht="14.25" customHeight="1">
      <c r="A83" s="15"/>
      <c r="B83" s="12"/>
      <c r="C83" s="37" t="s">
        <v>18</v>
      </c>
      <c r="D83" s="37"/>
      <c r="E83" s="37"/>
      <c r="F83" s="37"/>
      <c r="G83" s="37"/>
      <c r="H83" s="37"/>
      <c r="I83" s="37"/>
      <c r="J83" s="37"/>
      <c r="K83" s="19">
        <v>1131</v>
      </c>
      <c r="L83" s="19">
        <v>1164</v>
      </c>
      <c r="M83" s="19">
        <v>1039</v>
      </c>
      <c r="N83" s="19">
        <v>1078</v>
      </c>
      <c r="O83" s="28">
        <f t="shared" si="5"/>
        <v>-8.099999999999996</v>
      </c>
      <c r="P83" s="29">
        <f t="shared" si="5"/>
        <v>-7.399999999999995</v>
      </c>
    </row>
    <row r="84" spans="1:16" ht="14.25" customHeight="1">
      <c r="A84" s="38" t="s">
        <v>82</v>
      </c>
      <c r="B84" s="39"/>
      <c r="C84" s="39"/>
      <c r="D84" s="39"/>
      <c r="E84" s="39"/>
      <c r="F84" s="39"/>
      <c r="G84" s="39"/>
      <c r="H84" s="39"/>
      <c r="I84" s="39"/>
      <c r="J84" s="39"/>
      <c r="K84" s="18"/>
      <c r="L84" s="18"/>
      <c r="M84" s="18"/>
      <c r="N84" s="18"/>
      <c r="O84" s="30"/>
      <c r="P84" s="31"/>
    </row>
    <row r="85" spans="1:16" ht="14.25" customHeight="1" thickBot="1">
      <c r="A85" s="16"/>
      <c r="B85" s="17"/>
      <c r="C85" s="42" t="s">
        <v>83</v>
      </c>
      <c r="D85" s="42"/>
      <c r="E85" s="42"/>
      <c r="F85" s="42"/>
      <c r="G85" s="42"/>
      <c r="H85" s="42"/>
      <c r="I85" s="42"/>
      <c r="J85" s="42"/>
      <c r="K85" s="22">
        <v>509</v>
      </c>
      <c r="L85" s="22">
        <v>405</v>
      </c>
      <c r="M85" s="22">
        <v>452</v>
      </c>
      <c r="N85" s="22">
        <v>325</v>
      </c>
      <c r="O85" s="34">
        <f>(ROUND(M85/K85,3)-1)*100</f>
        <v>-11.2</v>
      </c>
      <c r="P85" s="35">
        <f>(ROUND(N85/L85,3)-1)*100</f>
        <v>-19.799999999999997</v>
      </c>
    </row>
  </sheetData>
  <sheetProtection/>
  <mergeCells count="86">
    <mergeCell ref="O3:P3"/>
    <mergeCell ref="A3:J4"/>
    <mergeCell ref="K3:L3"/>
    <mergeCell ref="M3:N3"/>
    <mergeCell ref="A5:J5"/>
    <mergeCell ref="C6:J6"/>
    <mergeCell ref="C10:J10"/>
    <mergeCell ref="C9:J9"/>
    <mergeCell ref="C7:J7"/>
    <mergeCell ref="C8:J8"/>
    <mergeCell ref="C14:J14"/>
    <mergeCell ref="C15:J15"/>
    <mergeCell ref="A11:J11"/>
    <mergeCell ref="B12:J12"/>
    <mergeCell ref="C13:J13"/>
    <mergeCell ref="C19:J19"/>
    <mergeCell ref="D16:J16"/>
    <mergeCell ref="D17:J17"/>
    <mergeCell ref="C18:J18"/>
    <mergeCell ref="C22:J22"/>
    <mergeCell ref="B25:J25"/>
    <mergeCell ref="C26:J26"/>
    <mergeCell ref="D20:J20"/>
    <mergeCell ref="D21:J21"/>
    <mergeCell ref="C27:J27"/>
    <mergeCell ref="B28:J28"/>
    <mergeCell ref="C29:J29"/>
    <mergeCell ref="C23:J23"/>
    <mergeCell ref="C24:J24"/>
    <mergeCell ref="C33:J33"/>
    <mergeCell ref="C30:J30"/>
    <mergeCell ref="C31:J31"/>
    <mergeCell ref="C32:J32"/>
    <mergeCell ref="C36:J36"/>
    <mergeCell ref="C41:J41"/>
    <mergeCell ref="A40:J40"/>
    <mergeCell ref="C34:J34"/>
    <mergeCell ref="C35:J35"/>
    <mergeCell ref="A84:J84"/>
    <mergeCell ref="C85:J85"/>
    <mergeCell ref="B45:J45"/>
    <mergeCell ref="C46:J46"/>
    <mergeCell ref="D47:J47"/>
    <mergeCell ref="E48:J48"/>
    <mergeCell ref="C80:J80"/>
    <mergeCell ref="C81:J81"/>
    <mergeCell ref="C82:J82"/>
    <mergeCell ref="C83:J83"/>
    <mergeCell ref="C76:J76"/>
    <mergeCell ref="C77:J77"/>
    <mergeCell ref="C78:J78"/>
    <mergeCell ref="C79:J79"/>
    <mergeCell ref="C72:J72"/>
    <mergeCell ref="A73:J73"/>
    <mergeCell ref="C74:J74"/>
    <mergeCell ref="C75:J75"/>
    <mergeCell ref="D68:J68"/>
    <mergeCell ref="D69:J69"/>
    <mergeCell ref="B70:J70"/>
    <mergeCell ref="C71:J71"/>
    <mergeCell ref="C64:J64"/>
    <mergeCell ref="D65:J65"/>
    <mergeCell ref="D66:J66"/>
    <mergeCell ref="D67:J67"/>
    <mergeCell ref="E60:J60"/>
    <mergeCell ref="E61:J61"/>
    <mergeCell ref="E62:J62"/>
    <mergeCell ref="E63:J63"/>
    <mergeCell ref="E56:J56"/>
    <mergeCell ref="D57:J57"/>
    <mergeCell ref="E58:J58"/>
    <mergeCell ref="E59:J59"/>
    <mergeCell ref="E52:J52"/>
    <mergeCell ref="E53:J53"/>
    <mergeCell ref="E54:J54"/>
    <mergeCell ref="E55:J55"/>
    <mergeCell ref="A1:P1"/>
    <mergeCell ref="E49:J49"/>
    <mergeCell ref="E50:J50"/>
    <mergeCell ref="E51:J51"/>
    <mergeCell ref="A42:J42"/>
    <mergeCell ref="C43:J43"/>
    <mergeCell ref="A44:J44"/>
    <mergeCell ref="C37:J37"/>
    <mergeCell ref="A38:J38"/>
    <mergeCell ref="C39:J39"/>
  </mergeCells>
  <printOptions/>
  <pageMargins left="0.91" right="0.59" top="0.48" bottom="0.26" header="0.33" footer="0.33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2010-08-20T10:26:02Z</cp:lastPrinted>
  <dcterms:created xsi:type="dcterms:W3CDTF">2010-07-21T08:03:25Z</dcterms:created>
  <dcterms:modified xsi:type="dcterms:W3CDTF">2010-08-23T04:30:19Z</dcterms:modified>
  <cp:category/>
  <cp:version/>
  <cp:contentType/>
  <cp:contentStatus/>
</cp:coreProperties>
</file>