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図８" sheetId="1" r:id="rId1"/>
    <sheet name="数値図８　家計収支バランス" sheetId="2" r:id="rId2"/>
  </sheets>
  <definedNames/>
  <calcPr fullCalcOnLoad="1"/>
</workbook>
</file>

<file path=xl/sharedStrings.xml><?xml version="1.0" encoding="utf-8"?>
<sst xmlns="http://schemas.openxmlformats.org/spreadsheetml/2006/main" count="58" uniqueCount="17">
  <si>
    <t>49年</t>
  </si>
  <si>
    <t>54年</t>
  </si>
  <si>
    <t>59年</t>
  </si>
  <si>
    <t>平成元年</t>
  </si>
  <si>
    <t>６年</t>
  </si>
  <si>
    <t>11年</t>
  </si>
  <si>
    <t>16年</t>
  </si>
  <si>
    <t>21年</t>
  </si>
  <si>
    <t>昭和39年</t>
  </si>
  <si>
    <t>44年</t>
  </si>
  <si>
    <t>（単位：円）</t>
  </si>
  <si>
    <t>－愛媛県・勤労者世帯－</t>
  </si>
  <si>
    <t>消費支出</t>
  </si>
  <si>
    <t>黒字</t>
  </si>
  <si>
    <t>－全国・勤労者世帯－</t>
  </si>
  <si>
    <t>図８　愛媛県・勤労者世帯</t>
  </si>
  <si>
    <t>図８　全国・勤労者世帯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</si>
</sst>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  <numFmt numFmtId="194" formatCode="#,##0.00_);[Red]\(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.7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192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92" fontId="4" fillId="0" borderId="6" xfId="0" applyNumberFormat="1" applyFont="1" applyBorder="1" applyAlignment="1">
      <alignment horizontal="right" vertical="center"/>
    </xf>
    <xf numFmtId="193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475"/>
          <c:w val="0.862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'数値図８　家計収支バランス'!$A$9</c:f>
              <c:strCache>
                <c:ptCount val="1"/>
                <c:pt idx="0">
                  <c:v>消費支出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家計収支バランス'!$B$8:$K$8</c:f>
              <c:strCache>
                <c:ptCount val="10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</c:strCache>
            </c:strRef>
          </c:cat>
          <c:val>
            <c:numRef>
              <c:f>'数値図８　家計収支バランス'!$B$9:$K$9</c:f>
              <c:numCache>
                <c:ptCount val="10"/>
                <c:pt idx="0">
                  <c:v>3.8333</c:v>
                </c:pt>
                <c:pt idx="1">
                  <c:v>6.1529</c:v>
                </c:pt>
                <c:pt idx="2">
                  <c:v>13.1014</c:v>
                </c:pt>
                <c:pt idx="3">
                  <c:v>19.779</c:v>
                </c:pt>
                <c:pt idx="4">
                  <c:v>24.7704</c:v>
                </c:pt>
                <c:pt idx="5">
                  <c:v>27.044</c:v>
                </c:pt>
                <c:pt idx="6">
                  <c:v>32.1181</c:v>
                </c:pt>
                <c:pt idx="7">
                  <c:v>30.5754</c:v>
                </c:pt>
                <c:pt idx="8">
                  <c:v>30.9719</c:v>
                </c:pt>
                <c:pt idx="9">
                  <c:v>27.6924</c:v>
                </c:pt>
              </c:numCache>
            </c:numRef>
          </c:val>
        </c:ser>
        <c:ser>
          <c:idx val="1"/>
          <c:order val="1"/>
          <c:tx>
            <c:strRef>
              <c:f>'数値図８　家計収支バランス'!$A$10</c:f>
              <c:strCache>
                <c:ptCount val="1"/>
                <c:pt idx="0">
                  <c:v>黒字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家計収支バランス'!$B$8:$K$8</c:f>
              <c:strCache>
                <c:ptCount val="10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</c:strCache>
            </c:strRef>
          </c:cat>
          <c:val>
            <c:numRef>
              <c:f>'数値図８　家計収支バランス'!$B$10:$K$10</c:f>
              <c:numCache>
                <c:ptCount val="10"/>
                <c:pt idx="0">
                  <c:v>0.3727</c:v>
                </c:pt>
                <c:pt idx="1">
                  <c:v>0.6111</c:v>
                </c:pt>
                <c:pt idx="2">
                  <c:v>1.6094</c:v>
                </c:pt>
                <c:pt idx="3">
                  <c:v>3.3512</c:v>
                </c:pt>
                <c:pt idx="4">
                  <c:v>3.2819</c:v>
                </c:pt>
                <c:pt idx="5">
                  <c:v>4.9283</c:v>
                </c:pt>
                <c:pt idx="6">
                  <c:v>6.9913</c:v>
                </c:pt>
                <c:pt idx="7">
                  <c:v>9.5658</c:v>
                </c:pt>
                <c:pt idx="8">
                  <c:v>8.9573</c:v>
                </c:pt>
                <c:pt idx="9">
                  <c:v>6.6064</c:v>
                </c:pt>
              </c:numCache>
            </c:numRef>
          </c:val>
        </c:ser>
        <c:overlap val="100"/>
        <c:axId val="53719192"/>
        <c:axId val="13710681"/>
      </c:bar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5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"/>
          <c:y val="0.1345"/>
          <c:w val="0.111"/>
          <c:h val="0.1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675"/>
          <c:h val="0.9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'数値図８　家計収支バランス'!$A$24</c:f>
              <c:strCache>
                <c:ptCount val="1"/>
                <c:pt idx="0">
                  <c:v>消費支出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家計収支バランス'!$B$23:$K$23</c:f>
              <c:strCache>
                <c:ptCount val="10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</c:strCache>
            </c:strRef>
          </c:cat>
          <c:val>
            <c:numRef>
              <c:f>'数値図８　家計収支バランス'!$B$24:$K$24</c:f>
              <c:numCache>
                <c:ptCount val="10"/>
                <c:pt idx="0">
                  <c:v>4.4283</c:v>
                </c:pt>
                <c:pt idx="1">
                  <c:v>7.0112</c:v>
                </c:pt>
                <c:pt idx="2">
                  <c:v>14.4053</c:v>
                </c:pt>
                <c:pt idx="3">
                  <c:v>22.163</c:v>
                </c:pt>
                <c:pt idx="4">
                  <c:v>27.3188</c:v>
                </c:pt>
                <c:pt idx="5">
                  <c:v>31.494</c:v>
                </c:pt>
                <c:pt idx="6">
                  <c:v>35.6659</c:v>
                </c:pt>
                <c:pt idx="7">
                  <c:v>35.262</c:v>
                </c:pt>
                <c:pt idx="8">
                  <c:v>33.9212</c:v>
                </c:pt>
                <c:pt idx="9">
                  <c:v>32.0128</c:v>
                </c:pt>
              </c:numCache>
            </c:numRef>
          </c:val>
        </c:ser>
        <c:ser>
          <c:idx val="1"/>
          <c:order val="1"/>
          <c:tx>
            <c:strRef>
              <c:f>'数値図８　家計収支バランス'!$A$25</c:f>
              <c:strCache>
                <c:ptCount val="1"/>
                <c:pt idx="0">
                  <c:v>黒字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家計収支バランス'!$B$23:$K$23</c:f>
              <c:strCache>
                <c:ptCount val="10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</c:strCache>
            </c:strRef>
          </c:cat>
          <c:val>
            <c:numRef>
              <c:f>'数値図８　家計収支バランス'!$B$25:$K$25</c:f>
              <c:numCache>
                <c:ptCount val="10"/>
                <c:pt idx="0">
                  <c:v>0.3814</c:v>
                </c:pt>
                <c:pt idx="1">
                  <c:v>0.5287</c:v>
                </c:pt>
                <c:pt idx="2">
                  <c:v>1.6943</c:v>
                </c:pt>
                <c:pt idx="3">
                  <c:v>3.2757</c:v>
                </c:pt>
                <c:pt idx="4">
                  <c:v>4.359</c:v>
                </c:pt>
                <c:pt idx="5">
                  <c:v>6.1069</c:v>
                </c:pt>
                <c:pt idx="6">
                  <c:v>8.7162</c:v>
                </c:pt>
                <c:pt idx="7">
                  <c:v>10.1566</c:v>
                </c:pt>
                <c:pt idx="8">
                  <c:v>8.6301</c:v>
                </c:pt>
                <c:pt idx="9">
                  <c:v>7.3247</c:v>
                </c:pt>
              </c:numCache>
            </c:numRef>
          </c:val>
        </c:ser>
        <c:overlap val="100"/>
        <c:axId val="56287266"/>
        <c:axId val="36823347"/>
      </c:bar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03"/>
          <c:w val="0.176"/>
          <c:h val="0.20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0.1685</cdr:y>
    </cdr:from>
    <cdr:to>
      <cdr:x>0.9695</cdr:x>
      <cdr:y>0.7655</cdr:y>
    </cdr:to>
    <cdr:sp>
      <cdr:nvSpPr>
        <cdr:cNvPr id="1" name="Rectangle 1"/>
        <cdr:cNvSpPr>
          <a:spLocks/>
        </cdr:cNvSpPr>
      </cdr:nvSpPr>
      <cdr:spPr>
        <a:xfrm>
          <a:off x="4886325" y="619125"/>
          <a:ext cx="428625" cy="2209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可処分所得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0.94175</cdr:x>
      <cdr:y>0.813</cdr:y>
    </cdr:from>
    <cdr:to>
      <cdr:x>0.94175</cdr:x>
      <cdr:y>0.913</cdr:y>
    </cdr:to>
    <cdr:sp>
      <cdr:nvSpPr>
        <cdr:cNvPr id="2" name="Line 2"/>
        <cdr:cNvSpPr>
          <a:spLocks/>
        </cdr:cNvSpPr>
      </cdr:nvSpPr>
      <cdr:spPr>
        <a:xfrm flipH="1">
          <a:off x="5162550" y="3000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0.94175</cdr:x>
      <cdr:y>0.08475</cdr:y>
    </cdr:from>
    <cdr:to>
      <cdr:x>0.94175</cdr:x>
      <cdr:y>0.1555</cdr:y>
    </cdr:to>
    <cdr:sp>
      <cdr:nvSpPr>
        <cdr:cNvPr id="3" name="Line 3"/>
        <cdr:cNvSpPr>
          <a:spLocks/>
        </cdr:cNvSpPr>
      </cdr:nvSpPr>
      <cdr:spPr>
        <a:xfrm flipV="1">
          <a:off x="5162550" y="304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0.91875</cdr:x>
      <cdr:y>0.08475</cdr:y>
    </cdr:from>
    <cdr:to>
      <cdr:x>0.96825</cdr:x>
      <cdr:y>0.08475</cdr:y>
    </cdr:to>
    <cdr:sp>
      <cdr:nvSpPr>
        <cdr:cNvPr id="4" name="Line 4"/>
        <cdr:cNvSpPr>
          <a:spLocks/>
        </cdr:cNvSpPr>
      </cdr:nvSpPr>
      <cdr:spPr>
        <a:xfrm flipV="1">
          <a:off x="5038725" y="304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0.913</cdr:y>
    </cdr:from>
    <cdr:to>
      <cdr:x>0.97025</cdr:x>
      <cdr:y>0.913</cdr:y>
    </cdr:to>
    <cdr:sp>
      <cdr:nvSpPr>
        <cdr:cNvPr id="5" name="Line 5"/>
        <cdr:cNvSpPr>
          <a:spLocks/>
        </cdr:cNvSpPr>
      </cdr:nvSpPr>
      <cdr:spPr>
        <a:xfrm>
          <a:off x="5048250" y="337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0.00525</cdr:y>
    </cdr:from>
    <cdr:to>
      <cdr:x>0.155</cdr:x>
      <cdr:y>0.0555</cdr:y>
    </cdr:to>
    <cdr:sp>
      <cdr:nvSpPr>
        <cdr:cNvPr id="6" name="Rectangle 6"/>
        <cdr:cNvSpPr>
          <a:spLocks/>
        </cdr:cNvSpPr>
      </cdr:nvSpPr>
      <cdr:spPr>
        <a:xfrm>
          <a:off x="400050" y="19050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0.18775</cdr:y>
    </cdr:from>
    <cdr:to>
      <cdr:x>1</cdr:x>
      <cdr:y>0.75475</cdr:y>
    </cdr:to>
    <cdr:sp>
      <cdr:nvSpPr>
        <cdr:cNvPr id="1" name="Rectangle 1"/>
        <cdr:cNvSpPr>
          <a:spLocks/>
        </cdr:cNvSpPr>
      </cdr:nvSpPr>
      <cdr:spPr>
        <a:xfrm>
          <a:off x="5057775" y="600075"/>
          <a:ext cx="43815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可処分所得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0.97175</cdr:x>
      <cdr:y>0.79075</cdr:y>
    </cdr:from>
    <cdr:to>
      <cdr:x>0.97175</cdr:x>
      <cdr:y>0.89025</cdr:y>
    </cdr:to>
    <cdr:sp>
      <cdr:nvSpPr>
        <cdr:cNvPr id="2" name="Line 2"/>
        <cdr:cNvSpPr>
          <a:spLocks/>
        </cdr:cNvSpPr>
      </cdr:nvSpPr>
      <cdr:spPr>
        <a:xfrm>
          <a:off x="5334000" y="2552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0.97175</cdr:x>
      <cdr:y>0.09075</cdr:y>
    </cdr:from>
    <cdr:to>
      <cdr:x>0.97175</cdr:x>
      <cdr:y>0.15425</cdr:y>
    </cdr:to>
    <cdr:sp>
      <cdr:nvSpPr>
        <cdr:cNvPr id="3" name="Line 3"/>
        <cdr:cNvSpPr>
          <a:spLocks/>
        </cdr:cNvSpPr>
      </cdr:nvSpPr>
      <cdr:spPr>
        <a:xfrm flipV="1">
          <a:off x="5334000" y="285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0.09075</cdr:y>
    </cdr:from>
    <cdr:to>
      <cdr:x>0.99825</cdr:x>
      <cdr:y>0.09075</cdr:y>
    </cdr:to>
    <cdr:sp>
      <cdr:nvSpPr>
        <cdr:cNvPr id="4" name="Line 4"/>
        <cdr:cNvSpPr>
          <a:spLocks/>
        </cdr:cNvSpPr>
      </cdr:nvSpPr>
      <cdr:spPr>
        <a:xfrm>
          <a:off x="5210175" y="285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0.891</cdr:y>
    </cdr:from>
    <cdr:to>
      <cdr:x>0.99825</cdr:x>
      <cdr:y>0.891</cdr:y>
    </cdr:to>
    <cdr:sp>
      <cdr:nvSpPr>
        <cdr:cNvPr id="5" name="Line 5"/>
        <cdr:cNvSpPr>
          <a:spLocks/>
        </cdr:cNvSpPr>
      </cdr:nvSpPr>
      <cdr:spPr>
        <a:xfrm>
          <a:off x="5210175" y="2876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</cdr:y>
    </cdr:from>
    <cdr:to>
      <cdr:x>0.162</cdr:x>
      <cdr:y>0.058</cdr:y>
    </cdr:to>
    <cdr:sp>
      <cdr:nvSpPr>
        <cdr:cNvPr id="6" name="Rectangle 6"/>
        <cdr:cNvSpPr>
          <a:spLocks/>
        </cdr:cNvSpPr>
      </cdr:nvSpPr>
      <cdr:spPr>
        <a:xfrm>
          <a:off x="438150" y="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95250</xdr:rowOff>
    </xdr:from>
    <xdr:to>
      <xdr:col>8</xdr:col>
      <xdr:colOff>114300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266700"/>
        <a:ext cx="5486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8</xdr:col>
      <xdr:colOff>123825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14300" y="4457700"/>
        <a:ext cx="5495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 topLeftCell="A13">
      <selection activeCell="A4" sqref="A4"/>
    </sheetView>
  </sheetViews>
  <sheetFormatPr defaultColWidth="9.00390625" defaultRowHeight="13.5"/>
  <sheetData>
    <row r="1" ht="13.5">
      <c r="A1" t="s">
        <v>15</v>
      </c>
    </row>
    <row r="25" ht="13.5">
      <c r="A25" t="s">
        <v>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4">
      <selection activeCell="A23" sqref="A23:K25"/>
    </sheetView>
  </sheetViews>
  <sheetFormatPr defaultColWidth="9.00390625" defaultRowHeight="13.5"/>
  <cols>
    <col min="1" max="1" width="18.00390625" style="1" customWidth="1"/>
    <col min="2" max="2" width="7.375" style="1" customWidth="1"/>
    <col min="3" max="3" width="7.125" style="1" customWidth="1"/>
    <col min="4" max="5" width="7.875" style="1" customWidth="1"/>
    <col min="6" max="6" width="8.00390625" style="1" customWidth="1"/>
    <col min="7" max="8" width="7.875" style="1" customWidth="1"/>
    <col min="9" max="9" width="8.50390625" style="1" customWidth="1"/>
    <col min="10" max="11" width="7.875" style="1" customWidth="1"/>
    <col min="12" max="16384" width="9.00390625" style="1" customWidth="1"/>
  </cols>
  <sheetData>
    <row r="1" spans="1:10" ht="30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1" ht="19.5" customHeight="1" thickBot="1">
      <c r="A2" s="6" t="s">
        <v>11</v>
      </c>
      <c r="B2" s="2"/>
      <c r="C2" s="2"/>
      <c r="D2" s="2"/>
      <c r="E2" s="2"/>
      <c r="F2" s="2"/>
      <c r="K2" s="1" t="s">
        <v>10</v>
      </c>
    </row>
    <row r="3" spans="1:11" ht="19.5" customHeight="1">
      <c r="A3" s="3"/>
      <c r="B3" s="4" t="s">
        <v>8</v>
      </c>
      <c r="C3" s="4" t="s">
        <v>9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5" t="s">
        <v>7</v>
      </c>
    </row>
    <row r="4" spans="1:11" ht="19.5" customHeight="1">
      <c r="A4" s="8" t="s">
        <v>12</v>
      </c>
      <c r="B4" s="7">
        <v>38333</v>
      </c>
      <c r="C4" s="7">
        <v>61529</v>
      </c>
      <c r="D4" s="7">
        <v>131014</v>
      </c>
      <c r="E4" s="7">
        <v>197790</v>
      </c>
      <c r="F4" s="7">
        <v>247704</v>
      </c>
      <c r="G4" s="7">
        <v>270440</v>
      </c>
      <c r="H4" s="7">
        <v>321181</v>
      </c>
      <c r="I4" s="7">
        <v>305754</v>
      </c>
      <c r="J4" s="7">
        <v>309719</v>
      </c>
      <c r="K4" s="9">
        <v>276924</v>
      </c>
    </row>
    <row r="5" spans="1:11" ht="19.5" customHeight="1">
      <c r="A5" s="8" t="s">
        <v>13</v>
      </c>
      <c r="B5" s="7">
        <v>3727</v>
      </c>
      <c r="C5" s="7">
        <v>6111</v>
      </c>
      <c r="D5" s="7">
        <v>16094</v>
      </c>
      <c r="E5" s="7">
        <v>33512</v>
      </c>
      <c r="F5" s="7">
        <v>32819</v>
      </c>
      <c r="G5" s="7">
        <v>49283</v>
      </c>
      <c r="H5" s="7">
        <v>69913</v>
      </c>
      <c r="I5" s="7">
        <v>95658</v>
      </c>
      <c r="J5" s="7">
        <v>89573</v>
      </c>
      <c r="K5" s="9">
        <v>66064</v>
      </c>
    </row>
    <row r="6" ht="9.75" customHeight="1"/>
    <row r="7" spans="1:11" ht="19.5" customHeight="1" thickBot="1">
      <c r="A7" s="6" t="s">
        <v>11</v>
      </c>
      <c r="B7" s="2"/>
      <c r="C7" s="2"/>
      <c r="D7" s="2"/>
      <c r="E7" s="2"/>
      <c r="F7" s="2"/>
      <c r="K7" s="1" t="s">
        <v>10</v>
      </c>
    </row>
    <row r="8" spans="1:11" ht="19.5" customHeight="1">
      <c r="A8" s="3"/>
      <c r="B8" s="4" t="s">
        <v>8</v>
      </c>
      <c r="C8" s="4" t="s">
        <v>9</v>
      </c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5" t="s">
        <v>7</v>
      </c>
    </row>
    <row r="9" spans="1:11" ht="19.5" customHeight="1">
      <c r="A9" s="8" t="s">
        <v>12</v>
      </c>
      <c r="B9" s="10">
        <f>B4/10000</f>
        <v>3.8333</v>
      </c>
      <c r="C9" s="10">
        <f aca="true" t="shared" si="0" ref="C9:K9">C4/10000</f>
        <v>6.1529</v>
      </c>
      <c r="D9" s="10">
        <f t="shared" si="0"/>
        <v>13.1014</v>
      </c>
      <c r="E9" s="10">
        <f t="shared" si="0"/>
        <v>19.779</v>
      </c>
      <c r="F9" s="10">
        <f t="shared" si="0"/>
        <v>24.7704</v>
      </c>
      <c r="G9" s="10">
        <f t="shared" si="0"/>
        <v>27.044</v>
      </c>
      <c r="H9" s="10">
        <f t="shared" si="0"/>
        <v>32.1181</v>
      </c>
      <c r="I9" s="10">
        <f t="shared" si="0"/>
        <v>30.5754</v>
      </c>
      <c r="J9" s="10">
        <f t="shared" si="0"/>
        <v>30.9719</v>
      </c>
      <c r="K9" s="10">
        <f t="shared" si="0"/>
        <v>27.6924</v>
      </c>
    </row>
    <row r="10" spans="1:11" ht="19.5" customHeight="1">
      <c r="A10" s="8" t="s">
        <v>13</v>
      </c>
      <c r="B10" s="10">
        <f>B5/10000</f>
        <v>0.3727</v>
      </c>
      <c r="C10" s="10">
        <f aca="true" t="shared" si="1" ref="C10:K10">C5/10000</f>
        <v>0.6111</v>
      </c>
      <c r="D10" s="10">
        <f t="shared" si="1"/>
        <v>1.6094</v>
      </c>
      <c r="E10" s="10">
        <f t="shared" si="1"/>
        <v>3.3512</v>
      </c>
      <c r="F10" s="10">
        <f t="shared" si="1"/>
        <v>3.2819</v>
      </c>
      <c r="G10" s="10">
        <f t="shared" si="1"/>
        <v>4.9283</v>
      </c>
      <c r="H10" s="10">
        <f t="shared" si="1"/>
        <v>6.9913</v>
      </c>
      <c r="I10" s="10">
        <f t="shared" si="1"/>
        <v>9.5658</v>
      </c>
      <c r="J10" s="10">
        <f t="shared" si="1"/>
        <v>8.9573</v>
      </c>
      <c r="K10" s="10">
        <f t="shared" si="1"/>
        <v>6.6064</v>
      </c>
    </row>
    <row r="11" ht="9.75" customHeight="1"/>
    <row r="12" ht="9.75" customHeight="1"/>
    <row r="13" ht="9.75" customHeight="1"/>
    <row r="14" ht="9.75" customHeight="1"/>
    <row r="15" ht="9.75" customHeight="1"/>
    <row r="16" spans="1:11" ht="19.5" customHeight="1" thickBot="1">
      <c r="A16" s="6" t="s">
        <v>14</v>
      </c>
      <c r="B16" s="2"/>
      <c r="C16" s="2"/>
      <c r="D16" s="2"/>
      <c r="E16" s="2"/>
      <c r="F16" s="2"/>
      <c r="K16" s="1" t="s">
        <v>10</v>
      </c>
    </row>
    <row r="17" spans="1:11" ht="19.5" customHeight="1">
      <c r="A17" s="3"/>
      <c r="B17" s="4" t="s">
        <v>8</v>
      </c>
      <c r="C17" s="4" t="s">
        <v>9</v>
      </c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6</v>
      </c>
      <c r="K17" s="5" t="s">
        <v>7</v>
      </c>
    </row>
    <row r="18" spans="1:11" ht="19.5" customHeight="1">
      <c r="A18" s="8" t="s">
        <v>12</v>
      </c>
      <c r="B18" s="7">
        <v>44283</v>
      </c>
      <c r="C18" s="7">
        <v>70112</v>
      </c>
      <c r="D18" s="7">
        <v>144053</v>
      </c>
      <c r="E18" s="7">
        <v>221630</v>
      </c>
      <c r="F18" s="7">
        <v>273188</v>
      </c>
      <c r="G18" s="7">
        <v>314940</v>
      </c>
      <c r="H18" s="7">
        <v>356659</v>
      </c>
      <c r="I18" s="7">
        <v>352620</v>
      </c>
      <c r="J18" s="7">
        <v>339212</v>
      </c>
      <c r="K18" s="9">
        <v>320128</v>
      </c>
    </row>
    <row r="19" spans="1:11" ht="19.5" customHeight="1">
      <c r="A19" s="8" t="s">
        <v>13</v>
      </c>
      <c r="B19" s="7">
        <v>3814</v>
      </c>
      <c r="C19" s="7">
        <v>5287</v>
      </c>
      <c r="D19" s="7">
        <v>16943</v>
      </c>
      <c r="E19" s="7">
        <v>32757</v>
      </c>
      <c r="F19" s="7">
        <v>43590</v>
      </c>
      <c r="G19" s="7">
        <v>61069</v>
      </c>
      <c r="H19" s="7">
        <v>87162</v>
      </c>
      <c r="I19" s="7">
        <v>101566</v>
      </c>
      <c r="J19" s="7">
        <v>86301</v>
      </c>
      <c r="K19" s="9">
        <v>73247</v>
      </c>
    </row>
    <row r="22" spans="1:11" ht="19.5" customHeight="1" thickBot="1">
      <c r="A22" s="6" t="s">
        <v>14</v>
      </c>
      <c r="B22" s="2"/>
      <c r="C22" s="2"/>
      <c r="D22" s="2"/>
      <c r="E22" s="2"/>
      <c r="F22" s="2"/>
      <c r="K22" s="1" t="s">
        <v>10</v>
      </c>
    </row>
    <row r="23" spans="1:11" ht="19.5" customHeight="1">
      <c r="A23" s="3"/>
      <c r="B23" s="4" t="s">
        <v>8</v>
      </c>
      <c r="C23" s="4" t="s">
        <v>9</v>
      </c>
      <c r="D23" s="4" t="s">
        <v>0</v>
      </c>
      <c r="E23" s="4" t="s">
        <v>1</v>
      </c>
      <c r="F23" s="4" t="s">
        <v>2</v>
      </c>
      <c r="G23" s="4" t="s">
        <v>3</v>
      </c>
      <c r="H23" s="4" t="s">
        <v>4</v>
      </c>
      <c r="I23" s="4" t="s">
        <v>5</v>
      </c>
      <c r="J23" s="4" t="s">
        <v>6</v>
      </c>
      <c r="K23" s="5" t="s">
        <v>7</v>
      </c>
    </row>
    <row r="24" spans="1:11" ht="19.5" customHeight="1">
      <c r="A24" s="8" t="s">
        <v>12</v>
      </c>
      <c r="B24" s="10">
        <f>B18/10000</f>
        <v>4.4283</v>
      </c>
      <c r="C24" s="10">
        <f aca="true" t="shared" si="2" ref="C24:K24">C18/10000</f>
        <v>7.0112</v>
      </c>
      <c r="D24" s="10">
        <f t="shared" si="2"/>
        <v>14.4053</v>
      </c>
      <c r="E24" s="10">
        <f t="shared" si="2"/>
        <v>22.163</v>
      </c>
      <c r="F24" s="10">
        <f t="shared" si="2"/>
        <v>27.3188</v>
      </c>
      <c r="G24" s="10">
        <f t="shared" si="2"/>
        <v>31.494</v>
      </c>
      <c r="H24" s="10">
        <f t="shared" si="2"/>
        <v>35.6659</v>
      </c>
      <c r="I24" s="10">
        <f t="shared" si="2"/>
        <v>35.262</v>
      </c>
      <c r="J24" s="10">
        <f t="shared" si="2"/>
        <v>33.9212</v>
      </c>
      <c r="K24" s="10">
        <f t="shared" si="2"/>
        <v>32.0128</v>
      </c>
    </row>
    <row r="25" spans="1:11" ht="19.5" customHeight="1">
      <c r="A25" s="8" t="s">
        <v>13</v>
      </c>
      <c r="B25" s="10">
        <f>B19/10000</f>
        <v>0.3814</v>
      </c>
      <c r="C25" s="10">
        <f aca="true" t="shared" si="3" ref="C25:K25">C19/10000</f>
        <v>0.5287</v>
      </c>
      <c r="D25" s="10">
        <f t="shared" si="3"/>
        <v>1.6943</v>
      </c>
      <c r="E25" s="10">
        <f t="shared" si="3"/>
        <v>3.2757</v>
      </c>
      <c r="F25" s="10">
        <f t="shared" si="3"/>
        <v>4.359</v>
      </c>
      <c r="G25" s="10">
        <f t="shared" si="3"/>
        <v>6.1069</v>
      </c>
      <c r="H25" s="10">
        <f t="shared" si="3"/>
        <v>8.7162</v>
      </c>
      <c r="I25" s="10">
        <f t="shared" si="3"/>
        <v>10.1566</v>
      </c>
      <c r="J25" s="10">
        <f t="shared" si="3"/>
        <v>8.6301</v>
      </c>
      <c r="K25" s="10">
        <f t="shared" si="3"/>
        <v>7.3247</v>
      </c>
    </row>
  </sheetData>
  <mergeCells count="1">
    <mergeCell ref="A1:J1"/>
  </mergeCells>
  <printOptions/>
  <pageMargins left="0.47" right="0.32" top="0.1968503937007874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kawanaka-naoya</cp:lastModifiedBy>
  <cp:lastPrinted>2011-02-28T07:58:06Z</cp:lastPrinted>
  <dcterms:created xsi:type="dcterms:W3CDTF">2006-03-28T01:34:49Z</dcterms:created>
  <dcterms:modified xsi:type="dcterms:W3CDTF">2011-03-01T01:47:38Z</dcterms:modified>
  <cp:category/>
  <cp:version/>
  <cp:contentType/>
  <cp:contentStatus/>
</cp:coreProperties>
</file>