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H28年度以降\04_R2国調公表後（確報）\R04年度\R4.8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Area" localSheetId="0">動態推移!$A$1:$H$153</definedName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B147" i="1" l="1"/>
  <c r="B134" i="1"/>
  <c r="B133" i="1"/>
  <c r="B132" i="1"/>
  <c r="B131" i="1"/>
  <c r="B130" i="1"/>
  <c r="G152" i="1"/>
  <c r="F152" i="1"/>
  <c r="D152" i="1"/>
  <c r="C152" i="1"/>
  <c r="H151" i="1"/>
  <c r="E151" i="1"/>
  <c r="H150" i="1"/>
  <c r="E150" i="1"/>
  <c r="B150" i="1" s="1"/>
  <c r="H149" i="1"/>
  <c r="E149" i="1"/>
  <c r="H148" i="1"/>
  <c r="E148" i="1"/>
  <c r="B148" i="1" s="1"/>
  <c r="H147" i="1"/>
  <c r="E147" i="1"/>
  <c r="H146" i="1"/>
  <c r="E146" i="1"/>
  <c r="H145" i="1"/>
  <c r="E145" i="1"/>
  <c r="H144" i="1"/>
  <c r="E144" i="1"/>
  <c r="H143" i="1"/>
  <c r="E143" i="1"/>
  <c r="B143" i="1" s="1"/>
  <c r="H142" i="1"/>
  <c r="E142" i="1"/>
  <c r="H141" i="1"/>
  <c r="E141" i="1"/>
  <c r="H140" i="1"/>
  <c r="E140" i="1"/>
  <c r="B146" i="1" l="1"/>
  <c r="B145" i="1"/>
  <c r="B144" i="1"/>
  <c r="B141" i="1"/>
  <c r="H152" i="1"/>
  <c r="B149" i="1"/>
  <c r="B151" i="1"/>
  <c r="B140" i="1"/>
  <c r="B142" i="1"/>
  <c r="E152" i="1"/>
  <c r="H132" i="1"/>
  <c r="B152" i="1" l="1"/>
  <c r="G139" i="1"/>
  <c r="F139" i="1"/>
  <c r="D139" i="1"/>
  <c r="C139" i="1"/>
  <c r="H138" i="1"/>
  <c r="E138" i="1"/>
  <c r="H137" i="1"/>
  <c r="E137" i="1"/>
  <c r="H136" i="1"/>
  <c r="E136" i="1"/>
  <c r="H135" i="1"/>
  <c r="E135" i="1"/>
  <c r="H134" i="1"/>
  <c r="E134" i="1"/>
  <c r="H133" i="1"/>
  <c r="E133" i="1"/>
  <c r="E132" i="1"/>
  <c r="H131" i="1"/>
  <c r="E131" i="1"/>
  <c r="H130" i="1"/>
  <c r="E130" i="1"/>
  <c r="H129" i="1"/>
  <c r="E129" i="1"/>
  <c r="H128" i="1"/>
  <c r="B128" i="1" s="1"/>
  <c r="E128" i="1"/>
  <c r="H127" i="1"/>
  <c r="E127" i="1"/>
  <c r="B137" i="1" l="1"/>
  <c r="B135" i="1"/>
  <c r="B129" i="1"/>
  <c r="B127" i="1"/>
  <c r="B136" i="1"/>
  <c r="B138" i="1"/>
  <c r="E139" i="1"/>
  <c r="H139" i="1"/>
  <c r="G126" i="1"/>
  <c r="F126" i="1"/>
  <c r="D126" i="1"/>
  <c r="C126" i="1"/>
  <c r="H125" i="1"/>
  <c r="E125" i="1"/>
  <c r="H124" i="1"/>
  <c r="E124" i="1"/>
  <c r="H123" i="1"/>
  <c r="E123" i="1"/>
  <c r="H122" i="1"/>
  <c r="B122" i="1" s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B139" i="1" l="1"/>
  <c r="B125" i="1"/>
  <c r="B124" i="1"/>
  <c r="B123" i="1"/>
  <c r="B118" i="1"/>
  <c r="B117" i="1"/>
  <c r="E126" i="1"/>
  <c r="H126" i="1"/>
  <c r="B119" i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<sst xmlns="http://schemas.openxmlformats.org/spreadsheetml/2006/main" count="160" uniqueCount="85">
  <si>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</si>
  <si>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</si>
  <si>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</si>
  <si>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</si>
  <si>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</si>
  <si>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</si>
  <si>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</si>
  <si>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</si>
  <si>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</si>
  <si>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</si>
  <si>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</si>
  <si>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</si>
  <si>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</si>
  <si>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</si>
  <si>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</si>
  <si>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</si>
  <si>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</si>
  <si>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</si>
  <si>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</si>
  <si>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</si>
  <si>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</si>
  <si>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</si>
  <si>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</si>
  <si>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</si>
  <si>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</si>
  <si>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</si>
  <si>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</si>
  <si>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</si>
  <si>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</si>
  <si>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</si>
  <si>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</si>
  <si>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</si>
  <si>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</si>
  <si>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</si>
  <si>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</si>
  <si>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</si>
  <si>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</si>
  <si>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</si>
  <si>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</si>
  <si>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</si>
  <si>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</si>
  <si>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</si>
  <si>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</si>
  <si>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</si>
  <si>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</si>
  <si>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</si>
  <si>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</si>
  <si>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</si>
  <si>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</si>
  <si>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</si>
  <si>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</si>
  <si>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</si>
  <si>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</si>
  <si>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</si>
  <si>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</si>
  <si>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</si>
  <si>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</si>
  <si>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</si>
  <si>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</si>
  <si>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</si>
  <si>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</si>
  <si>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</si>
  <si>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</si>
  <si>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</si>
  <si>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</si>
  <si>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</si>
  <si>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</si>
  <si>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</si>
  <si>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</si>
  <si>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</si>
  <si>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</si>
  <si>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</si>
  <si>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</si>
  <si>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</si>
  <si>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</si>
  <si>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</si>
  <si>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</si>
  <si>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</si>
  <si>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</si>
  <si>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</si>
  <si>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</si>
  <si>
    <t>令和３年１月</t>
    <rPh sb="0" eb="2">
      <t>レイワ</t>
    </rPh>
    <phoneticPr fontId="2"/>
  </si>
  <si>
    <t>令和3年計</t>
    <rPh sb="0" eb="2">
      <t>レイワ</t>
    </rPh>
    <rPh sb="3" eb="4">
      <t>ネン</t>
    </rPh>
    <rPh sb="4" eb="5">
      <t>ケイ</t>
    </rPh>
    <phoneticPr fontId="2"/>
  </si>
  <si>
    <t>令和４年１月</t>
    <rPh sb="0" eb="2">
      <t>レイワ</t>
    </rPh>
    <phoneticPr fontId="2"/>
  </si>
  <si>
    <t>令和4年計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</si>
</sst>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tabSelected="1" view="pageBreakPreview" zoomScale="120" zoomScaleNormal="100" zoomScaleSheetLayoutView="120" workbookViewId="0">
      <pane xSplit="1" ySplit="3" topLeftCell="B136" activePane="bottomRight" state="frozen"/>
      <selection pane="topRight" activeCell="B1" sqref="B1"/>
      <selection pane="bottomLeft" activeCell="A4" sqref="A4"/>
      <selection pane="bottomRight" activeCell="A147" sqref="A147"/>
    </sheetView>
  </sheetViews>
  <sheetFormatPr defaultRowHeight="15" x14ac:dyDescent="0.2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 x14ac:dyDescent="0.2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 x14ac:dyDescent="0.2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 x14ac:dyDescent="0.2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 x14ac:dyDescent="0.2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 x14ac:dyDescent="0.2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 x14ac:dyDescent="0.2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 x14ac:dyDescent="0.2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 x14ac:dyDescent="0.2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 x14ac:dyDescent="0.2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 x14ac:dyDescent="0.2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 x14ac:dyDescent="0.2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 x14ac:dyDescent="0.2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 x14ac:dyDescent="0.2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 x14ac:dyDescent="0.2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 x14ac:dyDescent="0.2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 x14ac:dyDescent="0.2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 x14ac:dyDescent="0.2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 x14ac:dyDescent="0.2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 x14ac:dyDescent="0.2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 x14ac:dyDescent="0.25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 x14ac:dyDescent="0.25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 x14ac:dyDescent="0.25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 x14ac:dyDescent="0.25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 x14ac:dyDescent="0.25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 x14ac:dyDescent="0.25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 x14ac:dyDescent="0.25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 x14ac:dyDescent="0.25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 x14ac:dyDescent="0.25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 x14ac:dyDescent="0.25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 x14ac:dyDescent="0.25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 x14ac:dyDescent="0.25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 x14ac:dyDescent="0.25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 x14ac:dyDescent="0.25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 x14ac:dyDescent="0.25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 x14ac:dyDescent="0.25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 x14ac:dyDescent="0.25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 x14ac:dyDescent="0.25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 x14ac:dyDescent="0.25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 x14ac:dyDescent="0.25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 x14ac:dyDescent="0.25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 x14ac:dyDescent="0.25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 x14ac:dyDescent="0.25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 x14ac:dyDescent="0.25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 x14ac:dyDescent="0.3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 x14ac:dyDescent="0.25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 x14ac:dyDescent="0.25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 x14ac:dyDescent="0.25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 x14ac:dyDescent="0.25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 x14ac:dyDescent="0.25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 x14ac:dyDescent="0.25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 x14ac:dyDescent="0.25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 x14ac:dyDescent="0.25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 x14ac:dyDescent="0.25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 x14ac:dyDescent="0.25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 x14ac:dyDescent="0.25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 x14ac:dyDescent="0.25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 x14ac:dyDescent="0.3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 x14ac:dyDescent="0.25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 x14ac:dyDescent="0.25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 x14ac:dyDescent="0.25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 x14ac:dyDescent="0.25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 x14ac:dyDescent="0.25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 x14ac:dyDescent="0.25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 x14ac:dyDescent="0.25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 x14ac:dyDescent="0.25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 x14ac:dyDescent="0.25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 x14ac:dyDescent="0.25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 x14ac:dyDescent="0.25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 x14ac:dyDescent="0.25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 x14ac:dyDescent="0.3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 x14ac:dyDescent="0.25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 x14ac:dyDescent="0.25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 x14ac:dyDescent="0.25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 x14ac:dyDescent="0.25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 x14ac:dyDescent="0.25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 x14ac:dyDescent="0.25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 x14ac:dyDescent="0.25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 x14ac:dyDescent="0.25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 x14ac:dyDescent="0.25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 x14ac:dyDescent="0.25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 x14ac:dyDescent="0.25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 x14ac:dyDescent="0.25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 x14ac:dyDescent="0.3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 x14ac:dyDescent="0.25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 x14ac:dyDescent="0.25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 x14ac:dyDescent="0.25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 x14ac:dyDescent="0.25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 x14ac:dyDescent="0.25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 x14ac:dyDescent="0.25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 x14ac:dyDescent="0.25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 x14ac:dyDescent="0.25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 x14ac:dyDescent="0.25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 x14ac:dyDescent="0.25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 x14ac:dyDescent="0.25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 x14ac:dyDescent="0.25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 x14ac:dyDescent="0.3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 x14ac:dyDescent="0.25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 x14ac:dyDescent="0.25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 x14ac:dyDescent="0.25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 x14ac:dyDescent="0.25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 x14ac:dyDescent="0.2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 x14ac:dyDescent="0.25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 x14ac:dyDescent="0.25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 x14ac:dyDescent="0.25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 x14ac:dyDescent="0.25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 x14ac:dyDescent="0.25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 x14ac:dyDescent="0.25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75" x14ac:dyDescent="0.25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.5" thickBot="1" x14ac:dyDescent="0.3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.5" thickTop="1" x14ac:dyDescent="0.25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75" x14ac:dyDescent="0.25">
      <c r="A115" s="14" t="s">
        <v>62</v>
      </c>
      <c r="B115" s="6">
        <f t="shared" si="23"/>
        <v>-1090</v>
      </c>
      <c r="C115" s="7">
        <v>591</v>
      </c>
      <c r="D115" s="7">
        <v>1551</v>
      </c>
      <c r="E115" s="6">
        <f t="shared" si="24"/>
        <v>-960</v>
      </c>
      <c r="F115" s="7">
        <v>2727</v>
      </c>
      <c r="G115" s="7">
        <v>2857</v>
      </c>
      <c r="H115" s="6">
        <f t="shared" si="25"/>
        <v>-130</v>
      </c>
    </row>
    <row r="116" spans="1:8" ht="15.75" x14ac:dyDescent="0.25">
      <c r="A116" s="14" t="s">
        <v>63</v>
      </c>
      <c r="B116" s="6">
        <f t="shared" si="23"/>
        <v>-3931</v>
      </c>
      <c r="C116" s="9">
        <v>698</v>
      </c>
      <c r="D116" s="9">
        <v>1625</v>
      </c>
      <c r="E116" s="8">
        <f t="shared" si="24"/>
        <v>-927</v>
      </c>
      <c r="F116" s="9">
        <v>7423</v>
      </c>
      <c r="G116" s="9">
        <v>10427</v>
      </c>
      <c r="H116" s="8">
        <f t="shared" si="25"/>
        <v>-3004</v>
      </c>
    </row>
    <row r="117" spans="1:8" ht="15.75" x14ac:dyDescent="0.25">
      <c r="A117" s="14" t="s">
        <v>64</v>
      </c>
      <c r="B117" s="6">
        <f t="shared" si="23"/>
        <v>451</v>
      </c>
      <c r="C117" s="9">
        <v>744</v>
      </c>
      <c r="D117" s="9">
        <v>1438</v>
      </c>
      <c r="E117" s="8">
        <f t="shared" si="24"/>
        <v>-694</v>
      </c>
      <c r="F117" s="9">
        <v>7513</v>
      </c>
      <c r="G117" s="9">
        <v>6368</v>
      </c>
      <c r="H117" s="8">
        <f t="shared" si="25"/>
        <v>1145</v>
      </c>
    </row>
    <row r="118" spans="1:8" ht="15.75" x14ac:dyDescent="0.25">
      <c r="A118" s="14" t="s">
        <v>65</v>
      </c>
      <c r="B118" s="8">
        <f t="shared" si="23"/>
        <v>-796</v>
      </c>
      <c r="C118" s="9">
        <v>607</v>
      </c>
      <c r="D118" s="9">
        <v>1341</v>
      </c>
      <c r="E118" s="8">
        <f t="shared" si="24"/>
        <v>-734</v>
      </c>
      <c r="F118" s="9">
        <v>1846</v>
      </c>
      <c r="G118" s="9">
        <v>1908</v>
      </c>
      <c r="H118" s="8">
        <f t="shared" si="25"/>
        <v>-62</v>
      </c>
    </row>
    <row r="119" spans="1:8" ht="15.75" x14ac:dyDescent="0.25">
      <c r="A119" s="14" t="s">
        <v>66</v>
      </c>
      <c r="B119" s="8">
        <f t="shared" si="23"/>
        <v>-837</v>
      </c>
      <c r="C119" s="9">
        <v>672</v>
      </c>
      <c r="D119" s="9">
        <v>1338</v>
      </c>
      <c r="E119" s="8">
        <f t="shared" si="24"/>
        <v>-666</v>
      </c>
      <c r="F119" s="9">
        <v>2090</v>
      </c>
      <c r="G119" s="9">
        <v>2261</v>
      </c>
      <c r="H119" s="8">
        <f t="shared" si="25"/>
        <v>-171</v>
      </c>
    </row>
    <row r="120" spans="1:8" ht="15.75" x14ac:dyDescent="0.25">
      <c r="A120" s="14" t="s">
        <v>67</v>
      </c>
      <c r="B120" s="8">
        <f t="shared" si="23"/>
        <v>-1110</v>
      </c>
      <c r="C120" s="9">
        <v>702</v>
      </c>
      <c r="D120" s="9">
        <v>1392</v>
      </c>
      <c r="E120" s="8">
        <f t="shared" si="24"/>
        <v>-690</v>
      </c>
      <c r="F120" s="9">
        <v>2164</v>
      </c>
      <c r="G120" s="9">
        <v>2584</v>
      </c>
      <c r="H120" s="8">
        <f t="shared" si="25"/>
        <v>-420</v>
      </c>
    </row>
    <row r="121" spans="1:8" ht="15.75" x14ac:dyDescent="0.25">
      <c r="A121" s="14" t="s">
        <v>68</v>
      </c>
      <c r="B121" s="6">
        <f t="shared" si="23"/>
        <v>-713</v>
      </c>
      <c r="C121" s="7">
        <v>687</v>
      </c>
      <c r="D121" s="7">
        <v>1378</v>
      </c>
      <c r="E121" s="6">
        <f t="shared" si="24"/>
        <v>-691</v>
      </c>
      <c r="F121" s="7">
        <v>2554</v>
      </c>
      <c r="G121" s="7">
        <v>2576</v>
      </c>
      <c r="H121" s="6">
        <f t="shared" si="25"/>
        <v>-22</v>
      </c>
    </row>
    <row r="122" spans="1:8" ht="15.75" x14ac:dyDescent="0.25">
      <c r="A122" s="14" t="s">
        <v>69</v>
      </c>
      <c r="B122" s="8">
        <f t="shared" si="23"/>
        <v>-975</v>
      </c>
      <c r="C122" s="9">
        <v>705</v>
      </c>
      <c r="D122" s="9">
        <v>1413</v>
      </c>
      <c r="E122" s="8">
        <f t="shared" si="24"/>
        <v>-708</v>
      </c>
      <c r="F122" s="9">
        <v>2173</v>
      </c>
      <c r="G122" s="9">
        <v>2440</v>
      </c>
      <c r="H122" s="8">
        <f t="shared" si="25"/>
        <v>-267</v>
      </c>
    </row>
    <row r="123" spans="1:8" ht="15.75" x14ac:dyDescent="0.25">
      <c r="A123" s="14" t="s">
        <v>70</v>
      </c>
      <c r="B123" s="8">
        <f t="shared" si="23"/>
        <v>-865</v>
      </c>
      <c r="C123" s="9">
        <v>643</v>
      </c>
      <c r="D123" s="9">
        <v>1499</v>
      </c>
      <c r="E123" s="8">
        <f t="shared" si="24"/>
        <v>-856</v>
      </c>
      <c r="F123" s="9">
        <v>2218</v>
      </c>
      <c r="G123" s="9">
        <v>2227</v>
      </c>
      <c r="H123" s="8">
        <f t="shared" si="25"/>
        <v>-9</v>
      </c>
    </row>
    <row r="124" spans="1:8" ht="15.75" x14ac:dyDescent="0.25">
      <c r="A124" s="14" t="s">
        <v>71</v>
      </c>
      <c r="B124" s="8">
        <f t="shared" si="23"/>
        <v>-792</v>
      </c>
      <c r="C124" s="9">
        <v>640</v>
      </c>
      <c r="D124" s="9">
        <v>1524</v>
      </c>
      <c r="E124" s="8">
        <f t="shared" si="24"/>
        <v>-884</v>
      </c>
      <c r="F124" s="9">
        <v>2138</v>
      </c>
      <c r="G124" s="9">
        <v>2046</v>
      </c>
      <c r="H124" s="8">
        <f t="shared" si="25"/>
        <v>92</v>
      </c>
    </row>
    <row r="125" spans="1:8" ht="15.75" x14ac:dyDescent="0.25">
      <c r="A125" s="14" t="s">
        <v>72</v>
      </c>
      <c r="B125" s="8">
        <f t="shared" si="23"/>
        <v>-979</v>
      </c>
      <c r="C125" s="9">
        <v>668</v>
      </c>
      <c r="D125" s="9">
        <v>1660</v>
      </c>
      <c r="E125" s="8">
        <f t="shared" si="24"/>
        <v>-992</v>
      </c>
      <c r="F125" s="9">
        <v>2434</v>
      </c>
      <c r="G125" s="9">
        <v>2421</v>
      </c>
      <c r="H125" s="8">
        <f t="shared" si="25"/>
        <v>13</v>
      </c>
    </row>
    <row r="126" spans="1:8" ht="16.5" thickBot="1" x14ac:dyDescent="0.3">
      <c r="A126" s="15" t="s">
        <v>80</v>
      </c>
      <c r="B126" s="10">
        <f>SUM(B114:B125)</f>
        <v>-12801</v>
      </c>
      <c r="C126" s="11">
        <f>SUM(C114:C125)</f>
        <v>8105</v>
      </c>
      <c r="D126" s="11">
        <f>SUM(D114:D125)</f>
        <v>18107</v>
      </c>
      <c r="E126" s="10">
        <f t="shared" ref="E126:H126" si="26">SUM(E114:E125)</f>
        <v>-10002</v>
      </c>
      <c r="F126" s="11">
        <f>SUM(F114:F125)</f>
        <v>37838</v>
      </c>
      <c r="G126" s="11">
        <f>SUM(G114:G125)</f>
        <v>40637</v>
      </c>
      <c r="H126" s="10">
        <f t="shared" si="26"/>
        <v>-2799</v>
      </c>
    </row>
    <row r="127" spans="1:8" ht="16.5" thickTop="1" x14ac:dyDescent="0.25">
      <c r="A127" s="17" t="s">
        <v>81</v>
      </c>
      <c r="B127" s="18">
        <f t="shared" ref="B127:B138" si="27">E127+H127</f>
        <v>-1203</v>
      </c>
      <c r="C127" s="19">
        <v>645</v>
      </c>
      <c r="D127" s="19">
        <v>1872</v>
      </c>
      <c r="E127" s="18">
        <f t="shared" ref="E127:E138" si="28">C127-D127</f>
        <v>-1227</v>
      </c>
      <c r="F127" s="19">
        <v>2641</v>
      </c>
      <c r="G127" s="19">
        <v>2617</v>
      </c>
      <c r="H127" s="18">
        <f t="shared" ref="H127:H138" si="29">F127-G127</f>
        <v>24</v>
      </c>
    </row>
    <row r="128" spans="1:8" ht="15.75" x14ac:dyDescent="0.25">
      <c r="A128" s="14" t="s">
        <v>62</v>
      </c>
      <c r="B128" s="6">
        <f>E128+H128</f>
        <v>-1069</v>
      </c>
      <c r="C128" s="7">
        <v>604</v>
      </c>
      <c r="D128" s="7">
        <v>1578</v>
      </c>
      <c r="E128" s="6">
        <f t="shared" si="28"/>
        <v>-974</v>
      </c>
      <c r="F128" s="7">
        <v>2755</v>
      </c>
      <c r="G128" s="7">
        <v>2850</v>
      </c>
      <c r="H128" s="6">
        <f t="shared" si="29"/>
        <v>-95</v>
      </c>
    </row>
    <row r="129" spans="1:8" ht="15.75" x14ac:dyDescent="0.25">
      <c r="A129" s="14" t="s">
        <v>63</v>
      </c>
      <c r="B129" s="6">
        <f t="shared" si="27"/>
        <v>-3634</v>
      </c>
      <c r="C129" s="9">
        <v>719</v>
      </c>
      <c r="D129" s="9">
        <v>1709</v>
      </c>
      <c r="E129" s="8">
        <f t="shared" si="28"/>
        <v>-990</v>
      </c>
      <c r="F129" s="9">
        <v>7343</v>
      </c>
      <c r="G129" s="9">
        <v>9987</v>
      </c>
      <c r="H129" s="8">
        <f t="shared" si="29"/>
        <v>-2644</v>
      </c>
    </row>
    <row r="130" spans="1:8" ht="15.75" x14ac:dyDescent="0.25">
      <c r="A130" s="14" t="s">
        <v>64</v>
      </c>
      <c r="B130" s="6">
        <f t="shared" si="27"/>
        <v>-86</v>
      </c>
      <c r="C130" s="9">
        <v>679</v>
      </c>
      <c r="D130" s="9">
        <v>1570</v>
      </c>
      <c r="E130" s="8">
        <f t="shared" si="28"/>
        <v>-891</v>
      </c>
      <c r="F130" s="9">
        <v>7211</v>
      </c>
      <c r="G130" s="9">
        <v>6406</v>
      </c>
      <c r="H130" s="8">
        <f t="shared" si="29"/>
        <v>805</v>
      </c>
    </row>
    <row r="131" spans="1:8" ht="15.75" x14ac:dyDescent="0.25">
      <c r="A131" s="14" t="s">
        <v>65</v>
      </c>
      <c r="B131" s="6">
        <f t="shared" si="27"/>
        <v>-1142</v>
      </c>
      <c r="C131" s="9">
        <v>676</v>
      </c>
      <c r="D131" s="9">
        <v>1484</v>
      </c>
      <c r="E131" s="8">
        <f t="shared" si="28"/>
        <v>-808</v>
      </c>
      <c r="F131" s="9">
        <v>2145</v>
      </c>
      <c r="G131" s="9">
        <v>2479</v>
      </c>
      <c r="H131" s="8">
        <f t="shared" si="29"/>
        <v>-334</v>
      </c>
    </row>
    <row r="132" spans="1:8" ht="15.75" x14ac:dyDescent="0.25">
      <c r="A132" s="14" t="s">
        <v>66</v>
      </c>
      <c r="B132" s="6">
        <f t="shared" si="27"/>
        <v>-1042</v>
      </c>
      <c r="C132" s="9">
        <v>702</v>
      </c>
      <c r="D132" s="9">
        <v>1482</v>
      </c>
      <c r="E132" s="8">
        <f t="shared" si="28"/>
        <v>-780</v>
      </c>
      <c r="F132" s="9">
        <v>2071</v>
      </c>
      <c r="G132" s="9">
        <v>2333</v>
      </c>
      <c r="H132" s="8">
        <f>F132-G132</f>
        <v>-262</v>
      </c>
    </row>
    <row r="133" spans="1:8" ht="15.75" x14ac:dyDescent="0.25">
      <c r="A133" s="14" t="s">
        <v>67</v>
      </c>
      <c r="B133" s="6">
        <f t="shared" si="27"/>
        <v>-1356</v>
      </c>
      <c r="C133" s="9">
        <v>681</v>
      </c>
      <c r="D133" s="9">
        <v>1422</v>
      </c>
      <c r="E133" s="8">
        <f t="shared" si="28"/>
        <v>-741</v>
      </c>
      <c r="F133" s="9">
        <v>2181</v>
      </c>
      <c r="G133" s="9">
        <v>2796</v>
      </c>
      <c r="H133" s="8">
        <f t="shared" si="29"/>
        <v>-615</v>
      </c>
    </row>
    <row r="134" spans="1:8" ht="15.75" x14ac:dyDescent="0.25">
      <c r="A134" s="14" t="s">
        <v>68</v>
      </c>
      <c r="B134" s="6">
        <f t="shared" si="27"/>
        <v>-928</v>
      </c>
      <c r="C134" s="7">
        <v>694</v>
      </c>
      <c r="D134" s="7">
        <v>1499</v>
      </c>
      <c r="E134" s="6">
        <f t="shared" si="28"/>
        <v>-805</v>
      </c>
      <c r="F134" s="7">
        <v>2388</v>
      </c>
      <c r="G134" s="7">
        <v>2511</v>
      </c>
      <c r="H134" s="6">
        <f t="shared" si="29"/>
        <v>-123</v>
      </c>
    </row>
    <row r="135" spans="1:8" ht="15.75" x14ac:dyDescent="0.25">
      <c r="A135" s="14" t="s">
        <v>69</v>
      </c>
      <c r="B135" s="8">
        <f t="shared" si="27"/>
        <v>-963</v>
      </c>
      <c r="C135" s="9">
        <v>699</v>
      </c>
      <c r="D135" s="9">
        <v>1430</v>
      </c>
      <c r="E135" s="8">
        <f t="shared" si="28"/>
        <v>-731</v>
      </c>
      <c r="F135" s="9">
        <v>2150</v>
      </c>
      <c r="G135" s="9">
        <v>2382</v>
      </c>
      <c r="H135" s="8">
        <f t="shared" si="29"/>
        <v>-232</v>
      </c>
    </row>
    <row r="136" spans="1:8" ht="15.75" x14ac:dyDescent="0.25">
      <c r="A136" s="14" t="s">
        <v>70</v>
      </c>
      <c r="B136" s="8">
        <f t="shared" si="27"/>
        <v>-1175</v>
      </c>
      <c r="C136" s="9">
        <v>614</v>
      </c>
      <c r="D136" s="9">
        <v>1497</v>
      </c>
      <c r="E136" s="8">
        <f t="shared" si="28"/>
        <v>-883</v>
      </c>
      <c r="F136" s="9">
        <v>2097</v>
      </c>
      <c r="G136" s="9">
        <v>2389</v>
      </c>
      <c r="H136" s="8">
        <f t="shared" si="29"/>
        <v>-292</v>
      </c>
    </row>
    <row r="137" spans="1:8" ht="15.75" x14ac:dyDescent="0.25">
      <c r="A137" s="14" t="s">
        <v>71</v>
      </c>
      <c r="B137" s="8">
        <f t="shared" si="27"/>
        <v>-1059</v>
      </c>
      <c r="C137" s="9">
        <v>716</v>
      </c>
      <c r="D137" s="9">
        <v>1643</v>
      </c>
      <c r="E137" s="8">
        <f t="shared" si="28"/>
        <v>-927</v>
      </c>
      <c r="F137" s="9">
        <v>1997</v>
      </c>
      <c r="G137" s="9">
        <v>2129</v>
      </c>
      <c r="H137" s="8">
        <f t="shared" si="29"/>
        <v>-132</v>
      </c>
    </row>
    <row r="138" spans="1:8" ht="15.75" x14ac:dyDescent="0.25">
      <c r="A138" s="14" t="s">
        <v>72</v>
      </c>
      <c r="B138" s="8">
        <f t="shared" si="27"/>
        <v>-1143</v>
      </c>
      <c r="C138" s="9">
        <v>639</v>
      </c>
      <c r="D138" s="9">
        <v>1604</v>
      </c>
      <c r="E138" s="8">
        <f t="shared" si="28"/>
        <v>-965</v>
      </c>
      <c r="F138" s="9">
        <v>2066</v>
      </c>
      <c r="G138" s="9">
        <v>2244</v>
      </c>
      <c r="H138" s="8">
        <f t="shared" si="29"/>
        <v>-178</v>
      </c>
    </row>
    <row r="139" spans="1:8" ht="16.5" thickBot="1" x14ac:dyDescent="0.3">
      <c r="A139" s="15" t="s">
        <v>82</v>
      </c>
      <c r="B139" s="10">
        <f>SUM(B127:B138)</f>
        <v>-14800</v>
      </c>
      <c r="C139" s="11">
        <f>SUM(C127:C138)</f>
        <v>8068</v>
      </c>
      <c r="D139" s="11">
        <f>SUM(D127:D138)</f>
        <v>18790</v>
      </c>
      <c r="E139" s="10">
        <f t="shared" ref="E139" si="30">SUM(E127:E138)</f>
        <v>-10722</v>
      </c>
      <c r="F139" s="11">
        <f>SUM(F127:F138)</f>
        <v>37045</v>
      </c>
      <c r="G139" s="11">
        <f>SUM(G127:G138)</f>
        <v>41123</v>
      </c>
      <c r="H139" s="10">
        <f t="shared" ref="H139" si="31">SUM(H127:H138)</f>
        <v>-4078</v>
      </c>
    </row>
    <row r="140" spans="1:8" ht="16.5" thickTop="1" x14ac:dyDescent="0.25">
      <c r="A140" s="17" t="s">
        <v>83</v>
      </c>
      <c r="B140" s="18">
        <f t="shared" ref="B140" si="32">E140+H140</f>
        <v>-1696</v>
      </c>
      <c r="C140" s="19">
        <v>659</v>
      </c>
      <c r="D140" s="19">
        <v>1985</v>
      </c>
      <c r="E140" s="18">
        <f t="shared" ref="E140:E151" si="33">C140-D140</f>
        <v>-1326</v>
      </c>
      <c r="F140" s="19">
        <v>2029</v>
      </c>
      <c r="G140" s="19">
        <v>2399</v>
      </c>
      <c r="H140" s="18">
        <f t="shared" ref="H140:H144" si="34">F140-G140</f>
        <v>-370</v>
      </c>
    </row>
    <row r="141" spans="1:8" ht="15.75" x14ac:dyDescent="0.25">
      <c r="A141" s="14" t="s">
        <v>62</v>
      </c>
      <c r="B141" s="6">
        <f>E141+H141</f>
        <v>-1447</v>
      </c>
      <c r="C141" s="7">
        <v>584</v>
      </c>
      <c r="D141" s="7">
        <v>1693</v>
      </c>
      <c r="E141" s="6">
        <f t="shared" si="33"/>
        <v>-1109</v>
      </c>
      <c r="F141" s="7">
        <v>2182</v>
      </c>
      <c r="G141" s="7">
        <v>2520</v>
      </c>
      <c r="H141" s="6">
        <f t="shared" si="34"/>
        <v>-338</v>
      </c>
    </row>
    <row r="142" spans="1:8" ht="15.75" x14ac:dyDescent="0.25">
      <c r="A142" s="14" t="s">
        <v>63</v>
      </c>
      <c r="B142" s="6">
        <f t="shared" ref="B142:B147" si="35">E142+H142</f>
        <v>-3937</v>
      </c>
      <c r="C142" s="9">
        <v>622</v>
      </c>
      <c r="D142" s="9">
        <v>1886</v>
      </c>
      <c r="E142" s="8">
        <f t="shared" si="33"/>
        <v>-1264</v>
      </c>
      <c r="F142" s="9">
        <v>7551</v>
      </c>
      <c r="G142" s="9">
        <v>10224</v>
      </c>
      <c r="H142" s="8">
        <f t="shared" si="34"/>
        <v>-2673</v>
      </c>
    </row>
    <row r="143" spans="1:8" ht="15.75" x14ac:dyDescent="0.25">
      <c r="A143" s="14" t="s">
        <v>64</v>
      </c>
      <c r="B143" s="6">
        <f t="shared" si="35"/>
        <v>153</v>
      </c>
      <c r="C143" s="9">
        <v>580</v>
      </c>
      <c r="D143" s="9">
        <v>1521</v>
      </c>
      <c r="E143" s="8">
        <f t="shared" si="33"/>
        <v>-941</v>
      </c>
      <c r="F143" s="9">
        <v>7660</v>
      </c>
      <c r="G143" s="9">
        <v>6566</v>
      </c>
      <c r="H143" s="8">
        <f t="shared" si="34"/>
        <v>1094</v>
      </c>
    </row>
    <row r="144" spans="1:8" ht="15.75" x14ac:dyDescent="0.25">
      <c r="A144" s="14" t="s">
        <v>65</v>
      </c>
      <c r="B144" s="6">
        <f t="shared" si="35"/>
        <v>-349</v>
      </c>
      <c r="C144" s="9">
        <v>650</v>
      </c>
      <c r="D144" s="9">
        <v>1588</v>
      </c>
      <c r="E144" s="8">
        <f t="shared" si="33"/>
        <v>-938</v>
      </c>
      <c r="F144" s="9">
        <v>3649</v>
      </c>
      <c r="G144" s="9">
        <v>3060</v>
      </c>
      <c r="H144" s="8">
        <f t="shared" si="34"/>
        <v>589</v>
      </c>
    </row>
    <row r="145" spans="1:8" ht="15.75" x14ac:dyDescent="0.25">
      <c r="A145" s="14" t="s">
        <v>66</v>
      </c>
      <c r="B145" s="6">
        <f t="shared" si="35"/>
        <v>-505</v>
      </c>
      <c r="C145" s="9">
        <v>616</v>
      </c>
      <c r="D145" s="9">
        <v>1391</v>
      </c>
      <c r="E145" s="8">
        <f t="shared" si="33"/>
        <v>-775</v>
      </c>
      <c r="F145" s="9">
        <v>3002</v>
      </c>
      <c r="G145" s="9">
        <v>2732</v>
      </c>
      <c r="H145" s="8">
        <f>F145-G145</f>
        <v>270</v>
      </c>
    </row>
    <row r="146" spans="1:8" ht="15.75" x14ac:dyDescent="0.25">
      <c r="A146" s="14" t="s">
        <v>67</v>
      </c>
      <c r="B146" s="6">
        <f t="shared" si="35"/>
        <v>-1258</v>
      </c>
      <c r="C146" s="9">
        <v>608</v>
      </c>
      <c r="D146" s="9">
        <v>1428</v>
      </c>
      <c r="E146" s="8">
        <f t="shared" si="33"/>
        <v>-820</v>
      </c>
      <c r="F146" s="9">
        <v>2808</v>
      </c>
      <c r="G146" s="9">
        <v>3246</v>
      </c>
      <c r="H146" s="8">
        <f t="shared" ref="H146:H151" si="36">F146-G146</f>
        <v>-438</v>
      </c>
    </row>
    <row r="147" spans="1:8" ht="15.75" x14ac:dyDescent="0.25">
      <c r="A147" s="14" t="s">
        <v>68</v>
      </c>
      <c r="B147" s="6">
        <f t="shared" si="35"/>
        <v>0</v>
      </c>
      <c r="C147" s="7"/>
      <c r="D147" s="7"/>
      <c r="E147" s="6">
        <f t="shared" si="33"/>
        <v>0</v>
      </c>
      <c r="F147" s="7"/>
      <c r="G147" s="7"/>
      <c r="H147" s="6">
        <f t="shared" si="36"/>
        <v>0</v>
      </c>
    </row>
    <row r="148" spans="1:8" ht="15.75" x14ac:dyDescent="0.25">
      <c r="A148" s="14" t="s">
        <v>69</v>
      </c>
      <c r="B148" s="8">
        <f t="shared" ref="B148:B151" si="37">E148+H148</f>
        <v>0</v>
      </c>
      <c r="C148" s="9"/>
      <c r="D148" s="9"/>
      <c r="E148" s="8">
        <f t="shared" si="33"/>
        <v>0</v>
      </c>
      <c r="F148" s="9"/>
      <c r="G148" s="9"/>
      <c r="H148" s="8">
        <f t="shared" si="36"/>
        <v>0</v>
      </c>
    </row>
    <row r="149" spans="1:8" ht="15.75" x14ac:dyDescent="0.25">
      <c r="A149" s="14" t="s">
        <v>70</v>
      </c>
      <c r="B149" s="8">
        <f t="shared" si="37"/>
        <v>0</v>
      </c>
      <c r="C149" s="9"/>
      <c r="D149" s="9"/>
      <c r="E149" s="8">
        <f t="shared" si="33"/>
        <v>0</v>
      </c>
      <c r="F149" s="9"/>
      <c r="G149" s="9"/>
      <c r="H149" s="8">
        <f t="shared" si="36"/>
        <v>0</v>
      </c>
    </row>
    <row r="150" spans="1:8" ht="15.75" x14ac:dyDescent="0.25">
      <c r="A150" s="14" t="s">
        <v>71</v>
      </c>
      <c r="B150" s="8">
        <f t="shared" si="37"/>
        <v>0</v>
      </c>
      <c r="C150" s="9"/>
      <c r="D150" s="9"/>
      <c r="E150" s="8">
        <f t="shared" si="33"/>
        <v>0</v>
      </c>
      <c r="F150" s="9"/>
      <c r="G150" s="9"/>
      <c r="H150" s="8">
        <f t="shared" si="36"/>
        <v>0</v>
      </c>
    </row>
    <row r="151" spans="1:8" ht="15.75" x14ac:dyDescent="0.25">
      <c r="A151" s="14" t="s">
        <v>72</v>
      </c>
      <c r="B151" s="8">
        <f t="shared" si="37"/>
        <v>0</v>
      </c>
      <c r="C151" s="9"/>
      <c r="D151" s="9"/>
      <c r="E151" s="8">
        <f t="shared" si="33"/>
        <v>0</v>
      </c>
      <c r="F151" s="9"/>
      <c r="G151" s="9"/>
      <c r="H151" s="8">
        <f t="shared" si="36"/>
        <v>0</v>
      </c>
    </row>
    <row r="152" spans="1:8" ht="16.5" thickBot="1" x14ac:dyDescent="0.3">
      <c r="A152" s="15" t="s">
        <v>84</v>
      </c>
      <c r="B152" s="10">
        <f>SUM(B140:B151)</f>
        <v>-9039</v>
      </c>
      <c r="C152" s="11">
        <f>SUM(C140:C151)</f>
        <v>4319</v>
      </c>
      <c r="D152" s="11">
        <f>SUM(D140:D151)</f>
        <v>11492</v>
      </c>
      <c r="E152" s="10">
        <f t="shared" ref="E152" si="38">SUM(E140:E151)</f>
        <v>-7173</v>
      </c>
      <c r="F152" s="11">
        <f>SUM(F140:F151)</f>
        <v>28881</v>
      </c>
      <c r="G152" s="11">
        <f>SUM(G140:G151)</f>
        <v>30747</v>
      </c>
      <c r="H152" s="10">
        <f t="shared" ref="H152" si="39">SUM(H140:H151)</f>
        <v>-1866</v>
      </c>
    </row>
    <row r="153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2" manualBreakCount="2">
    <brk id="61" max="16383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2022-02-11T08:35:28Z</cp:lastPrinted>
  <dcterms:created xsi:type="dcterms:W3CDTF">1997-01-08T22:48:59Z</dcterms:created>
  <dcterms:modified xsi:type="dcterms:W3CDTF">2022-08-15T11:14:58Z</dcterms:modified>
</cp:coreProperties>
</file>