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shimizu-yuuhi\Desktop\がん登録\「平成28年全国がん登録　罹患数・率　報告」について\ホームページ用ファイル\山下先生から\2016年\EXCEL\県独自集計表2016\"/>
    </mc:Choice>
  </mc:AlternateContent>
  <bookViews>
    <workbookView xWindow="480" yWindow="90" windowWidth="18315" windowHeight="9855" firstSheet="1" activeTab="1"/>
  </bookViews>
  <sheets>
    <sheet name="表105_フォーマット" sheetId="1" state="hidden" r:id="rId1"/>
    <sheet name="松山市" sheetId="23" r:id="rId2"/>
    <sheet name="今治市" sheetId="21" r:id="rId3"/>
    <sheet name="宇和島市" sheetId="34" r:id="rId4"/>
    <sheet name="八幡浜市" sheetId="29" r:id="rId5"/>
    <sheet name="新居浜市" sheetId="8" r:id="rId6"/>
    <sheet name="西条市" sheetId="9" r:id="rId7"/>
    <sheet name="大洲市" sheetId="30" r:id="rId8"/>
    <sheet name="伊予市" sheetId="24" r:id="rId9"/>
    <sheet name="四国中央市" sheetId="7" r:id="rId10"/>
    <sheet name="西予市" sheetId="10" r:id="rId11"/>
    <sheet name="東温市" sheetId="25" r:id="rId12"/>
    <sheet name="上島町" sheetId="22" r:id="rId13"/>
    <sheet name="久万高原町" sheetId="26" r:id="rId14"/>
    <sheet name="松前町" sheetId="27" r:id="rId15"/>
    <sheet name="砥部町" sheetId="28" r:id="rId16"/>
    <sheet name="内子町" sheetId="32" r:id="rId17"/>
    <sheet name="伊方町" sheetId="33" r:id="rId18"/>
    <sheet name="松野町" sheetId="35" r:id="rId19"/>
    <sheet name="鬼北町" sheetId="36" r:id="rId20"/>
    <sheet name="愛南町" sheetId="31" r:id="rId21"/>
  </sheets>
  <definedNames>
    <definedName name="_xlnm.Print_Area" localSheetId="20">愛南町!$A$1:$H$24</definedName>
    <definedName name="_xlnm.Print_Area" localSheetId="17">伊方町!$A$1:$H$24</definedName>
    <definedName name="_xlnm.Print_Area" localSheetId="8">伊予市!$A$1:$H$24</definedName>
    <definedName name="_xlnm.Print_Area" localSheetId="3">宇和島市!$A$1:$H$24</definedName>
    <definedName name="_xlnm.Print_Area" localSheetId="19">鬼北町!$A$1:$H$24</definedName>
    <definedName name="_xlnm.Print_Area" localSheetId="13">久万高原町!$A$1:$H$24</definedName>
    <definedName name="_xlnm.Print_Area" localSheetId="2">今治市!$A$1:$H$24</definedName>
    <definedName name="_xlnm.Print_Area" localSheetId="9">四国中央市!$A$1:$H$24</definedName>
    <definedName name="_xlnm.Print_Area" localSheetId="1">松山市!$A$1:$H$24</definedName>
    <definedName name="_xlnm.Print_Area" localSheetId="14">松前町!$A$1:$H$24</definedName>
    <definedName name="_xlnm.Print_Area" localSheetId="18">松野町!$A$1:$H$24</definedName>
    <definedName name="_xlnm.Print_Area" localSheetId="12">上島町!$A$1:$H$24</definedName>
    <definedName name="_xlnm.Print_Area" localSheetId="5">新居浜市!$A$1:$H$24</definedName>
    <definedName name="_xlnm.Print_Area" localSheetId="6">西条市!$A$1:$H$24</definedName>
    <definedName name="_xlnm.Print_Area" localSheetId="10">西予市!$A$1:$H$24</definedName>
    <definedName name="_xlnm.Print_Area" localSheetId="7">大洲市!$A$1:$H$24</definedName>
    <definedName name="_xlnm.Print_Area" localSheetId="15">砥部町!$A$1:$H$24</definedName>
    <definedName name="_xlnm.Print_Area" localSheetId="11">東温市!$A$1:$H$24</definedName>
    <definedName name="_xlnm.Print_Area" localSheetId="16">内子町!$A$1:$H$24</definedName>
    <definedName name="_xlnm.Print_Area" localSheetId="4">八幡浜市!$A$1:$H$24</definedName>
    <definedName name="_xlnm.Print_Area" localSheetId="0">表105_フォーマット!$A$1:$H$24</definedName>
  </definedNames>
  <calcPr calcId="162913"/>
</workbook>
</file>

<file path=xl/calcChain.xml><?xml version="1.0" encoding="utf-8"?>
<calcChain xmlns="http://schemas.openxmlformats.org/spreadsheetml/2006/main">
  <c r="H2" i="31" l="1"/>
  <c r="G2" i="31"/>
  <c r="B1" i="31"/>
  <c r="A1" i="31"/>
  <c r="H2" i="36"/>
  <c r="G2" i="36"/>
  <c r="B1" i="36"/>
  <c r="A1" i="36"/>
  <c r="H2" i="35"/>
  <c r="G2" i="35"/>
  <c r="B1" i="35"/>
  <c r="A1" i="35"/>
  <c r="H2" i="34"/>
  <c r="G2" i="34"/>
  <c r="B1" i="34"/>
  <c r="A1" i="34"/>
  <c r="H2" i="33"/>
  <c r="G2" i="33"/>
  <c r="B1" i="33"/>
  <c r="A1" i="33"/>
  <c r="H2" i="32"/>
  <c r="G2" i="32"/>
  <c r="B1" i="32"/>
  <c r="A1" i="32"/>
  <c r="H2" i="10"/>
  <c r="G2" i="10"/>
  <c r="B1" i="10"/>
  <c r="A1" i="10"/>
  <c r="H2" i="30"/>
  <c r="G2" i="30"/>
  <c r="B1" i="30"/>
  <c r="A1" i="30"/>
  <c r="H2" i="29"/>
  <c r="G2" i="29"/>
  <c r="B1" i="29"/>
  <c r="A1" i="29"/>
  <c r="H2" i="28"/>
  <c r="G2" i="28"/>
  <c r="B1" i="28"/>
  <c r="A1" i="28"/>
  <c r="H2" i="27"/>
  <c r="G2" i="27"/>
  <c r="B1" i="27"/>
  <c r="A1" i="27"/>
  <c r="H2" i="26"/>
  <c r="G2" i="26"/>
  <c r="B1" i="26"/>
  <c r="A1" i="26"/>
  <c r="H2" i="25"/>
  <c r="G2" i="25"/>
  <c r="B1" i="25"/>
  <c r="A1" i="25"/>
  <c r="H2" i="24"/>
  <c r="G2" i="24"/>
  <c r="B1" i="24"/>
  <c r="A1" i="24"/>
  <c r="H2" i="23"/>
  <c r="G2" i="23"/>
  <c r="B1" i="23"/>
  <c r="A1" i="23"/>
  <c r="H2" i="22"/>
  <c r="G2" i="22"/>
  <c r="B1" i="22"/>
  <c r="A1" i="22"/>
  <c r="H2" i="21"/>
  <c r="G2" i="21"/>
  <c r="B1" i="21"/>
  <c r="A1" i="21"/>
  <c r="H2" i="9"/>
  <c r="G2" i="9"/>
  <c r="B1" i="9"/>
  <c r="A1" i="9"/>
  <c r="H2" i="8"/>
  <c r="G2" i="8"/>
  <c r="B1" i="8"/>
  <c r="A1" i="8"/>
  <c r="H2" i="7"/>
  <c r="G2" i="7"/>
  <c r="B1" i="7"/>
  <c r="A1" i="7"/>
  <c r="G2" i="1"/>
</calcChain>
</file>

<file path=xl/sharedStrings.xml><?xml version="1.0" encoding="utf-8"?>
<sst xmlns="http://schemas.openxmlformats.org/spreadsheetml/2006/main" count="1011" uniqueCount="37">
  <si>
    <t>表105</t>
    <rPh sb="0" eb="1">
      <t>ヒョウ</t>
    </rPh>
    <phoneticPr fontId="2"/>
  </si>
  <si>
    <t>発見経緯（％）　：　市町別、部位別</t>
    <rPh sb="0" eb="2">
      <t>ハッケン</t>
    </rPh>
    <rPh sb="2" eb="4">
      <t>ケイイ</t>
    </rPh>
    <rPh sb="10" eb="12">
      <t>シチョウ</t>
    </rPh>
    <rPh sb="12" eb="13">
      <t>ベツ</t>
    </rPh>
    <rPh sb="14" eb="16">
      <t>ブイ</t>
    </rPh>
    <rPh sb="16" eb="17">
      <t>ベツ</t>
    </rPh>
    <phoneticPr fontId="2"/>
  </si>
  <si>
    <t>A. 上皮内がんを除く</t>
    <rPh sb="3" eb="5">
      <t>ジョウヒ</t>
    </rPh>
    <rPh sb="5" eb="6">
      <t>ナイ</t>
    </rPh>
    <rPh sb="9" eb="10">
      <t>ノゾ</t>
    </rPh>
    <phoneticPr fontId="3"/>
  </si>
  <si>
    <t>2016年</t>
    <rPh sb="4" eb="5">
      <t>ネン</t>
    </rPh>
    <phoneticPr fontId="2"/>
  </si>
  <si>
    <t>剖検発見</t>
    <rPh sb="0" eb="2">
      <t>ボウケン</t>
    </rPh>
    <rPh sb="2" eb="4">
      <t>ハッケン</t>
    </rPh>
    <phoneticPr fontId="2"/>
  </si>
  <si>
    <t>その他</t>
    <rPh sb="1" eb="2">
      <t>タ</t>
    </rPh>
    <phoneticPr fontId="2"/>
  </si>
  <si>
    <t>不明</t>
    <rPh sb="0" eb="1">
      <t>フメイ</t>
    </rPh>
    <phoneticPr fontId="2"/>
  </si>
  <si>
    <t>部位</t>
    <rPh sb="0" eb="2">
      <t>ブイ</t>
    </rPh>
    <phoneticPr fontId="2"/>
  </si>
  <si>
    <t>ICD-10</t>
    <phoneticPr fontId="2"/>
  </si>
  <si>
    <t>集計対象数*1</t>
    <rPh sb="0" eb="2">
      <t>シュウケイ</t>
    </rPh>
    <rPh sb="2" eb="4">
      <t>タイショウ</t>
    </rPh>
    <rPh sb="4" eb="5">
      <t>スウ</t>
    </rPh>
    <phoneticPr fontId="2"/>
  </si>
  <si>
    <t>全部位</t>
    <rPh sb="0" eb="1">
      <t>ゼン</t>
    </rPh>
    <rPh sb="1" eb="3">
      <t>ブイ</t>
    </rPh>
    <phoneticPr fontId="2"/>
  </si>
  <si>
    <t>C00-C096</t>
    <phoneticPr fontId="2"/>
  </si>
  <si>
    <t>胃</t>
    <rPh sb="0" eb="1">
      <t>イ</t>
    </rPh>
    <phoneticPr fontId="2"/>
  </si>
  <si>
    <t>C16</t>
    <phoneticPr fontId="2"/>
  </si>
  <si>
    <t>大腸</t>
    <rPh sb="0" eb="2">
      <t>ダイチョウ</t>
    </rPh>
    <phoneticPr fontId="2"/>
  </si>
  <si>
    <t>C18-C20</t>
    <phoneticPr fontId="2"/>
  </si>
  <si>
    <t>肝および肝内胆管</t>
    <rPh sb="0" eb="1">
      <t>カン</t>
    </rPh>
    <rPh sb="4" eb="5">
      <t>カン</t>
    </rPh>
    <rPh sb="5" eb="6">
      <t>ナイ</t>
    </rPh>
    <rPh sb="6" eb="8">
      <t>タンカン</t>
    </rPh>
    <phoneticPr fontId="2"/>
  </si>
  <si>
    <t>C22</t>
    <phoneticPr fontId="2"/>
  </si>
  <si>
    <t>肺</t>
    <rPh sb="0" eb="1">
      <t>ハイ</t>
    </rPh>
    <phoneticPr fontId="2"/>
  </si>
  <si>
    <t>C33-C34</t>
    <phoneticPr fontId="2"/>
  </si>
  <si>
    <t>乳房（女性のみ）</t>
    <rPh sb="0" eb="2">
      <t>ニュウボウ</t>
    </rPh>
    <rPh sb="3" eb="5">
      <t>ジョセイ</t>
    </rPh>
    <phoneticPr fontId="2"/>
  </si>
  <si>
    <t>C50</t>
    <phoneticPr fontId="2"/>
  </si>
  <si>
    <t>子宮頸部</t>
    <rPh sb="0" eb="2">
      <t>シキュウ</t>
    </rPh>
    <rPh sb="2" eb="4">
      <t>ケイブ</t>
    </rPh>
    <phoneticPr fontId="2"/>
  </si>
  <si>
    <t>C53</t>
    <phoneticPr fontId="2"/>
  </si>
  <si>
    <t>子宮体部</t>
    <rPh sb="0" eb="2">
      <t>シキュウ</t>
    </rPh>
    <rPh sb="2" eb="4">
      <t>タイブ</t>
    </rPh>
    <phoneticPr fontId="2"/>
  </si>
  <si>
    <t>C54</t>
    <phoneticPr fontId="2"/>
  </si>
  <si>
    <t>前立腺</t>
    <rPh sb="0" eb="3">
      <t>ゼンリツセン</t>
    </rPh>
    <phoneticPr fontId="2"/>
  </si>
  <si>
    <t>C61</t>
    <phoneticPr fontId="2"/>
  </si>
  <si>
    <t>*1 DCOを除く総数</t>
    <rPh sb="7" eb="8">
      <t>ノゾ</t>
    </rPh>
    <rPh sb="9" eb="11">
      <t>ソウスウ</t>
    </rPh>
    <phoneticPr fontId="2"/>
  </si>
  <si>
    <t>B. 上皮内がんを含む</t>
    <rPh sb="3" eb="5">
      <t>ジョウヒ</t>
    </rPh>
    <rPh sb="5" eb="6">
      <t>ナイ</t>
    </rPh>
    <rPh sb="9" eb="10">
      <t>フク</t>
    </rPh>
    <phoneticPr fontId="3"/>
  </si>
  <si>
    <t>C00-C096 D00-D09</t>
    <phoneticPr fontId="2"/>
  </si>
  <si>
    <t>C18-C20 D010-D012</t>
    <phoneticPr fontId="2"/>
  </si>
  <si>
    <t>C33-C34 D021-D022</t>
  </si>
  <si>
    <t>C50 D05</t>
  </si>
  <si>
    <t>C53 D06</t>
  </si>
  <si>
    <t>がん検診
・健康診断
・人間ドック</t>
    <rPh sb="2" eb="4">
      <t>ケンシン</t>
    </rPh>
    <rPh sb="6" eb="8">
      <t>ケンコウ</t>
    </rPh>
    <rPh sb="8" eb="10">
      <t>シンダン</t>
    </rPh>
    <rPh sb="12" eb="14">
      <t>ニンゲン</t>
    </rPh>
    <phoneticPr fontId="2"/>
  </si>
  <si>
    <t>他疾患の
経過観察中</t>
    <rPh sb="0" eb="1">
      <t>タ</t>
    </rPh>
    <rPh sb="1" eb="3">
      <t>シッカン</t>
    </rPh>
    <rPh sb="5" eb="7">
      <t>ケイカ</t>
    </rPh>
    <rPh sb="7" eb="10">
      <t>カンサツチュウ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</si>
</sst>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34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7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0" xfId="1" applyBorder="1">
      <alignment vertical="center"/>
    </xf>
    <xf numFmtId="176" fontId="1" fillId="0" borderId="0" xfId="1" applyNumberFormat="1" applyBorder="1">
      <alignment vertical="center"/>
    </xf>
    <xf numFmtId="2" fontId="1" fillId="0" borderId="0" xfId="1" applyNumberFormat="1" applyBorder="1">
      <alignment vertical="center"/>
    </xf>
    <xf numFmtId="0" fontId="1" fillId="0" borderId="0" xfId="1" applyFont="1" applyBorder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0" fontId="1" fillId="0" borderId="2" xfId="2" applyBorder="1">
      <alignment vertical="center"/>
    </xf>
    <xf numFmtId="3" fontId="4" fillId="0" borderId="3" xfId="0" applyNumberFormat="1" applyFont="1" applyBorder="1" applyAlignment="1" applyProtection="1">
      <alignment vertical="center"/>
    </xf>
    <xf numFmtId="2" fontId="5" fillId="0" borderId="4" xfId="0" applyNumberFormat="1" applyFont="1" applyBorder="1" applyAlignment="1" applyProtection="1">
      <alignment vertical="center"/>
    </xf>
    <xf numFmtId="2" fontId="6" fillId="0" borderId="5" xfId="0" applyNumberFormat="1" applyFont="1" applyBorder="1" applyAlignment="1" applyProtection="1">
      <alignment vertical="center"/>
    </xf>
    <xf numFmtId="2" fontId="7" fillId="0" borderId="6" xfId="0" applyNumberFormat="1" applyFont="1" applyBorder="1" applyAlignment="1" applyProtection="1">
      <alignment vertical="center"/>
    </xf>
    <xf numFmtId="2" fontId="8" fillId="0" borderId="7" xfId="0" applyNumberFormat="1" applyFont="1" applyBorder="1" applyAlignment="1" applyProtection="1">
      <alignment vertical="center"/>
    </xf>
    <xf numFmtId="2" fontId="9" fillId="0" borderId="8" xfId="0" applyNumberFormat="1" applyFont="1" applyBorder="1" applyAlignment="1" applyProtection="1">
      <alignment vertical="center"/>
    </xf>
    <xf numFmtId="2" fontId="10" fillId="0" borderId="9" xfId="0" applyNumberFormat="1" applyFont="1" applyBorder="1" applyAlignment="1" applyProtection="1">
      <alignment vertical="center"/>
    </xf>
    <xf numFmtId="2" fontId="11" fillId="0" borderId="10" xfId="0" applyNumberFormat="1" applyFont="1" applyBorder="1" applyAlignment="1" applyProtection="1">
      <alignment vertical="center"/>
    </xf>
    <xf numFmtId="2" fontId="12" fillId="0" borderId="11" xfId="0" applyNumberFormat="1" applyFont="1" applyBorder="1" applyAlignment="1" applyProtection="1">
      <alignment vertical="center"/>
    </xf>
    <xf numFmtId="2" fontId="13" fillId="0" borderId="12" xfId="0" applyNumberFormat="1" applyFont="1" applyBorder="1" applyAlignment="1" applyProtection="1">
      <alignment vertical="center"/>
    </xf>
    <xf numFmtId="3" fontId="14" fillId="0" borderId="13" xfId="0" applyNumberFormat="1" applyFont="1" applyBorder="1" applyAlignment="1" applyProtection="1">
      <alignment vertical="center"/>
    </xf>
    <xf numFmtId="2" fontId="15" fillId="0" borderId="14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vertical="center"/>
    </xf>
    <xf numFmtId="2" fontId="17" fillId="0" borderId="16" xfId="0" applyNumberFormat="1" applyFont="1" applyBorder="1" applyAlignment="1" applyProtection="1">
      <alignment vertical="center"/>
    </xf>
    <xf numFmtId="2" fontId="18" fillId="0" borderId="17" xfId="0" applyNumberFormat="1" applyFont="1" applyBorder="1" applyAlignment="1" applyProtection="1">
      <alignment vertical="center"/>
    </xf>
    <xf numFmtId="2" fontId="19" fillId="0" borderId="18" xfId="0" applyNumberFormat="1" applyFont="1" applyBorder="1" applyAlignment="1" applyProtection="1">
      <alignment vertical="center"/>
    </xf>
    <xf numFmtId="2" fontId="20" fillId="0" borderId="19" xfId="0" applyNumberFormat="1" applyFont="1" applyBorder="1" applyAlignment="1" applyProtection="1">
      <alignment vertical="center"/>
    </xf>
    <xf numFmtId="2" fontId="21" fillId="0" borderId="20" xfId="0" applyNumberFormat="1" applyFont="1" applyBorder="1" applyAlignment="1" applyProtection="1">
      <alignment vertical="center"/>
    </xf>
    <xf numFmtId="2" fontId="22" fillId="0" borderId="21" xfId="0" applyNumberFormat="1" applyFont="1" applyBorder="1" applyAlignment="1" applyProtection="1">
      <alignment vertical="center"/>
    </xf>
    <xf numFmtId="2" fontId="23" fillId="0" borderId="22" xfId="0" applyNumberFormat="1" applyFont="1" applyBorder="1" applyAlignment="1" applyProtection="1">
      <alignment vertical="center"/>
    </xf>
    <xf numFmtId="2" fontId="24" fillId="0" borderId="23" xfId="0" applyNumberFormat="1" applyFont="1" applyBorder="1" applyAlignment="1" applyProtection="1">
      <alignment vertical="center"/>
    </xf>
    <xf numFmtId="2" fontId="25" fillId="0" borderId="24" xfId="0" applyNumberFormat="1" applyFont="1" applyBorder="1" applyAlignment="1" applyProtection="1">
      <alignment vertical="center"/>
    </xf>
    <xf numFmtId="2" fontId="26" fillId="0" borderId="25" xfId="0" applyNumberFormat="1" applyFont="1" applyBorder="1" applyAlignment="1" applyProtection="1">
      <alignment vertical="center"/>
    </xf>
    <xf numFmtId="2" fontId="27" fillId="0" borderId="26" xfId="0" applyNumberFormat="1" applyFont="1" applyBorder="1" applyAlignment="1" applyProtection="1">
      <alignment vertical="center"/>
    </xf>
    <xf numFmtId="2" fontId="28" fillId="0" borderId="27" xfId="0" applyNumberFormat="1" applyFont="1" applyBorder="1" applyAlignment="1" applyProtection="1">
      <alignment vertical="center"/>
    </xf>
    <xf numFmtId="2" fontId="29" fillId="0" borderId="28" xfId="0" applyNumberFormat="1" applyFont="1" applyBorder="1" applyAlignment="1" applyProtection="1">
      <alignment vertical="center"/>
    </xf>
    <xf numFmtId="2" fontId="30" fillId="0" borderId="29" xfId="0" applyNumberFormat="1" applyFont="1" applyBorder="1" applyAlignment="1" applyProtection="1">
      <alignment vertical="center"/>
    </xf>
    <xf numFmtId="2" fontId="31" fillId="0" borderId="30" xfId="0" applyNumberFormat="1" applyFont="1" applyBorder="1" applyAlignment="1" applyProtection="1">
      <alignment vertical="center"/>
    </xf>
    <xf numFmtId="2" fontId="32" fillId="0" borderId="31" xfId="0" applyNumberFormat="1" applyFont="1" applyBorder="1" applyAlignment="1" applyProtection="1">
      <alignment vertical="center"/>
    </xf>
    <xf numFmtId="2" fontId="33" fillId="0" borderId="32" xfId="0" applyNumberFormat="1" applyFont="1" applyBorder="1" applyAlignment="1" applyProtection="1">
      <alignment vertical="center"/>
    </xf>
    <xf numFmtId="2" fontId="34" fillId="0" borderId="33" xfId="0" applyNumberFormat="1" applyFont="1" applyBorder="1" applyAlignment="1" applyProtection="1">
      <alignment vertical="center"/>
    </xf>
    <xf numFmtId="2" fontId="35" fillId="0" borderId="34" xfId="0" applyNumberFormat="1" applyFont="1" applyBorder="1" applyAlignment="1" applyProtection="1">
      <alignment vertical="center"/>
    </xf>
    <xf numFmtId="2" fontId="36" fillId="0" borderId="35" xfId="0" applyNumberFormat="1" applyFont="1" applyBorder="1" applyAlignment="1" applyProtection="1">
      <alignment vertical="center"/>
    </xf>
    <xf numFmtId="2" fontId="37" fillId="0" borderId="36" xfId="0" applyNumberFormat="1" applyFont="1" applyBorder="1" applyAlignment="1" applyProtection="1">
      <alignment vertical="center"/>
    </xf>
    <xf numFmtId="2" fontId="38" fillId="0" borderId="37" xfId="0" applyNumberFormat="1" applyFont="1" applyBorder="1" applyAlignment="1" applyProtection="1">
      <alignment vertical="center"/>
    </xf>
    <xf numFmtId="2" fontId="39" fillId="0" borderId="38" xfId="0" applyNumberFormat="1" applyFont="1" applyBorder="1" applyAlignment="1" applyProtection="1">
      <alignment vertical="center"/>
    </xf>
    <xf numFmtId="2" fontId="40" fillId="0" borderId="39" xfId="0" applyNumberFormat="1" applyFont="1" applyBorder="1" applyAlignment="1" applyProtection="1">
      <alignment vertical="center"/>
    </xf>
    <xf numFmtId="2" fontId="41" fillId="0" borderId="40" xfId="0" applyNumberFormat="1" applyFont="1" applyBorder="1" applyAlignment="1" applyProtection="1">
      <alignment vertical="center"/>
    </xf>
    <xf numFmtId="2" fontId="42" fillId="0" borderId="41" xfId="0" applyNumberFormat="1" applyFont="1" applyBorder="1" applyAlignment="1" applyProtection="1">
      <alignment vertical="center"/>
    </xf>
    <xf numFmtId="2" fontId="43" fillId="0" borderId="42" xfId="0" applyNumberFormat="1" applyFont="1" applyBorder="1" applyAlignment="1" applyProtection="1">
      <alignment vertical="center"/>
    </xf>
    <xf numFmtId="2" fontId="44" fillId="0" borderId="43" xfId="0" applyNumberFormat="1" applyFont="1" applyBorder="1" applyAlignment="1" applyProtection="1">
      <alignment vertical="center"/>
    </xf>
    <xf numFmtId="2" fontId="45" fillId="0" borderId="44" xfId="0" applyNumberFormat="1" applyFont="1" applyBorder="1" applyAlignment="1" applyProtection="1">
      <alignment vertical="center"/>
    </xf>
    <xf numFmtId="2" fontId="46" fillId="0" borderId="45" xfId="0" applyNumberFormat="1" applyFont="1" applyBorder="1" applyAlignment="1" applyProtection="1">
      <alignment vertical="center"/>
    </xf>
    <xf numFmtId="2" fontId="47" fillId="0" borderId="46" xfId="0" applyNumberFormat="1" applyFont="1" applyBorder="1" applyAlignment="1" applyProtection="1">
      <alignment vertical="center"/>
    </xf>
    <xf numFmtId="2" fontId="48" fillId="0" borderId="47" xfId="0" applyNumberFormat="1" applyFont="1" applyBorder="1" applyAlignment="1" applyProtection="1">
      <alignment vertical="center"/>
    </xf>
    <xf numFmtId="2" fontId="49" fillId="0" borderId="48" xfId="0" applyNumberFormat="1" applyFont="1" applyBorder="1" applyAlignment="1" applyProtection="1">
      <alignment vertical="center"/>
    </xf>
    <xf numFmtId="2" fontId="50" fillId="0" borderId="49" xfId="0" applyNumberFormat="1" applyFont="1" applyBorder="1" applyAlignment="1" applyProtection="1">
      <alignment vertical="center"/>
    </xf>
    <xf numFmtId="2" fontId="51" fillId="0" borderId="50" xfId="0" applyNumberFormat="1" applyFont="1" applyBorder="1" applyAlignment="1" applyProtection="1">
      <alignment vertical="center"/>
    </xf>
    <xf numFmtId="2" fontId="52" fillId="0" borderId="51" xfId="0" applyNumberFormat="1" applyFont="1" applyBorder="1" applyAlignment="1" applyProtection="1">
      <alignment vertical="center"/>
    </xf>
    <xf numFmtId="2" fontId="53" fillId="0" borderId="52" xfId="0" applyNumberFormat="1" applyFont="1" applyBorder="1" applyAlignment="1" applyProtection="1">
      <alignment vertical="center"/>
    </xf>
    <xf numFmtId="2" fontId="54" fillId="0" borderId="53" xfId="0" applyNumberFormat="1" applyFont="1" applyBorder="1" applyAlignment="1" applyProtection="1">
      <alignment vertical="center"/>
    </xf>
    <xf numFmtId="2" fontId="55" fillId="0" borderId="54" xfId="0" applyNumberFormat="1" applyFont="1" applyBorder="1" applyAlignment="1" applyProtection="1">
      <alignment vertical="center"/>
    </xf>
    <xf numFmtId="2" fontId="56" fillId="0" borderId="55" xfId="0" applyNumberFormat="1" applyFont="1" applyBorder="1" applyAlignment="1" applyProtection="1">
      <alignment vertical="center"/>
    </xf>
    <xf numFmtId="2" fontId="57" fillId="0" borderId="56" xfId="0" applyNumberFormat="1" applyFont="1" applyBorder="1" applyAlignment="1" applyProtection="1">
      <alignment vertical="center"/>
    </xf>
    <xf numFmtId="2" fontId="58" fillId="0" borderId="57" xfId="0" applyNumberFormat="1" applyFont="1" applyBorder="1" applyAlignment="1" applyProtection="1">
      <alignment vertical="center"/>
    </xf>
    <xf numFmtId="2" fontId="59" fillId="0" borderId="58" xfId="0" applyNumberFormat="1" applyFont="1" applyBorder="1" applyAlignment="1" applyProtection="1">
      <alignment vertical="center"/>
    </xf>
    <xf numFmtId="2" fontId="60" fillId="0" borderId="59" xfId="0" applyNumberFormat="1" applyFont="1" applyBorder="1" applyAlignment="1" applyProtection="1">
      <alignment vertical="center"/>
    </xf>
    <xf numFmtId="2" fontId="61" fillId="0" borderId="60" xfId="0" applyNumberFormat="1" applyFont="1" applyBorder="1" applyAlignment="1" applyProtection="1">
      <alignment vertical="center"/>
    </xf>
    <xf numFmtId="2" fontId="62" fillId="0" borderId="61" xfId="0" applyNumberFormat="1" applyFont="1" applyBorder="1" applyAlignment="1" applyProtection="1">
      <alignment vertical="center"/>
    </xf>
    <xf numFmtId="2" fontId="63" fillId="0" borderId="62" xfId="0" applyNumberFormat="1" applyFont="1" applyBorder="1" applyAlignment="1" applyProtection="1">
      <alignment vertical="center"/>
    </xf>
    <xf numFmtId="2" fontId="64" fillId="0" borderId="63" xfId="0" applyNumberFormat="1" applyFont="1" applyBorder="1" applyAlignment="1" applyProtection="1">
      <alignment vertical="center"/>
    </xf>
    <xf numFmtId="2" fontId="65" fillId="0" borderId="64" xfId="0" applyNumberFormat="1" applyFont="1" applyBorder="1" applyAlignment="1" applyProtection="1">
      <alignment vertical="center"/>
    </xf>
    <xf numFmtId="2" fontId="66" fillId="0" borderId="65" xfId="0" applyNumberFormat="1" applyFont="1" applyBorder="1" applyAlignment="1" applyProtection="1">
      <alignment vertical="center"/>
    </xf>
    <xf numFmtId="2" fontId="67" fillId="0" borderId="66" xfId="0" applyNumberFormat="1" applyFont="1" applyBorder="1" applyAlignment="1" applyProtection="1">
      <alignment vertical="center"/>
    </xf>
    <xf numFmtId="2" fontId="68" fillId="0" borderId="67" xfId="0" applyNumberFormat="1" applyFont="1" applyBorder="1" applyAlignment="1" applyProtection="1">
      <alignment vertical="center"/>
    </xf>
    <xf numFmtId="2" fontId="69" fillId="0" borderId="68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vertical="center"/>
    </xf>
    <xf numFmtId="177" fontId="8" fillId="0" borderId="7" xfId="0" applyNumberFormat="1" applyFont="1" applyBorder="1" applyAlignment="1" applyProtection="1">
      <alignment vertical="center"/>
    </xf>
    <xf numFmtId="177" fontId="10" fillId="0" borderId="9" xfId="0" applyNumberFormat="1" applyFont="1" applyBorder="1" applyAlignment="1" applyProtection="1">
      <alignment vertical="center"/>
    </xf>
    <xf numFmtId="177" fontId="12" fillId="0" borderId="11" xfId="0" applyNumberFormat="1" applyFont="1" applyBorder="1" applyAlignment="1" applyProtection="1">
      <alignment vertical="center"/>
    </xf>
    <xf numFmtId="177" fontId="15" fillId="0" borderId="14" xfId="0" applyNumberFormat="1" applyFont="1" applyBorder="1" applyAlignment="1" applyProtection="1">
      <alignment vertical="center"/>
    </xf>
    <xf numFmtId="177" fontId="5" fillId="0" borderId="4" xfId="0" applyNumberFormat="1" applyFont="1" applyBorder="1" applyAlignment="1" applyProtection="1">
      <alignment vertical="center"/>
    </xf>
    <xf numFmtId="177" fontId="7" fillId="0" borderId="6" xfId="0" applyNumberFormat="1" applyFont="1" applyBorder="1" applyAlignment="1" applyProtection="1">
      <alignment vertical="center"/>
    </xf>
    <xf numFmtId="177" fontId="9" fillId="0" borderId="8" xfId="0" applyNumberFormat="1" applyFont="1" applyBorder="1" applyAlignment="1" applyProtection="1">
      <alignment vertical="center"/>
    </xf>
    <xf numFmtId="177" fontId="11" fillId="0" borderId="10" xfId="0" applyNumberFormat="1" applyFont="1" applyBorder="1" applyAlignment="1" applyProtection="1">
      <alignment vertical="center"/>
    </xf>
    <xf numFmtId="177" fontId="13" fillId="0" borderId="12" xfId="0" applyNumberFormat="1" applyFont="1" applyBorder="1" applyAlignment="1" applyProtection="1">
      <alignment vertical="center"/>
    </xf>
    <xf numFmtId="177" fontId="17" fillId="0" borderId="16" xfId="0" applyNumberFormat="1" applyFont="1" applyBorder="1" applyAlignment="1" applyProtection="1">
      <alignment vertical="center"/>
    </xf>
    <xf numFmtId="177" fontId="18" fillId="0" borderId="17" xfId="0" applyNumberFormat="1" applyFont="1" applyBorder="1" applyAlignment="1" applyProtection="1">
      <alignment vertical="center"/>
    </xf>
    <xf numFmtId="177" fontId="19" fillId="0" borderId="18" xfId="0" applyNumberFormat="1" applyFont="1" applyBorder="1" applyAlignment="1" applyProtection="1">
      <alignment vertical="center"/>
    </xf>
    <xf numFmtId="177" fontId="20" fillId="0" borderId="19" xfId="0" applyNumberFormat="1" applyFont="1" applyBorder="1" applyAlignment="1" applyProtection="1">
      <alignment vertical="center"/>
    </xf>
    <xf numFmtId="177" fontId="21" fillId="0" borderId="20" xfId="0" applyNumberFormat="1" applyFont="1" applyBorder="1" applyAlignment="1" applyProtection="1">
      <alignment vertical="center"/>
    </xf>
    <xf numFmtId="3" fontId="70" fillId="0" borderId="69" xfId="0" applyNumberFormat="1" applyFont="1" applyBorder="1" applyAlignment="1" applyProtection="1">
      <alignment vertical="center"/>
    </xf>
    <xf numFmtId="3" fontId="71" fillId="0" borderId="70" xfId="0" applyNumberFormat="1" applyFont="1" applyBorder="1" applyAlignment="1" applyProtection="1">
      <alignment vertical="center"/>
    </xf>
    <xf numFmtId="3" fontId="72" fillId="0" borderId="71" xfId="0" applyNumberFormat="1" applyFont="1" applyBorder="1" applyAlignment="1" applyProtection="1">
      <alignment vertical="center"/>
    </xf>
    <xf numFmtId="3" fontId="73" fillId="0" borderId="72" xfId="0" applyNumberFormat="1" applyFont="1" applyBorder="1" applyAlignment="1" applyProtection="1">
      <alignment vertical="center"/>
    </xf>
    <xf numFmtId="3" fontId="74" fillId="0" borderId="73" xfId="0" applyNumberFormat="1" applyFont="1" applyBorder="1" applyAlignment="1" applyProtection="1">
      <alignment vertical="center"/>
    </xf>
    <xf numFmtId="3" fontId="75" fillId="0" borderId="74" xfId="0" applyNumberFormat="1" applyFont="1" applyBorder="1" applyAlignment="1" applyProtection="1">
      <alignment vertical="center"/>
    </xf>
    <xf numFmtId="3" fontId="76" fillId="0" borderId="75" xfId="0" applyNumberFormat="1" applyFont="1" applyBorder="1" applyAlignment="1" applyProtection="1">
      <alignment vertical="center"/>
    </xf>
    <xf numFmtId="3" fontId="77" fillId="0" borderId="76" xfId="0" applyNumberFormat="1" applyFont="1" applyBorder="1" applyAlignment="1" applyProtection="1">
      <alignment vertical="center"/>
    </xf>
    <xf numFmtId="3" fontId="78" fillId="0" borderId="77" xfId="0" applyNumberFormat="1" applyFont="1" applyBorder="1" applyAlignment="1" applyProtection="1">
      <alignment vertical="center"/>
    </xf>
    <xf numFmtId="3" fontId="79" fillId="0" borderId="78" xfId="0" applyNumberFormat="1" applyFont="1" applyBorder="1" applyAlignment="1" applyProtection="1">
      <alignment vertical="center"/>
    </xf>
    <xf numFmtId="3" fontId="80" fillId="0" borderId="79" xfId="0" applyNumberFormat="1" applyFont="1" applyBorder="1" applyAlignment="1" applyProtection="1">
      <alignment vertical="center"/>
    </xf>
    <xf numFmtId="3" fontId="81" fillId="0" borderId="80" xfId="0" applyNumberFormat="1" applyFont="1" applyBorder="1" applyAlignment="1" applyProtection="1">
      <alignment vertical="center"/>
    </xf>
    <xf numFmtId="3" fontId="82" fillId="0" borderId="81" xfId="0" applyNumberFormat="1" applyFont="1" applyBorder="1" applyAlignment="1" applyProtection="1">
      <alignment vertical="center"/>
    </xf>
    <xf numFmtId="3" fontId="83" fillId="0" borderId="82" xfId="0" applyNumberFormat="1" applyFont="1" applyBorder="1" applyAlignment="1" applyProtection="1">
      <alignment vertical="center"/>
    </xf>
    <xf numFmtId="3" fontId="84" fillId="0" borderId="83" xfId="0" applyNumberFormat="1" applyFont="1" applyBorder="1" applyAlignment="1" applyProtection="1">
      <alignment vertical="center"/>
    </xf>
    <xf numFmtId="3" fontId="85" fillId="0" borderId="84" xfId="0" applyNumberFormat="1" applyFont="1" applyBorder="1" applyAlignment="1" applyProtection="1">
      <alignment vertical="center"/>
    </xf>
    <xf numFmtId="3" fontId="86" fillId="0" borderId="85" xfId="0" applyNumberFormat="1" applyFont="1" applyBorder="1" applyAlignment="1" applyProtection="1">
      <alignment vertical="center"/>
    </xf>
    <xf numFmtId="3" fontId="87" fillId="0" borderId="86" xfId="0" applyNumberFormat="1" applyFont="1" applyBorder="1" applyAlignment="1" applyProtection="1">
      <alignment vertical="center"/>
    </xf>
    <xf numFmtId="3" fontId="88" fillId="0" borderId="87" xfId="0" applyNumberFormat="1" applyFont="1" applyBorder="1" applyAlignment="1" applyProtection="1">
      <alignment vertical="center"/>
    </xf>
    <xf numFmtId="3" fontId="89" fillId="0" borderId="88" xfId="0" applyNumberFormat="1" applyFont="1" applyBorder="1" applyAlignment="1" applyProtection="1">
      <alignment vertical="center"/>
    </xf>
    <xf numFmtId="3" fontId="90" fillId="0" borderId="89" xfId="0" applyNumberFormat="1" applyFont="1" applyBorder="1" applyAlignment="1" applyProtection="1">
      <alignment vertical="center"/>
    </xf>
    <xf numFmtId="3" fontId="91" fillId="0" borderId="90" xfId="0" applyNumberFormat="1" applyFont="1" applyBorder="1" applyAlignment="1" applyProtection="1">
      <alignment vertical="center"/>
    </xf>
    <xf numFmtId="3" fontId="92" fillId="0" borderId="91" xfId="0" applyNumberFormat="1" applyFont="1" applyBorder="1" applyAlignment="1" applyProtection="1">
      <alignment vertical="center"/>
    </xf>
    <xf numFmtId="3" fontId="93" fillId="0" borderId="92" xfId="0" applyNumberFormat="1" applyFont="1" applyBorder="1" applyAlignment="1" applyProtection="1">
      <alignment vertical="center"/>
    </xf>
    <xf numFmtId="3" fontId="94" fillId="0" borderId="93" xfId="0" applyNumberFormat="1" applyFont="1" applyBorder="1" applyAlignment="1" applyProtection="1">
      <alignment vertical="center"/>
    </xf>
    <xf numFmtId="3" fontId="95" fillId="0" borderId="94" xfId="0" applyNumberFormat="1" applyFont="1" applyBorder="1" applyAlignment="1" applyProtection="1">
      <alignment vertical="center"/>
    </xf>
    <xf numFmtId="3" fontId="96" fillId="0" borderId="95" xfId="0" applyNumberFormat="1" applyFont="1" applyBorder="1" applyAlignment="1" applyProtection="1">
      <alignment vertical="center"/>
    </xf>
    <xf numFmtId="3" fontId="97" fillId="0" borderId="96" xfId="0" applyNumberFormat="1" applyFont="1" applyBorder="1" applyAlignment="1" applyProtection="1">
      <alignment vertical="center"/>
    </xf>
    <xf numFmtId="3" fontId="98" fillId="0" borderId="97" xfId="0" applyNumberFormat="1" applyFont="1" applyBorder="1" applyAlignment="1" applyProtection="1">
      <alignment vertical="center"/>
    </xf>
    <xf numFmtId="3" fontId="99" fillId="0" borderId="98" xfId="0" applyNumberFormat="1" applyFont="1" applyBorder="1" applyAlignment="1" applyProtection="1">
      <alignment vertical="center"/>
    </xf>
    <xf numFmtId="3" fontId="100" fillId="0" borderId="99" xfId="0" applyNumberFormat="1" applyFont="1" applyBorder="1" applyAlignment="1" applyProtection="1">
      <alignment vertical="center"/>
    </xf>
    <xf numFmtId="3" fontId="101" fillId="0" borderId="100" xfId="0" applyNumberFormat="1" applyFont="1" applyBorder="1" applyAlignment="1" applyProtection="1">
      <alignment vertical="center"/>
    </xf>
    <xf numFmtId="3" fontId="102" fillId="0" borderId="101" xfId="0" applyNumberFormat="1" applyFont="1" applyBorder="1" applyAlignment="1" applyProtection="1">
      <alignment vertical="center"/>
    </xf>
    <xf numFmtId="3" fontId="103" fillId="0" borderId="102" xfId="0" applyNumberFormat="1" applyFont="1" applyBorder="1" applyAlignment="1" applyProtection="1">
      <alignment vertical="center"/>
    </xf>
    <xf numFmtId="3" fontId="104" fillId="0" borderId="103" xfId="0" applyNumberFormat="1" applyFont="1" applyBorder="1" applyAlignment="1" applyProtection="1">
      <alignment vertical="center"/>
    </xf>
    <xf numFmtId="3" fontId="105" fillId="0" borderId="104" xfId="0" applyNumberFormat="1" applyFont="1" applyBorder="1" applyAlignment="1" applyProtection="1">
      <alignment vertical="center"/>
    </xf>
    <xf numFmtId="3" fontId="106" fillId="0" borderId="105" xfId="0" applyNumberFormat="1" applyFont="1" applyBorder="1" applyAlignment="1" applyProtection="1">
      <alignment vertical="center"/>
    </xf>
    <xf numFmtId="3" fontId="107" fillId="0" borderId="106" xfId="0" applyNumberFormat="1" applyFont="1" applyBorder="1" applyAlignment="1" applyProtection="1">
      <alignment vertical="center"/>
    </xf>
    <xf numFmtId="3" fontId="108" fillId="0" borderId="107" xfId="0" applyNumberFormat="1" applyFont="1" applyBorder="1" applyAlignment="1" applyProtection="1">
      <alignment vertical="center"/>
    </xf>
    <xf numFmtId="3" fontId="109" fillId="0" borderId="108" xfId="0" applyNumberFormat="1" applyFont="1" applyBorder="1" applyAlignment="1" applyProtection="1">
      <alignment vertical="center"/>
    </xf>
    <xf numFmtId="3" fontId="110" fillId="0" borderId="109" xfId="0" applyNumberFormat="1" applyFont="1" applyBorder="1" applyAlignment="1" applyProtection="1">
      <alignment vertical="center"/>
    </xf>
    <xf numFmtId="3" fontId="111" fillId="0" borderId="110" xfId="0" applyNumberFormat="1" applyFont="1" applyBorder="1" applyAlignment="1" applyProtection="1">
      <alignment vertical="center"/>
    </xf>
    <xf numFmtId="3" fontId="112" fillId="0" borderId="111" xfId="0" applyNumberFormat="1" applyFont="1" applyBorder="1" applyAlignment="1" applyProtection="1">
      <alignment vertical="center"/>
    </xf>
    <xf numFmtId="3" fontId="113" fillId="0" borderId="112" xfId="0" applyNumberFormat="1" applyFont="1" applyBorder="1" applyAlignment="1" applyProtection="1">
      <alignment vertical="center"/>
    </xf>
    <xf numFmtId="3" fontId="114" fillId="0" borderId="113" xfId="0" applyNumberFormat="1" applyFont="1" applyBorder="1" applyAlignment="1" applyProtection="1">
      <alignment vertical="center"/>
    </xf>
    <xf numFmtId="3" fontId="115" fillId="0" borderId="114" xfId="0" applyNumberFormat="1" applyFont="1" applyBorder="1" applyAlignment="1" applyProtection="1">
      <alignment vertical="center"/>
    </xf>
    <xf numFmtId="3" fontId="116" fillId="0" borderId="115" xfId="0" applyNumberFormat="1" applyFont="1" applyBorder="1" applyAlignment="1" applyProtection="1">
      <alignment vertical="center"/>
    </xf>
    <xf numFmtId="3" fontId="117" fillId="0" borderId="116" xfId="0" applyNumberFormat="1" applyFont="1" applyBorder="1" applyAlignment="1" applyProtection="1">
      <alignment vertical="center"/>
    </xf>
    <xf numFmtId="3" fontId="118" fillId="0" borderId="117" xfId="0" applyNumberFormat="1" applyFont="1" applyBorder="1" applyAlignment="1" applyProtection="1">
      <alignment vertical="center"/>
    </xf>
    <xf numFmtId="3" fontId="119" fillId="0" borderId="118" xfId="0" applyNumberFormat="1" applyFont="1" applyBorder="1" applyAlignment="1" applyProtection="1">
      <alignment vertical="center"/>
    </xf>
    <xf numFmtId="3" fontId="120" fillId="0" borderId="119" xfId="0" applyNumberFormat="1" applyFont="1" applyBorder="1" applyAlignment="1" applyProtection="1">
      <alignment vertical="center"/>
    </xf>
    <xf numFmtId="3" fontId="121" fillId="0" borderId="120" xfId="0" applyNumberFormat="1" applyFont="1" applyBorder="1" applyAlignment="1" applyProtection="1">
      <alignment vertical="center"/>
    </xf>
    <xf numFmtId="3" fontId="122" fillId="0" borderId="121" xfId="0" applyNumberFormat="1" applyFont="1" applyBorder="1" applyAlignment="1" applyProtection="1">
      <alignment vertical="center"/>
    </xf>
    <xf numFmtId="3" fontId="123" fillId="0" borderId="122" xfId="0" applyNumberFormat="1" applyFont="1" applyBorder="1" applyAlignment="1" applyProtection="1">
      <alignment vertical="center"/>
    </xf>
    <xf numFmtId="3" fontId="124" fillId="0" borderId="123" xfId="0" applyNumberFormat="1" applyFont="1" applyBorder="1" applyAlignment="1" applyProtection="1">
      <alignment vertical="center"/>
    </xf>
    <xf numFmtId="3" fontId="125" fillId="0" borderId="124" xfId="0" applyNumberFormat="1" applyFont="1" applyBorder="1" applyAlignment="1" applyProtection="1">
      <alignment vertical="center"/>
    </xf>
    <xf numFmtId="3" fontId="126" fillId="0" borderId="125" xfId="0" applyNumberFormat="1" applyFont="1" applyBorder="1" applyAlignment="1" applyProtection="1">
      <alignment vertical="center"/>
    </xf>
    <xf numFmtId="3" fontId="127" fillId="0" borderId="126" xfId="0" applyNumberFormat="1" applyFont="1" applyBorder="1" applyAlignment="1" applyProtection="1">
      <alignment vertical="center"/>
    </xf>
    <xf numFmtId="3" fontId="128" fillId="0" borderId="127" xfId="0" applyNumberFormat="1" applyFont="1" applyBorder="1" applyAlignment="1" applyProtection="1">
      <alignment vertical="center"/>
    </xf>
    <xf numFmtId="3" fontId="129" fillId="0" borderId="128" xfId="0" applyNumberFormat="1" applyFont="1" applyBorder="1" applyAlignment="1" applyProtection="1">
      <alignment vertical="center"/>
    </xf>
    <xf numFmtId="3" fontId="130" fillId="0" borderId="129" xfId="0" applyNumberFormat="1" applyFont="1" applyBorder="1" applyAlignment="1" applyProtection="1">
      <alignment vertical="center"/>
    </xf>
    <xf numFmtId="3" fontId="131" fillId="0" borderId="130" xfId="0" applyNumberFormat="1" applyFont="1" applyBorder="1" applyAlignment="1" applyProtection="1">
      <alignment vertical="center"/>
    </xf>
    <xf numFmtId="3" fontId="132" fillId="0" borderId="131" xfId="0" applyNumberFormat="1" applyFont="1" applyBorder="1" applyAlignment="1" applyProtection="1">
      <alignment vertical="center"/>
    </xf>
    <xf numFmtId="3" fontId="133" fillId="0" borderId="132" xfId="0" applyNumberFormat="1" applyFont="1" applyBorder="1" applyAlignment="1" applyProtection="1">
      <alignment vertical="center"/>
    </xf>
    <xf numFmtId="3" fontId="134" fillId="0" borderId="133" xfId="0" applyNumberFormat="1" applyFont="1" applyBorder="1" applyAlignment="1" applyProtection="1">
      <alignment vertical="center"/>
    </xf>
    <xf numFmtId="3" fontId="135" fillId="0" borderId="134" xfId="0" applyNumberFormat="1" applyFont="1" applyBorder="1" applyAlignment="1" applyProtection="1">
      <alignment vertical="center"/>
    </xf>
    <xf numFmtId="3" fontId="136" fillId="0" borderId="135" xfId="0" applyNumberFormat="1" applyFont="1" applyBorder="1" applyAlignment="1" applyProtection="1">
      <alignment vertical="center"/>
    </xf>
    <xf numFmtId="3" fontId="137" fillId="0" borderId="136" xfId="0" applyNumberFormat="1" applyFont="1" applyBorder="1" applyAlignment="1" applyProtection="1">
      <alignment vertical="center"/>
    </xf>
    <xf numFmtId="3" fontId="138" fillId="0" borderId="137" xfId="0" applyNumberFormat="1" applyFont="1" applyBorder="1" applyAlignment="1" applyProtection="1">
      <alignment vertical="center"/>
    </xf>
    <xf numFmtId="3" fontId="139" fillId="0" borderId="138" xfId="0" applyNumberFormat="1" applyFont="1" applyBorder="1" applyAlignment="1" applyProtection="1">
      <alignment vertical="center"/>
    </xf>
    <xf numFmtId="3" fontId="140" fillId="0" borderId="139" xfId="0" applyNumberFormat="1" applyFont="1" applyBorder="1" applyAlignment="1" applyProtection="1">
      <alignment vertical="center"/>
    </xf>
    <xf numFmtId="3" fontId="141" fillId="0" borderId="140" xfId="0" applyNumberFormat="1" applyFont="1" applyBorder="1" applyAlignment="1" applyProtection="1">
      <alignment vertical="center"/>
    </xf>
    <xf numFmtId="3" fontId="142" fillId="0" borderId="141" xfId="0" applyNumberFormat="1" applyFont="1" applyBorder="1" applyAlignment="1" applyProtection="1">
      <alignment vertical="center"/>
    </xf>
    <xf numFmtId="3" fontId="143" fillId="0" borderId="142" xfId="0" applyNumberFormat="1" applyFont="1" applyBorder="1" applyAlignment="1" applyProtection="1">
      <alignment vertical="center"/>
    </xf>
    <xf numFmtId="3" fontId="144" fillId="0" borderId="143" xfId="0" applyNumberFormat="1" applyFont="1" applyBorder="1" applyAlignment="1" applyProtection="1">
      <alignment vertical="center"/>
    </xf>
    <xf numFmtId="3" fontId="145" fillId="0" borderId="144" xfId="0" applyNumberFormat="1" applyFont="1" applyBorder="1" applyAlignment="1" applyProtection="1">
      <alignment vertical="center"/>
    </xf>
    <xf numFmtId="3" fontId="146" fillId="0" borderId="145" xfId="0" applyNumberFormat="1" applyFont="1" applyBorder="1" applyAlignment="1" applyProtection="1">
      <alignment vertical="center"/>
    </xf>
    <xf numFmtId="3" fontId="147" fillId="0" borderId="146" xfId="0" applyNumberFormat="1" applyFont="1" applyBorder="1" applyAlignment="1" applyProtection="1">
      <alignment vertical="center"/>
    </xf>
    <xf numFmtId="3" fontId="148" fillId="0" borderId="147" xfId="0" applyNumberFormat="1" applyFont="1" applyBorder="1" applyAlignment="1" applyProtection="1">
      <alignment vertical="center"/>
    </xf>
    <xf numFmtId="3" fontId="149" fillId="0" borderId="148" xfId="0" applyNumberFormat="1" applyFont="1" applyBorder="1" applyAlignment="1" applyProtection="1">
      <alignment vertical="center"/>
    </xf>
    <xf numFmtId="3" fontId="150" fillId="0" borderId="149" xfId="0" applyNumberFormat="1" applyFont="1" applyBorder="1" applyAlignment="1" applyProtection="1">
      <alignment vertical="center"/>
    </xf>
    <xf numFmtId="3" fontId="151" fillId="0" borderId="150" xfId="0" applyNumberFormat="1" applyFont="1" applyBorder="1" applyAlignment="1" applyProtection="1">
      <alignment vertical="center"/>
    </xf>
    <xf numFmtId="3" fontId="152" fillId="0" borderId="151" xfId="0" applyNumberFormat="1" applyFont="1" applyBorder="1" applyAlignment="1" applyProtection="1">
      <alignment vertical="center"/>
    </xf>
    <xf numFmtId="3" fontId="153" fillId="0" borderId="152" xfId="0" applyNumberFormat="1" applyFont="1" applyBorder="1" applyAlignment="1" applyProtection="1">
      <alignment vertical="center"/>
    </xf>
    <xf numFmtId="3" fontId="154" fillId="0" borderId="153" xfId="0" applyNumberFormat="1" applyFont="1" applyBorder="1" applyAlignment="1" applyProtection="1">
      <alignment vertical="center"/>
    </xf>
    <xf numFmtId="3" fontId="155" fillId="0" borderId="154" xfId="0" applyNumberFormat="1" applyFont="1" applyBorder="1" applyAlignment="1" applyProtection="1">
      <alignment vertical="center"/>
    </xf>
    <xf numFmtId="3" fontId="156" fillId="0" borderId="155" xfId="0" applyNumberFormat="1" applyFont="1" applyBorder="1" applyAlignment="1" applyProtection="1">
      <alignment vertical="center"/>
    </xf>
    <xf numFmtId="3" fontId="157" fillId="0" borderId="156" xfId="0" applyNumberFormat="1" applyFont="1" applyBorder="1" applyAlignment="1" applyProtection="1">
      <alignment vertical="center"/>
    </xf>
    <xf numFmtId="3" fontId="158" fillId="0" borderId="157" xfId="0" applyNumberFormat="1" applyFont="1" applyBorder="1" applyAlignment="1" applyProtection="1">
      <alignment vertical="center"/>
    </xf>
    <xf numFmtId="3" fontId="159" fillId="0" borderId="158" xfId="0" applyNumberFormat="1" applyFont="1" applyBorder="1" applyAlignment="1" applyProtection="1">
      <alignment vertical="center"/>
    </xf>
    <xf numFmtId="3" fontId="160" fillId="0" borderId="159" xfId="0" applyNumberFormat="1" applyFont="1" applyBorder="1" applyAlignment="1" applyProtection="1">
      <alignment vertical="center"/>
    </xf>
    <xf numFmtId="3" fontId="161" fillId="0" borderId="160" xfId="0" applyNumberFormat="1" applyFont="1" applyBorder="1" applyAlignment="1" applyProtection="1">
      <alignment vertical="center"/>
    </xf>
    <xf numFmtId="3" fontId="162" fillId="0" borderId="161" xfId="0" applyNumberFormat="1" applyFont="1" applyBorder="1" applyAlignment="1" applyProtection="1">
      <alignment vertical="center"/>
    </xf>
    <xf numFmtId="3" fontId="163" fillId="0" borderId="162" xfId="0" applyNumberFormat="1" applyFont="1" applyBorder="1" applyAlignment="1" applyProtection="1">
      <alignment vertical="center"/>
    </xf>
    <xf numFmtId="3" fontId="164" fillId="0" borderId="163" xfId="0" applyNumberFormat="1" applyFont="1" applyBorder="1" applyAlignment="1" applyProtection="1">
      <alignment vertical="center"/>
    </xf>
    <xf numFmtId="3" fontId="165" fillId="0" borderId="164" xfId="0" applyNumberFormat="1" applyFont="1" applyBorder="1" applyAlignment="1" applyProtection="1">
      <alignment vertical="center"/>
    </xf>
    <xf numFmtId="3" fontId="166" fillId="0" borderId="165" xfId="0" applyNumberFormat="1" applyFont="1" applyBorder="1" applyAlignment="1" applyProtection="1">
      <alignment vertical="center"/>
    </xf>
    <xf numFmtId="3" fontId="167" fillId="0" borderId="166" xfId="0" applyNumberFormat="1" applyFont="1" applyBorder="1" applyAlignment="1" applyProtection="1">
      <alignment vertical="center"/>
    </xf>
    <xf numFmtId="3" fontId="168" fillId="0" borderId="167" xfId="0" applyNumberFormat="1" applyFont="1" applyBorder="1" applyAlignment="1" applyProtection="1">
      <alignment vertical="center"/>
    </xf>
    <xf numFmtId="3" fontId="169" fillId="0" borderId="168" xfId="0" applyNumberFormat="1" applyFont="1" applyBorder="1" applyAlignment="1" applyProtection="1">
      <alignment vertical="center"/>
    </xf>
    <xf numFmtId="3" fontId="170" fillId="0" borderId="169" xfId="0" applyNumberFormat="1" applyFont="1" applyBorder="1" applyAlignment="1" applyProtection="1">
      <alignment vertical="center"/>
    </xf>
    <xf numFmtId="3" fontId="171" fillId="0" borderId="170" xfId="0" applyNumberFormat="1" applyFont="1" applyBorder="1" applyAlignment="1" applyProtection="1">
      <alignment vertical="center"/>
    </xf>
    <xf numFmtId="3" fontId="172" fillId="0" borderId="171" xfId="0" applyNumberFormat="1" applyFont="1" applyBorder="1" applyAlignment="1" applyProtection="1">
      <alignment vertical="center"/>
    </xf>
    <xf numFmtId="3" fontId="173" fillId="0" borderId="172" xfId="0" applyNumberFormat="1" applyFont="1" applyBorder="1" applyAlignment="1" applyProtection="1">
      <alignment vertical="center"/>
    </xf>
    <xf numFmtId="3" fontId="174" fillId="0" borderId="173" xfId="0" applyNumberFormat="1" applyFont="1" applyBorder="1" applyAlignment="1" applyProtection="1">
      <alignment vertical="center"/>
    </xf>
    <xf numFmtId="3" fontId="175" fillId="0" borderId="174" xfId="0" applyNumberFormat="1" applyFont="1" applyBorder="1" applyAlignment="1" applyProtection="1">
      <alignment vertical="center"/>
    </xf>
    <xf numFmtId="3" fontId="176" fillId="0" borderId="175" xfId="0" applyNumberFormat="1" applyFont="1" applyBorder="1" applyAlignment="1" applyProtection="1">
      <alignment vertical="center"/>
    </xf>
    <xf numFmtId="3" fontId="177" fillId="0" borderId="176" xfId="0" applyNumberFormat="1" applyFont="1" applyBorder="1" applyAlignment="1" applyProtection="1">
      <alignment vertical="center"/>
    </xf>
    <xf numFmtId="3" fontId="178" fillId="0" borderId="177" xfId="0" applyNumberFormat="1" applyFont="1" applyBorder="1" applyAlignment="1" applyProtection="1">
      <alignment vertical="center"/>
    </xf>
    <xf numFmtId="3" fontId="179" fillId="0" borderId="178" xfId="0" applyNumberFormat="1" applyFont="1" applyBorder="1" applyAlignment="1" applyProtection="1">
      <alignment vertical="center"/>
    </xf>
    <xf numFmtId="3" fontId="180" fillId="0" borderId="179" xfId="0" applyNumberFormat="1" applyFont="1" applyBorder="1" applyAlignment="1" applyProtection="1">
      <alignment vertical="center"/>
    </xf>
    <xf numFmtId="3" fontId="181" fillId="0" borderId="180" xfId="0" applyNumberFormat="1" applyFont="1" applyBorder="1" applyAlignment="1" applyProtection="1">
      <alignment vertical="center"/>
    </xf>
    <xf numFmtId="3" fontId="182" fillId="0" borderId="181" xfId="0" applyNumberFormat="1" applyFont="1" applyBorder="1" applyAlignment="1" applyProtection="1">
      <alignment vertical="center"/>
    </xf>
    <xf numFmtId="3" fontId="183" fillId="0" borderId="182" xfId="0" applyNumberFormat="1" applyFont="1" applyBorder="1" applyAlignment="1" applyProtection="1">
      <alignment vertical="center"/>
    </xf>
    <xf numFmtId="3" fontId="184" fillId="0" borderId="183" xfId="0" applyNumberFormat="1" applyFont="1" applyBorder="1" applyAlignment="1" applyProtection="1">
      <alignment vertical="center"/>
    </xf>
    <xf numFmtId="3" fontId="185" fillId="0" borderId="184" xfId="0" applyNumberFormat="1" applyFont="1" applyBorder="1" applyAlignment="1" applyProtection="1">
      <alignment vertical="center"/>
    </xf>
    <xf numFmtId="3" fontId="186" fillId="0" borderId="185" xfId="0" applyNumberFormat="1" applyFont="1" applyBorder="1" applyAlignment="1" applyProtection="1">
      <alignment vertical="center"/>
    </xf>
    <xf numFmtId="3" fontId="187" fillId="0" borderId="186" xfId="0" applyNumberFormat="1" applyFont="1" applyBorder="1" applyAlignment="1" applyProtection="1">
      <alignment vertical="center"/>
    </xf>
    <xf numFmtId="3" fontId="188" fillId="0" borderId="187" xfId="0" applyNumberFormat="1" applyFont="1" applyBorder="1" applyAlignment="1" applyProtection="1">
      <alignment vertical="center"/>
    </xf>
    <xf numFmtId="3" fontId="189" fillId="0" borderId="188" xfId="0" applyNumberFormat="1" applyFont="1" applyBorder="1" applyAlignment="1" applyProtection="1">
      <alignment vertical="center"/>
    </xf>
    <xf numFmtId="3" fontId="190" fillId="0" borderId="189" xfId="0" applyNumberFormat="1" applyFont="1" applyBorder="1" applyAlignment="1" applyProtection="1">
      <alignment vertical="center"/>
    </xf>
    <xf numFmtId="3" fontId="191" fillId="0" borderId="190" xfId="0" applyNumberFormat="1" applyFont="1" applyBorder="1" applyAlignment="1" applyProtection="1">
      <alignment vertical="center"/>
    </xf>
    <xf numFmtId="3" fontId="192" fillId="0" borderId="191" xfId="0" applyNumberFormat="1" applyFont="1" applyBorder="1" applyAlignment="1" applyProtection="1">
      <alignment vertical="center"/>
    </xf>
    <xf numFmtId="3" fontId="193" fillId="0" borderId="192" xfId="0" applyNumberFormat="1" applyFont="1" applyBorder="1" applyAlignment="1" applyProtection="1">
      <alignment vertical="center"/>
    </xf>
    <xf numFmtId="3" fontId="194" fillId="0" borderId="193" xfId="0" applyNumberFormat="1" applyFont="1" applyBorder="1" applyAlignment="1" applyProtection="1">
      <alignment vertical="center"/>
    </xf>
    <xf numFmtId="3" fontId="195" fillId="0" borderId="194" xfId="0" applyNumberFormat="1" applyFont="1" applyBorder="1" applyAlignment="1" applyProtection="1">
      <alignment vertical="center"/>
    </xf>
    <xf numFmtId="3" fontId="196" fillId="0" borderId="195" xfId="0" applyNumberFormat="1" applyFont="1" applyBorder="1" applyAlignment="1" applyProtection="1">
      <alignment vertical="center"/>
    </xf>
    <xf numFmtId="3" fontId="197" fillId="0" borderId="196" xfId="0" applyNumberFormat="1" applyFont="1" applyBorder="1" applyAlignment="1" applyProtection="1">
      <alignment vertical="center"/>
    </xf>
    <xf numFmtId="3" fontId="198" fillId="0" borderId="197" xfId="0" applyNumberFormat="1" applyFont="1" applyBorder="1" applyAlignment="1" applyProtection="1">
      <alignment vertical="center"/>
    </xf>
    <xf numFmtId="3" fontId="199" fillId="0" borderId="198" xfId="0" applyNumberFormat="1" applyFont="1" applyBorder="1" applyAlignment="1" applyProtection="1">
      <alignment vertical="center"/>
    </xf>
    <xf numFmtId="3" fontId="200" fillId="0" borderId="199" xfId="0" applyNumberFormat="1" applyFont="1" applyBorder="1" applyAlignment="1" applyProtection="1">
      <alignment vertical="center"/>
    </xf>
    <xf numFmtId="3" fontId="201" fillId="0" borderId="200" xfId="0" applyNumberFormat="1" applyFont="1" applyBorder="1" applyAlignment="1" applyProtection="1">
      <alignment vertical="center"/>
    </xf>
    <xf numFmtId="3" fontId="202" fillId="0" borderId="201" xfId="0" applyNumberFormat="1" applyFont="1" applyBorder="1" applyAlignment="1" applyProtection="1">
      <alignment vertical="center"/>
    </xf>
    <xf numFmtId="3" fontId="203" fillId="0" borderId="202" xfId="0" applyNumberFormat="1" applyFont="1" applyBorder="1" applyAlignment="1" applyProtection="1">
      <alignment vertical="center"/>
    </xf>
    <xf numFmtId="3" fontId="204" fillId="0" borderId="203" xfId="0" applyNumberFormat="1" applyFont="1" applyBorder="1" applyAlignment="1" applyProtection="1">
      <alignment vertical="center"/>
    </xf>
    <xf numFmtId="3" fontId="205" fillId="0" borderId="204" xfId="0" applyNumberFormat="1" applyFont="1" applyBorder="1" applyAlignment="1" applyProtection="1">
      <alignment vertical="center"/>
    </xf>
    <xf numFmtId="3" fontId="206" fillId="0" borderId="205" xfId="0" applyNumberFormat="1" applyFont="1" applyBorder="1" applyAlignment="1" applyProtection="1">
      <alignment vertical="center"/>
    </xf>
    <xf numFmtId="3" fontId="207" fillId="0" borderId="206" xfId="0" applyNumberFormat="1" applyFont="1" applyBorder="1" applyAlignment="1" applyProtection="1">
      <alignment vertical="center"/>
    </xf>
    <xf numFmtId="3" fontId="208" fillId="0" borderId="207" xfId="0" applyNumberFormat="1" applyFont="1" applyBorder="1" applyAlignment="1" applyProtection="1">
      <alignment vertical="center"/>
    </xf>
    <xf numFmtId="3" fontId="209" fillId="0" borderId="208" xfId="0" applyNumberFormat="1" applyFont="1" applyBorder="1" applyAlignment="1" applyProtection="1">
      <alignment vertical="center"/>
    </xf>
    <xf numFmtId="3" fontId="210" fillId="0" borderId="209" xfId="0" applyNumberFormat="1" applyFont="1" applyBorder="1" applyAlignment="1" applyProtection="1">
      <alignment vertical="center"/>
    </xf>
    <xf numFmtId="3" fontId="211" fillId="0" borderId="210" xfId="0" applyNumberFormat="1" applyFont="1" applyBorder="1" applyAlignment="1" applyProtection="1">
      <alignment vertical="center"/>
    </xf>
    <xf numFmtId="3" fontId="212" fillId="0" borderId="211" xfId="0" applyNumberFormat="1" applyFont="1" applyBorder="1" applyAlignment="1" applyProtection="1">
      <alignment vertical="center"/>
    </xf>
    <xf numFmtId="3" fontId="213" fillId="0" borderId="212" xfId="0" applyNumberFormat="1" applyFont="1" applyBorder="1" applyAlignment="1" applyProtection="1">
      <alignment vertical="center"/>
    </xf>
    <xf numFmtId="3" fontId="214" fillId="0" borderId="213" xfId="0" applyNumberFormat="1" applyFont="1" applyBorder="1" applyAlignment="1" applyProtection="1">
      <alignment vertical="center"/>
    </xf>
    <xf numFmtId="3" fontId="215" fillId="0" borderId="214" xfId="0" applyNumberFormat="1" applyFont="1" applyBorder="1" applyAlignment="1" applyProtection="1">
      <alignment vertical="center"/>
    </xf>
    <xf numFmtId="3" fontId="216" fillId="0" borderId="215" xfId="0" applyNumberFormat="1" applyFont="1" applyBorder="1" applyAlignment="1" applyProtection="1">
      <alignment vertical="center"/>
    </xf>
    <xf numFmtId="3" fontId="217" fillId="0" borderId="216" xfId="0" applyNumberFormat="1" applyFont="1" applyBorder="1" applyAlignment="1" applyProtection="1">
      <alignment vertical="center"/>
    </xf>
    <xf numFmtId="3" fontId="218" fillId="0" borderId="217" xfId="0" applyNumberFormat="1" applyFont="1" applyBorder="1" applyAlignment="1" applyProtection="1">
      <alignment vertical="center"/>
    </xf>
    <xf numFmtId="3" fontId="219" fillId="0" borderId="218" xfId="0" applyNumberFormat="1" applyFont="1" applyBorder="1" applyAlignment="1" applyProtection="1">
      <alignment vertical="center"/>
    </xf>
    <xf numFmtId="3" fontId="220" fillId="0" borderId="219" xfId="0" applyNumberFormat="1" applyFont="1" applyBorder="1" applyAlignment="1" applyProtection="1">
      <alignment vertical="center"/>
    </xf>
    <xf numFmtId="3" fontId="221" fillId="0" borderId="220" xfId="0" applyNumberFormat="1" applyFont="1" applyBorder="1" applyAlignment="1" applyProtection="1">
      <alignment vertical="center"/>
    </xf>
    <xf numFmtId="3" fontId="222" fillId="0" borderId="221" xfId="0" applyNumberFormat="1" applyFont="1" applyBorder="1" applyAlignment="1" applyProtection="1">
      <alignment vertical="center"/>
    </xf>
    <xf numFmtId="3" fontId="223" fillId="0" borderId="222" xfId="0" applyNumberFormat="1" applyFont="1" applyBorder="1" applyAlignment="1" applyProtection="1">
      <alignment vertical="center"/>
    </xf>
    <xf numFmtId="3" fontId="224" fillId="0" borderId="223" xfId="0" applyNumberFormat="1" applyFont="1" applyBorder="1" applyAlignment="1" applyProtection="1">
      <alignment vertical="center"/>
    </xf>
    <xf numFmtId="3" fontId="225" fillId="0" borderId="224" xfId="0" applyNumberFormat="1" applyFont="1" applyBorder="1" applyAlignment="1" applyProtection="1">
      <alignment vertical="center"/>
    </xf>
    <xf numFmtId="3" fontId="226" fillId="0" borderId="225" xfId="0" applyNumberFormat="1" applyFont="1" applyBorder="1" applyAlignment="1" applyProtection="1">
      <alignment vertical="center"/>
    </xf>
    <xf numFmtId="3" fontId="227" fillId="0" borderId="226" xfId="0" applyNumberFormat="1" applyFont="1" applyBorder="1" applyAlignment="1" applyProtection="1">
      <alignment vertical="center"/>
    </xf>
    <xf numFmtId="3" fontId="228" fillId="0" borderId="227" xfId="0" applyNumberFormat="1" applyFont="1" applyBorder="1" applyAlignment="1" applyProtection="1">
      <alignment vertical="center"/>
    </xf>
    <xf numFmtId="3" fontId="229" fillId="0" borderId="228" xfId="0" applyNumberFormat="1" applyFont="1" applyBorder="1" applyAlignment="1" applyProtection="1">
      <alignment vertical="center"/>
    </xf>
    <xf numFmtId="3" fontId="230" fillId="0" borderId="229" xfId="0" applyNumberFormat="1" applyFont="1" applyBorder="1" applyAlignment="1" applyProtection="1">
      <alignment vertical="center"/>
    </xf>
    <xf numFmtId="3" fontId="231" fillId="0" borderId="230" xfId="0" applyNumberFormat="1" applyFont="1" applyBorder="1" applyAlignment="1" applyProtection="1">
      <alignment vertical="center"/>
    </xf>
    <xf numFmtId="3" fontId="232" fillId="0" borderId="231" xfId="0" applyNumberFormat="1" applyFont="1" applyBorder="1" applyAlignment="1" applyProtection="1">
      <alignment vertical="center"/>
    </xf>
    <xf numFmtId="3" fontId="233" fillId="0" borderId="232" xfId="0" applyNumberFormat="1" applyFont="1" applyBorder="1" applyAlignment="1" applyProtection="1">
      <alignment vertical="center"/>
    </xf>
    <xf numFmtId="3" fontId="234" fillId="0" borderId="233" xfId="0" applyNumberFormat="1" applyFont="1" applyBorder="1" applyAlignment="1" applyProtection="1">
      <alignment vertical="center"/>
    </xf>
    <xf numFmtId="3" fontId="235" fillId="0" borderId="234" xfId="0" applyNumberFormat="1" applyFont="1" applyBorder="1" applyAlignment="1" applyProtection="1">
      <alignment vertical="center"/>
    </xf>
    <xf numFmtId="3" fontId="236" fillId="0" borderId="235" xfId="0" applyNumberFormat="1" applyFont="1" applyBorder="1" applyAlignment="1" applyProtection="1">
      <alignment vertical="center"/>
    </xf>
    <xf numFmtId="3" fontId="237" fillId="0" borderId="236" xfId="0" applyNumberFormat="1" applyFont="1" applyBorder="1" applyAlignment="1" applyProtection="1">
      <alignment vertical="center"/>
    </xf>
    <xf numFmtId="3" fontId="238" fillId="0" borderId="237" xfId="0" applyNumberFormat="1" applyFont="1" applyBorder="1" applyAlignment="1" applyProtection="1">
      <alignment vertical="center"/>
    </xf>
    <xf numFmtId="3" fontId="239" fillId="0" borderId="238" xfId="0" applyNumberFormat="1" applyFont="1" applyBorder="1" applyAlignment="1" applyProtection="1">
      <alignment vertical="center"/>
    </xf>
    <xf numFmtId="3" fontId="240" fillId="0" borderId="239" xfId="0" applyNumberFormat="1" applyFont="1" applyBorder="1" applyAlignment="1" applyProtection="1">
      <alignment vertical="center"/>
    </xf>
    <xf numFmtId="3" fontId="241" fillId="0" borderId="240" xfId="0" applyNumberFormat="1" applyFont="1" applyBorder="1" applyAlignment="1" applyProtection="1">
      <alignment vertical="center"/>
    </xf>
    <xf numFmtId="3" fontId="242" fillId="0" borderId="241" xfId="0" applyNumberFormat="1" applyFont="1" applyBorder="1" applyAlignment="1" applyProtection="1">
      <alignment vertical="center"/>
    </xf>
    <xf numFmtId="3" fontId="243" fillId="0" borderId="242" xfId="0" applyNumberFormat="1" applyFont="1" applyBorder="1" applyAlignment="1" applyProtection="1">
      <alignment vertical="center"/>
    </xf>
    <xf numFmtId="3" fontId="244" fillId="0" borderId="243" xfId="0" applyNumberFormat="1" applyFont="1" applyBorder="1" applyAlignment="1" applyProtection="1">
      <alignment vertical="center"/>
    </xf>
    <xf numFmtId="3" fontId="245" fillId="0" borderId="244" xfId="0" applyNumberFormat="1" applyFont="1" applyBorder="1" applyAlignment="1" applyProtection="1">
      <alignment vertical="center"/>
    </xf>
    <xf numFmtId="3" fontId="246" fillId="0" borderId="245" xfId="0" applyNumberFormat="1" applyFont="1" applyBorder="1" applyAlignment="1" applyProtection="1">
      <alignment vertical="center"/>
    </xf>
    <xf numFmtId="3" fontId="247" fillId="0" borderId="246" xfId="0" applyNumberFormat="1" applyFont="1" applyBorder="1" applyAlignment="1" applyProtection="1">
      <alignment vertical="center"/>
    </xf>
    <xf numFmtId="3" fontId="248" fillId="0" borderId="247" xfId="0" applyNumberFormat="1" applyFont="1" applyBorder="1" applyAlignment="1" applyProtection="1">
      <alignment vertical="center"/>
    </xf>
    <xf numFmtId="3" fontId="249" fillId="0" borderId="248" xfId="0" applyNumberFormat="1" applyFont="1" applyBorder="1" applyAlignment="1" applyProtection="1">
      <alignment vertical="center"/>
    </xf>
    <xf numFmtId="3" fontId="250" fillId="0" borderId="249" xfId="0" applyNumberFormat="1" applyFont="1" applyBorder="1" applyAlignment="1" applyProtection="1">
      <alignment vertical="center"/>
    </xf>
    <xf numFmtId="3" fontId="251" fillId="0" borderId="250" xfId="0" applyNumberFormat="1" applyFont="1" applyBorder="1" applyAlignment="1" applyProtection="1">
      <alignment vertical="center"/>
    </xf>
    <xf numFmtId="3" fontId="252" fillId="0" borderId="251" xfId="0" applyNumberFormat="1" applyFont="1" applyBorder="1" applyAlignment="1" applyProtection="1">
      <alignment vertical="center"/>
    </xf>
    <xf numFmtId="3" fontId="253" fillId="0" borderId="252" xfId="0" applyNumberFormat="1" applyFont="1" applyBorder="1" applyAlignment="1" applyProtection="1">
      <alignment vertical="center"/>
    </xf>
    <xf numFmtId="3" fontId="254" fillId="0" borderId="253" xfId="0" applyNumberFormat="1" applyFont="1" applyBorder="1" applyAlignment="1" applyProtection="1">
      <alignment vertical="center"/>
    </xf>
    <xf numFmtId="3" fontId="255" fillId="0" borderId="254" xfId="0" applyNumberFormat="1" applyFont="1" applyBorder="1" applyAlignment="1" applyProtection="1">
      <alignment vertical="center"/>
    </xf>
    <xf numFmtId="3" fontId="256" fillId="0" borderId="255" xfId="0" applyNumberFormat="1" applyFont="1" applyBorder="1" applyAlignment="1" applyProtection="1">
      <alignment vertical="center"/>
    </xf>
    <xf numFmtId="3" fontId="257" fillId="0" borderId="256" xfId="0" applyNumberFormat="1" applyFont="1" applyBorder="1" applyAlignment="1" applyProtection="1">
      <alignment vertical="center"/>
    </xf>
    <xf numFmtId="3" fontId="258" fillId="0" borderId="257" xfId="0" applyNumberFormat="1" applyFont="1" applyBorder="1" applyAlignment="1" applyProtection="1">
      <alignment vertical="center"/>
    </xf>
    <xf numFmtId="3" fontId="259" fillId="0" borderId="258" xfId="0" applyNumberFormat="1" applyFont="1" applyBorder="1" applyAlignment="1" applyProtection="1">
      <alignment vertical="center"/>
    </xf>
    <xf numFmtId="3" fontId="260" fillId="0" borderId="259" xfId="0" applyNumberFormat="1" applyFont="1" applyBorder="1" applyAlignment="1" applyProtection="1">
      <alignment vertical="center"/>
    </xf>
    <xf numFmtId="3" fontId="261" fillId="0" borderId="260" xfId="0" applyNumberFormat="1" applyFont="1" applyBorder="1" applyAlignment="1" applyProtection="1">
      <alignment vertical="center"/>
    </xf>
    <xf numFmtId="3" fontId="262" fillId="0" borderId="261" xfId="0" applyNumberFormat="1" applyFont="1" applyBorder="1" applyAlignment="1" applyProtection="1">
      <alignment vertical="center"/>
    </xf>
    <xf numFmtId="3" fontId="263" fillId="0" borderId="262" xfId="0" applyNumberFormat="1" applyFont="1" applyBorder="1" applyAlignment="1" applyProtection="1">
      <alignment vertical="center"/>
    </xf>
    <xf numFmtId="3" fontId="264" fillId="0" borderId="263" xfId="0" applyNumberFormat="1" applyFont="1" applyBorder="1" applyAlignment="1" applyProtection="1">
      <alignment vertical="center"/>
    </xf>
    <xf numFmtId="3" fontId="265" fillId="0" borderId="264" xfId="0" applyNumberFormat="1" applyFont="1" applyBorder="1" applyAlignment="1" applyProtection="1">
      <alignment vertical="center"/>
    </xf>
    <xf numFmtId="3" fontId="266" fillId="0" borderId="265" xfId="0" applyNumberFormat="1" applyFont="1" applyBorder="1" applyAlignment="1" applyProtection="1">
      <alignment vertical="center"/>
    </xf>
    <xf numFmtId="3" fontId="267" fillId="0" borderId="266" xfId="0" applyNumberFormat="1" applyFont="1" applyBorder="1" applyAlignment="1" applyProtection="1">
      <alignment vertical="center"/>
    </xf>
    <xf numFmtId="3" fontId="268" fillId="0" borderId="267" xfId="0" applyNumberFormat="1" applyFont="1" applyBorder="1" applyAlignment="1" applyProtection="1">
      <alignment vertical="center"/>
    </xf>
    <xf numFmtId="3" fontId="269" fillId="0" borderId="268" xfId="0" applyNumberFormat="1" applyFont="1" applyBorder="1" applyAlignment="1" applyProtection="1">
      <alignment vertical="center"/>
    </xf>
    <xf numFmtId="3" fontId="270" fillId="0" borderId="269" xfId="0" applyNumberFormat="1" applyFont="1" applyBorder="1" applyAlignment="1" applyProtection="1">
      <alignment vertical="center"/>
    </xf>
    <xf numFmtId="3" fontId="271" fillId="0" borderId="270" xfId="0" applyNumberFormat="1" applyFont="1" applyBorder="1" applyAlignment="1" applyProtection="1">
      <alignment vertical="center"/>
    </xf>
    <xf numFmtId="3" fontId="272" fillId="0" borderId="271" xfId="0" applyNumberFormat="1" applyFont="1" applyBorder="1" applyAlignment="1" applyProtection="1">
      <alignment vertical="center"/>
    </xf>
    <xf numFmtId="3" fontId="273" fillId="0" borderId="272" xfId="0" applyNumberFormat="1" applyFont="1" applyBorder="1" applyAlignment="1" applyProtection="1">
      <alignment vertical="center"/>
    </xf>
    <xf numFmtId="3" fontId="274" fillId="0" borderId="273" xfId="0" applyNumberFormat="1" applyFont="1" applyBorder="1" applyAlignment="1" applyProtection="1">
      <alignment vertical="center"/>
    </xf>
    <xf numFmtId="3" fontId="275" fillId="0" borderId="274" xfId="0" applyNumberFormat="1" applyFont="1" applyBorder="1" applyAlignment="1" applyProtection="1">
      <alignment vertical="center"/>
    </xf>
    <xf numFmtId="3" fontId="276" fillId="0" borderId="275" xfId="0" applyNumberFormat="1" applyFont="1" applyBorder="1" applyAlignment="1" applyProtection="1">
      <alignment vertical="center"/>
    </xf>
    <xf numFmtId="3" fontId="277" fillId="0" borderId="276" xfId="0" applyNumberFormat="1" applyFont="1" applyBorder="1" applyAlignment="1" applyProtection="1">
      <alignment vertical="center"/>
    </xf>
    <xf numFmtId="3" fontId="278" fillId="0" borderId="277" xfId="0" applyNumberFormat="1" applyFont="1" applyBorder="1" applyAlignment="1" applyProtection="1">
      <alignment vertical="center"/>
    </xf>
    <xf numFmtId="3" fontId="279" fillId="0" borderId="278" xfId="0" applyNumberFormat="1" applyFont="1" applyBorder="1" applyAlignment="1" applyProtection="1">
      <alignment vertical="center"/>
    </xf>
    <xf numFmtId="3" fontId="280" fillId="0" borderId="279" xfId="0" applyNumberFormat="1" applyFont="1" applyBorder="1" applyAlignment="1" applyProtection="1">
      <alignment vertical="center"/>
    </xf>
    <xf numFmtId="3" fontId="281" fillId="0" borderId="280" xfId="0" applyNumberFormat="1" applyFont="1" applyBorder="1" applyAlignment="1" applyProtection="1">
      <alignment vertical="center"/>
    </xf>
    <xf numFmtId="3" fontId="282" fillId="0" borderId="281" xfId="0" applyNumberFormat="1" applyFont="1" applyBorder="1" applyAlignment="1" applyProtection="1">
      <alignment vertical="center"/>
    </xf>
    <xf numFmtId="3" fontId="283" fillId="0" borderId="282" xfId="0" applyNumberFormat="1" applyFont="1" applyBorder="1" applyAlignment="1" applyProtection="1">
      <alignment vertical="center"/>
    </xf>
    <xf numFmtId="3" fontId="284" fillId="0" borderId="283" xfId="0" applyNumberFormat="1" applyFont="1" applyBorder="1" applyAlignment="1" applyProtection="1">
      <alignment vertical="center"/>
    </xf>
    <xf numFmtId="3" fontId="285" fillId="0" borderId="284" xfId="0" applyNumberFormat="1" applyFont="1" applyBorder="1" applyAlignment="1" applyProtection="1">
      <alignment vertical="center"/>
    </xf>
    <xf numFmtId="3" fontId="286" fillId="0" borderId="285" xfId="0" applyNumberFormat="1" applyFont="1" applyBorder="1" applyAlignment="1" applyProtection="1">
      <alignment vertical="center"/>
    </xf>
    <xf numFmtId="3" fontId="287" fillId="0" borderId="286" xfId="0" applyNumberFormat="1" applyFont="1" applyBorder="1" applyAlignment="1" applyProtection="1">
      <alignment vertical="center"/>
    </xf>
    <xf numFmtId="3" fontId="288" fillId="0" borderId="287" xfId="0" applyNumberFormat="1" applyFont="1" applyBorder="1" applyAlignment="1" applyProtection="1">
      <alignment vertical="center"/>
    </xf>
    <xf numFmtId="3" fontId="289" fillId="0" borderId="288" xfId="0" applyNumberFormat="1" applyFont="1" applyBorder="1" applyAlignment="1" applyProtection="1">
      <alignment vertical="center"/>
    </xf>
    <xf numFmtId="3" fontId="290" fillId="0" borderId="289" xfId="0" applyNumberFormat="1" applyFont="1" applyBorder="1" applyAlignment="1" applyProtection="1">
      <alignment vertical="center"/>
    </xf>
    <xf numFmtId="3" fontId="291" fillId="0" borderId="290" xfId="0" applyNumberFormat="1" applyFont="1" applyBorder="1" applyAlignment="1" applyProtection="1">
      <alignment vertical="center"/>
    </xf>
    <xf numFmtId="3" fontId="292" fillId="0" borderId="291" xfId="0" applyNumberFormat="1" applyFont="1" applyBorder="1" applyAlignment="1" applyProtection="1">
      <alignment vertical="center"/>
    </xf>
    <xf numFmtId="3" fontId="293" fillId="0" borderId="292" xfId="0" applyNumberFormat="1" applyFont="1" applyBorder="1" applyAlignment="1" applyProtection="1">
      <alignment vertical="center"/>
    </xf>
    <xf numFmtId="3" fontId="294" fillId="0" borderId="293" xfId="0" applyNumberFormat="1" applyFont="1" applyBorder="1" applyAlignment="1" applyProtection="1">
      <alignment vertical="center"/>
    </xf>
    <xf numFmtId="3" fontId="295" fillId="0" borderId="294" xfId="0" applyNumberFormat="1" applyFont="1" applyBorder="1" applyAlignment="1" applyProtection="1">
      <alignment vertical="center"/>
    </xf>
    <xf numFmtId="3" fontId="296" fillId="0" borderId="295" xfId="0" applyNumberFormat="1" applyFont="1" applyBorder="1" applyAlignment="1" applyProtection="1">
      <alignment vertical="center"/>
    </xf>
    <xf numFmtId="3" fontId="297" fillId="0" borderId="296" xfId="0" applyNumberFormat="1" applyFont="1" applyBorder="1" applyAlignment="1" applyProtection="1">
      <alignment vertical="center"/>
    </xf>
    <xf numFmtId="3" fontId="298" fillId="0" borderId="297" xfId="0" applyNumberFormat="1" applyFont="1" applyBorder="1" applyAlignment="1" applyProtection="1">
      <alignment vertical="center"/>
    </xf>
    <xf numFmtId="3" fontId="299" fillId="0" borderId="298" xfId="0" applyNumberFormat="1" applyFont="1" applyBorder="1" applyAlignment="1" applyProtection="1">
      <alignment vertical="center"/>
    </xf>
    <xf numFmtId="3" fontId="300" fillId="0" borderId="299" xfId="0" applyNumberFormat="1" applyFont="1" applyBorder="1" applyAlignment="1" applyProtection="1">
      <alignment vertical="center"/>
    </xf>
    <xf numFmtId="3" fontId="301" fillId="0" borderId="300" xfId="0" applyNumberFormat="1" applyFont="1" applyBorder="1" applyAlignment="1" applyProtection="1">
      <alignment vertical="center"/>
    </xf>
    <xf numFmtId="3" fontId="302" fillId="0" borderId="301" xfId="0" applyNumberFormat="1" applyFont="1" applyBorder="1" applyAlignment="1" applyProtection="1">
      <alignment vertical="center"/>
    </xf>
    <xf numFmtId="3" fontId="303" fillId="0" borderId="302" xfId="0" applyNumberFormat="1" applyFont="1" applyBorder="1" applyAlignment="1" applyProtection="1">
      <alignment vertical="center"/>
    </xf>
    <xf numFmtId="3" fontId="304" fillId="0" borderId="303" xfId="0" applyNumberFormat="1" applyFont="1" applyBorder="1" applyAlignment="1" applyProtection="1">
      <alignment vertical="center"/>
    </xf>
    <xf numFmtId="3" fontId="305" fillId="0" borderId="304" xfId="0" applyNumberFormat="1" applyFont="1" applyBorder="1" applyAlignment="1" applyProtection="1">
      <alignment vertical="center"/>
    </xf>
    <xf numFmtId="3" fontId="306" fillId="0" borderId="305" xfId="0" applyNumberFormat="1" applyFont="1" applyBorder="1" applyAlignment="1" applyProtection="1">
      <alignment vertical="center"/>
    </xf>
    <xf numFmtId="3" fontId="307" fillId="0" borderId="306" xfId="0" applyNumberFormat="1" applyFont="1" applyBorder="1" applyAlignment="1" applyProtection="1">
      <alignment vertical="center"/>
    </xf>
    <xf numFmtId="3" fontId="308" fillId="0" borderId="307" xfId="0" applyNumberFormat="1" applyFont="1" applyBorder="1" applyAlignment="1" applyProtection="1">
      <alignment vertical="center"/>
    </xf>
    <xf numFmtId="3" fontId="309" fillId="0" borderId="308" xfId="0" applyNumberFormat="1" applyFont="1" applyBorder="1" applyAlignment="1" applyProtection="1">
      <alignment vertical="center"/>
    </xf>
    <xf numFmtId="3" fontId="310" fillId="0" borderId="309" xfId="0" applyNumberFormat="1" applyFont="1" applyBorder="1" applyAlignment="1" applyProtection="1">
      <alignment vertical="center"/>
    </xf>
    <xf numFmtId="3" fontId="311" fillId="0" borderId="310" xfId="0" applyNumberFormat="1" applyFont="1" applyBorder="1" applyAlignment="1" applyProtection="1">
      <alignment vertical="center"/>
    </xf>
    <xf numFmtId="3" fontId="312" fillId="0" borderId="311" xfId="0" applyNumberFormat="1" applyFont="1" applyBorder="1" applyAlignment="1" applyProtection="1">
      <alignment vertical="center"/>
    </xf>
    <xf numFmtId="3" fontId="313" fillId="0" borderId="312" xfId="0" applyNumberFormat="1" applyFont="1" applyBorder="1" applyAlignment="1" applyProtection="1">
      <alignment vertical="center"/>
    </xf>
    <xf numFmtId="3" fontId="314" fillId="0" borderId="313" xfId="0" applyNumberFormat="1" applyFont="1" applyBorder="1" applyAlignment="1" applyProtection="1">
      <alignment vertical="center"/>
    </xf>
    <xf numFmtId="3" fontId="315" fillId="0" borderId="314" xfId="0" applyNumberFormat="1" applyFont="1" applyBorder="1" applyAlignment="1" applyProtection="1">
      <alignment vertical="center"/>
    </xf>
    <xf numFmtId="3" fontId="316" fillId="0" borderId="315" xfId="0" applyNumberFormat="1" applyFont="1" applyBorder="1" applyAlignment="1" applyProtection="1">
      <alignment vertical="center"/>
    </xf>
    <xf numFmtId="3" fontId="317" fillId="0" borderId="316" xfId="0" applyNumberFormat="1" applyFont="1" applyBorder="1" applyAlignment="1" applyProtection="1">
      <alignment vertical="center"/>
    </xf>
    <xf numFmtId="3" fontId="318" fillId="0" borderId="317" xfId="0" applyNumberFormat="1" applyFont="1" applyBorder="1" applyAlignment="1" applyProtection="1">
      <alignment vertical="center"/>
    </xf>
    <xf numFmtId="3" fontId="319" fillId="0" borderId="318" xfId="0" applyNumberFormat="1" applyFont="1" applyBorder="1" applyAlignment="1" applyProtection="1">
      <alignment vertical="center"/>
    </xf>
    <xf numFmtId="3" fontId="320" fillId="0" borderId="319" xfId="0" applyNumberFormat="1" applyFont="1" applyBorder="1" applyAlignment="1" applyProtection="1">
      <alignment vertical="center"/>
    </xf>
    <xf numFmtId="3" fontId="321" fillId="0" borderId="320" xfId="0" applyNumberFormat="1" applyFont="1" applyBorder="1" applyAlignment="1" applyProtection="1">
      <alignment vertical="center"/>
    </xf>
    <xf numFmtId="3" fontId="322" fillId="0" borderId="321" xfId="0" applyNumberFormat="1" applyFont="1" applyBorder="1" applyAlignment="1" applyProtection="1">
      <alignment vertical="center"/>
    </xf>
    <xf numFmtId="3" fontId="323" fillId="0" borderId="322" xfId="0" applyNumberFormat="1" applyFont="1" applyBorder="1" applyAlignment="1" applyProtection="1">
      <alignment vertical="center"/>
    </xf>
    <xf numFmtId="3" fontId="324" fillId="0" borderId="323" xfId="0" applyNumberFormat="1" applyFont="1" applyBorder="1" applyAlignment="1" applyProtection="1">
      <alignment vertical="center"/>
    </xf>
    <xf numFmtId="3" fontId="325" fillId="0" borderId="324" xfId="0" applyNumberFormat="1" applyFont="1" applyBorder="1" applyAlignment="1" applyProtection="1">
      <alignment vertical="center"/>
    </xf>
    <xf numFmtId="3" fontId="326" fillId="0" borderId="325" xfId="0" applyNumberFormat="1" applyFont="1" applyBorder="1" applyAlignment="1" applyProtection="1">
      <alignment vertical="center"/>
    </xf>
    <xf numFmtId="3" fontId="327" fillId="0" borderId="326" xfId="0" applyNumberFormat="1" applyFont="1" applyBorder="1" applyAlignment="1" applyProtection="1">
      <alignment vertical="center"/>
    </xf>
    <xf numFmtId="3" fontId="328" fillId="0" borderId="327" xfId="0" applyNumberFormat="1" applyFont="1" applyBorder="1" applyAlignment="1" applyProtection="1">
      <alignment vertical="center"/>
    </xf>
    <xf numFmtId="3" fontId="329" fillId="0" borderId="328" xfId="0" applyNumberFormat="1" applyFont="1" applyBorder="1" applyAlignment="1" applyProtection="1">
      <alignment vertical="center"/>
    </xf>
    <xf numFmtId="3" fontId="330" fillId="0" borderId="329" xfId="0" applyNumberFormat="1" applyFont="1" applyBorder="1" applyAlignment="1" applyProtection="1">
      <alignment vertical="center"/>
    </xf>
    <xf numFmtId="3" fontId="331" fillId="0" borderId="330" xfId="0" applyNumberFormat="1" applyFont="1" applyBorder="1" applyAlignment="1" applyProtection="1">
      <alignment vertical="center"/>
    </xf>
    <xf numFmtId="3" fontId="332" fillId="0" borderId="331" xfId="0" applyNumberFormat="1" applyFont="1" applyBorder="1" applyAlignment="1" applyProtection="1">
      <alignment vertical="center"/>
    </xf>
    <xf numFmtId="3" fontId="333" fillId="0" borderId="332" xfId="0" applyNumberFormat="1" applyFont="1" applyBorder="1" applyAlignment="1" applyProtection="1">
      <alignment vertical="center"/>
    </xf>
    <xf numFmtId="3" fontId="334" fillId="0" borderId="333" xfId="0" applyNumberFormat="1" applyFont="1" applyBorder="1" applyAlignment="1" applyProtection="1">
      <alignment vertical="center"/>
    </xf>
    <xf numFmtId="3" fontId="335" fillId="0" borderId="334" xfId="0" applyNumberFormat="1" applyFont="1" applyBorder="1" applyAlignment="1" applyProtection="1">
      <alignment vertical="center"/>
    </xf>
    <xf numFmtId="3" fontId="336" fillId="0" borderId="335" xfId="0" applyNumberFormat="1" applyFont="1" applyBorder="1" applyAlignment="1" applyProtection="1">
      <alignment vertical="center"/>
    </xf>
    <xf numFmtId="3" fontId="337" fillId="0" borderId="336" xfId="0" applyNumberFormat="1" applyFont="1" applyBorder="1" applyAlignment="1" applyProtection="1">
      <alignment vertical="center"/>
    </xf>
    <xf numFmtId="3" fontId="338" fillId="0" borderId="337" xfId="0" applyNumberFormat="1" applyFont="1" applyBorder="1" applyAlignment="1" applyProtection="1">
      <alignment vertical="center"/>
    </xf>
    <xf numFmtId="3" fontId="339" fillId="0" borderId="338" xfId="0" applyNumberFormat="1" applyFont="1" applyBorder="1" applyAlignment="1" applyProtection="1">
      <alignment vertical="center"/>
    </xf>
    <xf numFmtId="3" fontId="340" fillId="0" borderId="339" xfId="0" applyNumberFormat="1" applyFont="1" applyBorder="1" applyAlignment="1" applyProtection="1">
      <alignment vertical="center"/>
    </xf>
    <xf numFmtId="3" fontId="341" fillId="0" borderId="340" xfId="0" applyNumberFormat="1" applyFont="1" applyBorder="1" applyAlignment="1" applyProtection="1">
      <alignment vertical="center"/>
    </xf>
    <xf numFmtId="3" fontId="342" fillId="0" borderId="341" xfId="0" applyNumberFormat="1" applyFont="1" applyBorder="1" applyAlignment="1" applyProtection="1">
      <alignment vertical="center"/>
    </xf>
    <xf numFmtId="3" fontId="343" fillId="0" borderId="342" xfId="0" applyNumberFormat="1" applyFont="1" applyBorder="1" applyAlignment="1" applyProtection="1">
      <alignment vertical="center"/>
    </xf>
    <xf numFmtId="3" fontId="344" fillId="0" borderId="343" xfId="0" applyNumberFormat="1" applyFont="1" applyBorder="1" applyAlignment="1" applyProtection="1">
      <alignment vertical="center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 wrapText="1"/>
    </xf>
    <xf numFmtId="0" fontId="0" fillId="0" borderId="1" xfId="1" applyFont="1" applyBorder="1" applyAlignment="1">
      <alignment horizontal="right" vertical="center" wrapText="1"/>
    </xf>
    <xf numFmtId="0" fontId="1" fillId="0" borderId="2" xfId="1" applyBorder="1" applyAlignment="1">
      <alignment horizontal="righ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1" xfId="1" quotePrefix="1" applyFont="1" applyBorder="1" applyAlignment="1">
      <alignment horizontal="right" vertical="center" wrapText="1"/>
    </xf>
    <xf numFmtId="0" fontId="1" fillId="0" borderId="2" xfId="1" quotePrefix="1" applyBorder="1" applyAlignment="1">
      <alignment horizontal="right" vertical="center" wrapText="1"/>
    </xf>
  </cellXfs>
  <cellStyles count="6">
    <cellStyle name="標準" xfId="0" builtinId="0"/>
    <cellStyle name="標準 2" xfId="3"/>
    <cellStyle name="標準 2 2" xfId="2"/>
    <cellStyle name="標準 3" xfId="1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L17" sqref="L17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">
        <v>0</v>
      </c>
      <c r="B1" s="1" t="s">
        <v>1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表105_フォーマット</v>
      </c>
      <c r="H2" s="4" t="s">
        <v>3</v>
      </c>
    </row>
    <row r="3" spans="1:8">
      <c r="A3" s="5"/>
      <c r="B3" s="5"/>
      <c r="C3" s="370"/>
      <c r="D3" s="372" t="s">
        <v>35</v>
      </c>
      <c r="E3" s="372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24">
        <v>0</v>
      </c>
      <c r="D5" s="16">
        <v>0</v>
      </c>
      <c r="E5" s="18">
        <v>0</v>
      </c>
      <c r="F5" s="20">
        <v>0</v>
      </c>
      <c r="G5" s="22">
        <v>0</v>
      </c>
      <c r="H5" s="25">
        <v>0</v>
      </c>
    </row>
    <row r="6" spans="1:8">
      <c r="A6" s="7" t="s">
        <v>12</v>
      </c>
      <c r="B6" s="7" t="s">
        <v>13</v>
      </c>
      <c r="C6" s="14">
        <v>0</v>
      </c>
      <c r="D6" s="15">
        <v>0</v>
      </c>
      <c r="E6" s="17">
        <v>0</v>
      </c>
      <c r="F6" s="19">
        <v>0</v>
      </c>
      <c r="G6" s="21">
        <v>0</v>
      </c>
      <c r="H6" s="23">
        <v>0</v>
      </c>
    </row>
    <row r="7" spans="1:8">
      <c r="A7" s="7" t="s">
        <v>14</v>
      </c>
      <c r="B7" s="7" t="s">
        <v>15</v>
      </c>
      <c r="C7" s="14">
        <v>0</v>
      </c>
      <c r="D7" s="15">
        <v>0</v>
      </c>
      <c r="E7" s="17">
        <v>0</v>
      </c>
      <c r="F7" s="19">
        <v>0</v>
      </c>
      <c r="G7" s="21">
        <v>0</v>
      </c>
      <c r="H7" s="23">
        <v>0</v>
      </c>
    </row>
    <row r="8" spans="1:8">
      <c r="A8" s="10" t="s">
        <v>16</v>
      </c>
      <c r="B8" s="10" t="s">
        <v>17</v>
      </c>
      <c r="C8" s="14">
        <v>0</v>
      </c>
      <c r="D8" s="15">
        <v>0</v>
      </c>
      <c r="E8" s="17">
        <v>0</v>
      </c>
      <c r="F8" s="19">
        <v>0</v>
      </c>
      <c r="G8" s="21">
        <v>0</v>
      </c>
      <c r="H8" s="23">
        <v>0</v>
      </c>
    </row>
    <row r="9" spans="1:8">
      <c r="A9" s="7" t="s">
        <v>18</v>
      </c>
      <c r="B9" s="7" t="s">
        <v>19</v>
      </c>
      <c r="C9" s="14">
        <v>0</v>
      </c>
      <c r="D9" s="15">
        <v>0</v>
      </c>
      <c r="E9" s="17">
        <v>0</v>
      </c>
      <c r="F9" s="19">
        <v>0</v>
      </c>
      <c r="G9" s="21">
        <v>0</v>
      </c>
      <c r="H9" s="23">
        <v>0</v>
      </c>
    </row>
    <row r="10" spans="1:8">
      <c r="A10" s="7" t="s">
        <v>20</v>
      </c>
      <c r="B10" s="7" t="s">
        <v>21</v>
      </c>
      <c r="C10" s="14">
        <v>0</v>
      </c>
      <c r="D10" s="15">
        <v>0</v>
      </c>
      <c r="E10" s="17">
        <v>0</v>
      </c>
      <c r="F10" s="19">
        <v>0</v>
      </c>
      <c r="G10" s="21">
        <v>0</v>
      </c>
      <c r="H10" s="23">
        <v>0</v>
      </c>
    </row>
    <row r="11" spans="1:8">
      <c r="A11" s="7" t="s">
        <v>22</v>
      </c>
      <c r="B11" s="7" t="s">
        <v>23</v>
      </c>
      <c r="C11" s="14">
        <v>0</v>
      </c>
      <c r="D11" s="15">
        <v>0</v>
      </c>
      <c r="E11" s="17">
        <v>0</v>
      </c>
      <c r="F11" s="19">
        <v>0</v>
      </c>
      <c r="G11" s="21">
        <v>0</v>
      </c>
      <c r="H11" s="23">
        <v>0</v>
      </c>
    </row>
    <row r="12" spans="1:8">
      <c r="A12" s="7" t="s">
        <v>24</v>
      </c>
      <c r="B12" s="7" t="s">
        <v>25</v>
      </c>
      <c r="C12" s="14">
        <v>0</v>
      </c>
      <c r="D12" s="15">
        <v>0</v>
      </c>
      <c r="E12" s="17">
        <v>0</v>
      </c>
      <c r="F12" s="19">
        <v>0</v>
      </c>
      <c r="G12" s="21">
        <v>0</v>
      </c>
      <c r="H12" s="23">
        <v>0</v>
      </c>
    </row>
    <row r="13" spans="1:8" ht="14.25" thickBot="1">
      <c r="A13" s="6" t="s">
        <v>26</v>
      </c>
      <c r="B13" s="6" t="s">
        <v>27</v>
      </c>
      <c r="C13" s="14">
        <v>0</v>
      </c>
      <c r="D13" s="15">
        <v>0</v>
      </c>
      <c r="E13" s="17">
        <v>0</v>
      </c>
      <c r="F13" s="19">
        <v>0</v>
      </c>
      <c r="G13" s="21">
        <v>0</v>
      </c>
      <c r="H13" s="23">
        <v>0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2" t="s">
        <v>35</v>
      </c>
      <c r="E17" s="372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14">
        <v>0</v>
      </c>
      <c r="D19" s="15">
        <v>0</v>
      </c>
      <c r="E19" s="17">
        <v>0</v>
      </c>
      <c r="F19" s="19">
        <v>0</v>
      </c>
      <c r="G19" s="21">
        <v>0</v>
      </c>
      <c r="H19" s="23">
        <v>0</v>
      </c>
    </row>
    <row r="20" spans="1:8">
      <c r="A20" s="12" t="s">
        <v>14</v>
      </c>
      <c r="B20" s="12" t="s">
        <v>31</v>
      </c>
      <c r="C20" s="14">
        <v>0</v>
      </c>
      <c r="D20" s="15">
        <v>0</v>
      </c>
      <c r="E20" s="17">
        <v>0</v>
      </c>
      <c r="F20" s="19">
        <v>0</v>
      </c>
      <c r="G20" s="21">
        <v>0</v>
      </c>
      <c r="H20" s="23">
        <v>0</v>
      </c>
    </row>
    <row r="21" spans="1:8">
      <c r="A21" s="12" t="s">
        <v>18</v>
      </c>
      <c r="B21" s="12" t="s">
        <v>32</v>
      </c>
      <c r="C21" s="14">
        <v>0</v>
      </c>
      <c r="D21" s="15">
        <v>0</v>
      </c>
      <c r="E21" s="17">
        <v>0</v>
      </c>
      <c r="F21" s="19">
        <v>0</v>
      </c>
      <c r="G21" s="21">
        <v>0</v>
      </c>
      <c r="H21" s="23">
        <v>0</v>
      </c>
    </row>
    <row r="22" spans="1:8">
      <c r="A22" s="12" t="s">
        <v>20</v>
      </c>
      <c r="B22" s="12" t="s">
        <v>33</v>
      </c>
      <c r="C22" s="14">
        <v>0</v>
      </c>
      <c r="D22" s="15">
        <v>0</v>
      </c>
      <c r="E22" s="17">
        <v>0</v>
      </c>
      <c r="F22" s="19">
        <v>0</v>
      </c>
      <c r="G22" s="21">
        <v>0</v>
      </c>
      <c r="H22" s="23">
        <v>0</v>
      </c>
    </row>
    <row r="23" spans="1:8" ht="14.25" thickBot="1">
      <c r="A23" s="13" t="s">
        <v>22</v>
      </c>
      <c r="B23" s="13" t="s">
        <v>34</v>
      </c>
      <c r="C23" s="26">
        <v>0</v>
      </c>
      <c r="D23" s="27">
        <v>0</v>
      </c>
      <c r="E23" s="28">
        <v>0</v>
      </c>
      <c r="F23" s="29">
        <v>0</v>
      </c>
      <c r="G23" s="30">
        <v>0</v>
      </c>
      <c r="H23" s="31">
        <v>0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workbookViewId="0">
      <selection activeCell="B1" sqref="B1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12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12" ht="14.25" thickBot="1">
      <c r="A2" s="1" t="s">
        <v>2</v>
      </c>
      <c r="G2" s="3" t="str">
        <f ca="1">RIGHT(CELL("filename",G1), LEN(CELL("filename", G1)) - FIND("]", CELL("filename", G1)))</f>
        <v>四国中央市</v>
      </c>
      <c r="H2" s="4" t="str">
        <f>表105_フォーマット!H2</f>
        <v>2016年</v>
      </c>
    </row>
    <row r="3" spans="1:12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12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12">
      <c r="A5" s="5" t="s">
        <v>10</v>
      </c>
      <c r="B5" s="5" t="s">
        <v>11</v>
      </c>
      <c r="C5" s="96">
        <v>914</v>
      </c>
      <c r="D5" s="80">
        <v>9.8000000000000007</v>
      </c>
      <c r="E5" s="81">
        <v>33.299999999999997</v>
      </c>
      <c r="F5" s="82">
        <v>0</v>
      </c>
      <c r="G5" s="83">
        <v>45.5</v>
      </c>
      <c r="H5" s="84">
        <v>11.4</v>
      </c>
    </row>
    <row r="6" spans="1:12">
      <c r="A6" s="7" t="s">
        <v>12</v>
      </c>
      <c r="B6" s="7" t="s">
        <v>13</v>
      </c>
      <c r="C6" s="95">
        <v>115</v>
      </c>
      <c r="D6" s="85">
        <v>17.399999999999999</v>
      </c>
      <c r="E6" s="86">
        <v>35.700000000000003</v>
      </c>
      <c r="F6" s="87">
        <v>0</v>
      </c>
      <c r="G6" s="88">
        <v>35.700000000000003</v>
      </c>
      <c r="H6" s="89">
        <v>11.3</v>
      </c>
      <c r="K6" s="32"/>
      <c r="L6" s="33"/>
    </row>
    <row r="7" spans="1:12">
      <c r="A7" s="7" t="s">
        <v>14</v>
      </c>
      <c r="B7" s="7" t="s">
        <v>15</v>
      </c>
      <c r="C7" s="97">
        <v>114</v>
      </c>
      <c r="D7" s="85">
        <v>16.7</v>
      </c>
      <c r="E7" s="86">
        <v>26.3</v>
      </c>
      <c r="F7" s="87">
        <v>0</v>
      </c>
      <c r="G7" s="88">
        <v>48.2</v>
      </c>
      <c r="H7" s="89">
        <v>8.8000000000000007</v>
      </c>
      <c r="K7" s="34"/>
      <c r="L7" s="35"/>
    </row>
    <row r="8" spans="1:12">
      <c r="A8" s="10" t="s">
        <v>16</v>
      </c>
      <c r="B8" s="10" t="s">
        <v>17</v>
      </c>
      <c r="C8" s="98">
        <v>34</v>
      </c>
      <c r="D8" s="85">
        <v>2.9</v>
      </c>
      <c r="E8" s="86">
        <v>61.8</v>
      </c>
      <c r="F8" s="87">
        <v>0</v>
      </c>
      <c r="G8" s="88">
        <v>26.5</v>
      </c>
      <c r="H8" s="89">
        <v>8.8000000000000007</v>
      </c>
      <c r="K8" s="36"/>
      <c r="L8" s="37"/>
    </row>
    <row r="9" spans="1:12">
      <c r="A9" s="7" t="s">
        <v>18</v>
      </c>
      <c r="B9" s="7" t="s">
        <v>19</v>
      </c>
      <c r="C9" s="99">
        <v>127</v>
      </c>
      <c r="D9" s="85">
        <v>7.9</v>
      </c>
      <c r="E9" s="86">
        <v>44.9</v>
      </c>
      <c r="F9" s="87">
        <v>0</v>
      </c>
      <c r="G9" s="88">
        <v>43.3</v>
      </c>
      <c r="H9" s="89">
        <v>3.9</v>
      </c>
      <c r="K9" s="38"/>
      <c r="L9" s="39"/>
    </row>
    <row r="10" spans="1:12">
      <c r="A10" s="7" t="s">
        <v>20</v>
      </c>
      <c r="B10" s="7" t="s">
        <v>21</v>
      </c>
      <c r="C10" s="100">
        <v>57</v>
      </c>
      <c r="D10" s="85">
        <v>19.3</v>
      </c>
      <c r="E10" s="86">
        <v>24.6</v>
      </c>
      <c r="F10" s="87">
        <v>0</v>
      </c>
      <c r="G10" s="88">
        <v>42.1</v>
      </c>
      <c r="H10" s="89">
        <v>14</v>
      </c>
      <c r="K10" s="40"/>
      <c r="L10" s="41"/>
    </row>
    <row r="11" spans="1:12">
      <c r="A11" s="7" t="s">
        <v>22</v>
      </c>
      <c r="B11" s="7" t="s">
        <v>23</v>
      </c>
      <c r="C11" s="101">
        <v>13</v>
      </c>
      <c r="D11" s="85">
        <v>15.4</v>
      </c>
      <c r="E11" s="86">
        <v>30.8</v>
      </c>
      <c r="F11" s="87">
        <v>0</v>
      </c>
      <c r="G11" s="88">
        <v>46.2</v>
      </c>
      <c r="H11" s="89">
        <v>7.7</v>
      </c>
      <c r="K11" s="42"/>
      <c r="L11" s="43"/>
    </row>
    <row r="12" spans="1:12">
      <c r="A12" s="7" t="s">
        <v>24</v>
      </c>
      <c r="B12" s="7" t="s">
        <v>25</v>
      </c>
      <c r="C12" s="102">
        <v>13</v>
      </c>
      <c r="D12" s="85">
        <v>7.7</v>
      </c>
      <c r="E12" s="86">
        <v>23.1</v>
      </c>
      <c r="F12" s="87">
        <v>0</v>
      </c>
      <c r="G12" s="88">
        <v>69.2</v>
      </c>
      <c r="H12" s="89">
        <v>0</v>
      </c>
      <c r="K12" s="44"/>
      <c r="L12" s="45"/>
    </row>
    <row r="13" spans="1:12" ht="14.25" thickBot="1">
      <c r="A13" s="6" t="s">
        <v>26</v>
      </c>
      <c r="B13" s="6" t="s">
        <v>27</v>
      </c>
      <c r="C13" s="103">
        <v>134</v>
      </c>
      <c r="D13" s="85">
        <v>11.9</v>
      </c>
      <c r="E13" s="86">
        <v>24.6</v>
      </c>
      <c r="F13" s="87">
        <v>0</v>
      </c>
      <c r="G13" s="88">
        <v>34.299999999999997</v>
      </c>
      <c r="H13" s="89">
        <v>29.1</v>
      </c>
      <c r="K13" s="46"/>
      <c r="L13" s="47"/>
    </row>
    <row r="14" spans="1:12">
      <c r="A14" s="5" t="s">
        <v>28</v>
      </c>
      <c r="B14" s="5"/>
      <c r="C14" s="5"/>
      <c r="D14" s="5"/>
      <c r="E14" s="5"/>
      <c r="F14" s="5"/>
      <c r="G14" s="5"/>
      <c r="H14" s="5"/>
    </row>
    <row r="16" spans="1:12" ht="14.25" thickBot="1">
      <c r="A16" s="1" t="s">
        <v>29</v>
      </c>
    </row>
    <row r="17" spans="1:12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12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12">
      <c r="A19" s="11" t="s">
        <v>10</v>
      </c>
      <c r="B19" s="11" t="s">
        <v>30</v>
      </c>
      <c r="C19" s="105">
        <v>1014</v>
      </c>
      <c r="D19" s="85">
        <v>11</v>
      </c>
      <c r="E19" s="86">
        <v>33</v>
      </c>
      <c r="F19" s="87">
        <v>0</v>
      </c>
      <c r="G19" s="88">
        <v>45.5</v>
      </c>
      <c r="H19" s="89">
        <v>10.5</v>
      </c>
    </row>
    <row r="20" spans="1:12">
      <c r="A20" s="12" t="s">
        <v>14</v>
      </c>
      <c r="B20" s="12" t="s">
        <v>31</v>
      </c>
      <c r="C20" s="104">
        <v>132</v>
      </c>
      <c r="D20" s="85">
        <v>19.7</v>
      </c>
      <c r="E20" s="86">
        <v>26.5</v>
      </c>
      <c r="F20" s="87">
        <v>0</v>
      </c>
      <c r="G20" s="88">
        <v>46.2</v>
      </c>
      <c r="H20" s="89">
        <v>7.6</v>
      </c>
      <c r="K20" s="48"/>
      <c r="L20" s="49"/>
    </row>
    <row r="21" spans="1:12">
      <c r="A21" s="12" t="s">
        <v>18</v>
      </c>
      <c r="B21" s="12" t="s">
        <v>32</v>
      </c>
      <c r="C21" s="106">
        <v>127</v>
      </c>
      <c r="D21" s="85">
        <v>7.9</v>
      </c>
      <c r="E21" s="86">
        <v>44.9</v>
      </c>
      <c r="F21" s="87">
        <v>0</v>
      </c>
      <c r="G21" s="88">
        <v>43.3</v>
      </c>
      <c r="H21" s="89">
        <v>3.9</v>
      </c>
      <c r="K21" s="50"/>
      <c r="L21" s="51"/>
    </row>
    <row r="22" spans="1:12">
      <c r="A22" s="12" t="s">
        <v>20</v>
      </c>
      <c r="B22" s="12" t="s">
        <v>33</v>
      </c>
      <c r="C22" s="107">
        <v>59</v>
      </c>
      <c r="D22" s="85">
        <v>22</v>
      </c>
      <c r="E22" s="86">
        <v>23.7</v>
      </c>
      <c r="F22" s="87">
        <v>0</v>
      </c>
      <c r="G22" s="88">
        <v>40.700000000000003</v>
      </c>
      <c r="H22" s="89">
        <v>13.6</v>
      </c>
      <c r="K22" s="52"/>
      <c r="L22" s="53"/>
    </row>
    <row r="23" spans="1:12" ht="14.25" thickBot="1">
      <c r="A23" s="13" t="s">
        <v>22</v>
      </c>
      <c r="B23" s="13" t="s">
        <v>34</v>
      </c>
      <c r="C23" s="108">
        <v>44</v>
      </c>
      <c r="D23" s="90">
        <v>29.5</v>
      </c>
      <c r="E23" s="91">
        <v>38.6</v>
      </c>
      <c r="F23" s="92">
        <v>0</v>
      </c>
      <c r="G23" s="93">
        <v>29.5</v>
      </c>
      <c r="H23" s="94">
        <v>2.2999999999999998</v>
      </c>
      <c r="K23" s="54"/>
      <c r="L23" s="55"/>
    </row>
    <row r="24" spans="1:12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西予市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275">
        <v>397</v>
      </c>
      <c r="D5" s="80">
        <v>12.3</v>
      </c>
      <c r="E5" s="81">
        <v>36.799999999999997</v>
      </c>
      <c r="F5" s="82">
        <v>0</v>
      </c>
      <c r="G5" s="83">
        <v>43.8</v>
      </c>
      <c r="H5" s="84">
        <v>7.1</v>
      </c>
    </row>
    <row r="6" spans="1:8">
      <c r="A6" s="7" t="s">
        <v>12</v>
      </c>
      <c r="B6" s="7" t="s">
        <v>13</v>
      </c>
      <c r="C6" s="274">
        <v>66</v>
      </c>
      <c r="D6" s="85">
        <v>15.2</v>
      </c>
      <c r="E6" s="86">
        <v>40.9</v>
      </c>
      <c r="F6" s="87">
        <v>0</v>
      </c>
      <c r="G6" s="88">
        <v>39.4</v>
      </c>
      <c r="H6" s="89">
        <v>4.5</v>
      </c>
    </row>
    <row r="7" spans="1:8">
      <c r="A7" s="7" t="s">
        <v>14</v>
      </c>
      <c r="B7" s="7" t="s">
        <v>15</v>
      </c>
      <c r="C7" s="276">
        <v>54</v>
      </c>
      <c r="D7" s="85">
        <v>1.9</v>
      </c>
      <c r="E7" s="86">
        <v>42.6</v>
      </c>
      <c r="F7" s="87">
        <v>0</v>
      </c>
      <c r="G7" s="88">
        <v>53.7</v>
      </c>
      <c r="H7" s="89">
        <v>1.9</v>
      </c>
    </row>
    <row r="8" spans="1:8">
      <c r="A8" s="10" t="s">
        <v>16</v>
      </c>
      <c r="B8" s="10" t="s">
        <v>17</v>
      </c>
      <c r="C8" s="277">
        <v>21</v>
      </c>
      <c r="D8" s="85">
        <v>0</v>
      </c>
      <c r="E8" s="86">
        <v>57.1</v>
      </c>
      <c r="F8" s="87">
        <v>0</v>
      </c>
      <c r="G8" s="88">
        <v>28.6</v>
      </c>
      <c r="H8" s="89">
        <v>14.3</v>
      </c>
    </row>
    <row r="9" spans="1:8">
      <c r="A9" s="7" t="s">
        <v>18</v>
      </c>
      <c r="B9" s="7" t="s">
        <v>19</v>
      </c>
      <c r="C9" s="278">
        <v>58</v>
      </c>
      <c r="D9" s="85">
        <v>12.1</v>
      </c>
      <c r="E9" s="86">
        <v>34.5</v>
      </c>
      <c r="F9" s="87">
        <v>0</v>
      </c>
      <c r="G9" s="88">
        <v>41.4</v>
      </c>
      <c r="H9" s="89">
        <v>12.1</v>
      </c>
    </row>
    <row r="10" spans="1:8">
      <c r="A10" s="7" t="s">
        <v>20</v>
      </c>
      <c r="B10" s="7" t="s">
        <v>21</v>
      </c>
      <c r="C10" s="279">
        <v>23</v>
      </c>
      <c r="D10" s="85">
        <v>39.1</v>
      </c>
      <c r="E10" s="86">
        <v>0</v>
      </c>
      <c r="F10" s="87">
        <v>0</v>
      </c>
      <c r="G10" s="88">
        <v>43.5</v>
      </c>
      <c r="H10" s="89">
        <v>17.399999999999999</v>
      </c>
    </row>
    <row r="11" spans="1:8">
      <c r="A11" s="7" t="s">
        <v>22</v>
      </c>
      <c r="B11" s="7" t="s">
        <v>23</v>
      </c>
      <c r="C11" s="280">
        <v>1</v>
      </c>
      <c r="D11" s="85">
        <v>100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24</v>
      </c>
      <c r="B12" s="7" t="s">
        <v>25</v>
      </c>
      <c r="C12" s="281">
        <v>4</v>
      </c>
      <c r="D12" s="85">
        <v>25</v>
      </c>
      <c r="E12" s="86">
        <v>0</v>
      </c>
      <c r="F12" s="87">
        <v>0</v>
      </c>
      <c r="G12" s="88">
        <v>50</v>
      </c>
      <c r="H12" s="89">
        <v>25</v>
      </c>
    </row>
    <row r="13" spans="1:8" ht="14.25" thickBot="1">
      <c r="A13" s="6" t="s">
        <v>26</v>
      </c>
      <c r="B13" s="6" t="s">
        <v>27</v>
      </c>
      <c r="C13" s="282">
        <v>38</v>
      </c>
      <c r="D13" s="85">
        <v>34.200000000000003</v>
      </c>
      <c r="E13" s="86">
        <v>50</v>
      </c>
      <c r="F13" s="87">
        <v>0</v>
      </c>
      <c r="G13" s="88">
        <v>13.2</v>
      </c>
      <c r="H13" s="89">
        <v>2.6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284">
        <v>438</v>
      </c>
      <c r="D19" s="85">
        <v>13.7</v>
      </c>
      <c r="E19" s="86">
        <v>36.299999999999997</v>
      </c>
      <c r="F19" s="87">
        <v>0</v>
      </c>
      <c r="G19" s="88">
        <v>43.2</v>
      </c>
      <c r="H19" s="89">
        <v>6.8</v>
      </c>
    </row>
    <row r="20" spans="1:8">
      <c r="A20" s="12" t="s">
        <v>14</v>
      </c>
      <c r="B20" s="12" t="s">
        <v>31</v>
      </c>
      <c r="C20" s="283">
        <v>70</v>
      </c>
      <c r="D20" s="85">
        <v>11.4</v>
      </c>
      <c r="E20" s="86">
        <v>38.6</v>
      </c>
      <c r="F20" s="87">
        <v>0</v>
      </c>
      <c r="G20" s="88">
        <v>47.1</v>
      </c>
      <c r="H20" s="89">
        <v>2.9</v>
      </c>
    </row>
    <row r="21" spans="1:8">
      <c r="A21" s="12" t="s">
        <v>18</v>
      </c>
      <c r="B21" s="12" t="s">
        <v>32</v>
      </c>
      <c r="C21" s="285">
        <v>58</v>
      </c>
      <c r="D21" s="85">
        <v>12.1</v>
      </c>
      <c r="E21" s="86">
        <v>34.5</v>
      </c>
      <c r="F21" s="87">
        <v>0</v>
      </c>
      <c r="G21" s="88">
        <v>41.4</v>
      </c>
      <c r="H21" s="89">
        <v>12.1</v>
      </c>
    </row>
    <row r="22" spans="1:8">
      <c r="A22" s="12" t="s">
        <v>20</v>
      </c>
      <c r="B22" s="12" t="s">
        <v>33</v>
      </c>
      <c r="C22" s="286">
        <v>27</v>
      </c>
      <c r="D22" s="85">
        <v>40.700000000000003</v>
      </c>
      <c r="E22" s="86">
        <v>0</v>
      </c>
      <c r="F22" s="87">
        <v>0</v>
      </c>
      <c r="G22" s="88">
        <v>40.700000000000003</v>
      </c>
      <c r="H22" s="89">
        <v>18.5</v>
      </c>
    </row>
    <row r="23" spans="1:8" ht="14.25" thickBot="1">
      <c r="A23" s="13" t="s">
        <v>22</v>
      </c>
      <c r="B23" s="13" t="s">
        <v>34</v>
      </c>
      <c r="C23" s="287">
        <v>6</v>
      </c>
      <c r="D23" s="90">
        <v>50</v>
      </c>
      <c r="E23" s="91">
        <v>16.7</v>
      </c>
      <c r="F23" s="92">
        <v>0</v>
      </c>
      <c r="G23" s="93">
        <v>33.299999999999997</v>
      </c>
      <c r="H23" s="94">
        <v>0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17:D18"/>
    <mergeCell ref="E17:E18"/>
    <mergeCell ref="F17:F18"/>
    <mergeCell ref="G17:G18"/>
    <mergeCell ref="H17:H18"/>
    <mergeCell ref="D3:D4"/>
    <mergeCell ref="E3:E4"/>
    <mergeCell ref="F3:F4"/>
    <mergeCell ref="G3:G4"/>
    <mergeCell ref="H3:H4"/>
  </mergeCells>
  <phoneticPr fontId="2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東温市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193">
        <v>287</v>
      </c>
      <c r="D5" s="80">
        <v>13.9</v>
      </c>
      <c r="E5" s="81">
        <v>40.1</v>
      </c>
      <c r="F5" s="82">
        <v>0</v>
      </c>
      <c r="G5" s="83">
        <v>36.9</v>
      </c>
      <c r="H5" s="84">
        <v>9.1</v>
      </c>
    </row>
    <row r="6" spans="1:8">
      <c r="A6" s="7" t="s">
        <v>12</v>
      </c>
      <c r="B6" s="7" t="s">
        <v>13</v>
      </c>
      <c r="C6" s="192">
        <v>42</v>
      </c>
      <c r="D6" s="85">
        <v>14.3</v>
      </c>
      <c r="E6" s="86">
        <v>45.2</v>
      </c>
      <c r="F6" s="87">
        <v>0</v>
      </c>
      <c r="G6" s="88">
        <v>35.700000000000003</v>
      </c>
      <c r="H6" s="89">
        <v>4.8</v>
      </c>
    </row>
    <row r="7" spans="1:8">
      <c r="A7" s="7" t="s">
        <v>14</v>
      </c>
      <c r="B7" s="7" t="s">
        <v>15</v>
      </c>
      <c r="C7" s="194">
        <v>41</v>
      </c>
      <c r="D7" s="85">
        <v>19.5</v>
      </c>
      <c r="E7" s="86">
        <v>34.1</v>
      </c>
      <c r="F7" s="87">
        <v>0</v>
      </c>
      <c r="G7" s="88">
        <v>39</v>
      </c>
      <c r="H7" s="89">
        <v>7.3</v>
      </c>
    </row>
    <row r="8" spans="1:8">
      <c r="A8" s="10" t="s">
        <v>16</v>
      </c>
      <c r="B8" s="10" t="s">
        <v>17</v>
      </c>
      <c r="C8" s="195">
        <v>12</v>
      </c>
      <c r="D8" s="85">
        <v>0</v>
      </c>
      <c r="E8" s="86">
        <v>50</v>
      </c>
      <c r="F8" s="87">
        <v>0</v>
      </c>
      <c r="G8" s="88">
        <v>25</v>
      </c>
      <c r="H8" s="89">
        <v>25</v>
      </c>
    </row>
    <row r="9" spans="1:8">
      <c r="A9" s="7" t="s">
        <v>18</v>
      </c>
      <c r="B9" s="7" t="s">
        <v>19</v>
      </c>
      <c r="C9" s="196">
        <v>42</v>
      </c>
      <c r="D9" s="85">
        <v>19</v>
      </c>
      <c r="E9" s="86">
        <v>47.6</v>
      </c>
      <c r="F9" s="87">
        <v>0</v>
      </c>
      <c r="G9" s="88">
        <v>28.6</v>
      </c>
      <c r="H9" s="89">
        <v>4.8</v>
      </c>
    </row>
    <row r="10" spans="1:8">
      <c r="A10" s="7" t="s">
        <v>20</v>
      </c>
      <c r="B10" s="7" t="s">
        <v>21</v>
      </c>
      <c r="C10" s="197">
        <v>27</v>
      </c>
      <c r="D10" s="85">
        <v>22.2</v>
      </c>
      <c r="E10" s="86">
        <v>14.8</v>
      </c>
      <c r="F10" s="87">
        <v>0</v>
      </c>
      <c r="G10" s="88">
        <v>55.6</v>
      </c>
      <c r="H10" s="89">
        <v>7.4</v>
      </c>
    </row>
    <row r="11" spans="1:8">
      <c r="A11" s="7" t="s">
        <v>22</v>
      </c>
      <c r="B11" s="7" t="s">
        <v>23</v>
      </c>
      <c r="C11" s="198">
        <v>2</v>
      </c>
      <c r="D11" s="85">
        <v>0</v>
      </c>
      <c r="E11" s="86">
        <v>50</v>
      </c>
      <c r="F11" s="87">
        <v>0</v>
      </c>
      <c r="G11" s="88">
        <v>0</v>
      </c>
      <c r="H11" s="89">
        <v>50</v>
      </c>
    </row>
    <row r="12" spans="1:8">
      <c r="A12" s="7" t="s">
        <v>24</v>
      </c>
      <c r="B12" s="7" t="s">
        <v>25</v>
      </c>
      <c r="C12" s="199">
        <v>3</v>
      </c>
      <c r="D12" s="85">
        <v>0</v>
      </c>
      <c r="E12" s="86">
        <v>33.299999999999997</v>
      </c>
      <c r="F12" s="87">
        <v>0</v>
      </c>
      <c r="G12" s="88">
        <v>33.299999999999997</v>
      </c>
      <c r="H12" s="89">
        <v>33.299999999999997</v>
      </c>
    </row>
    <row r="13" spans="1:8" ht="14.25" thickBot="1">
      <c r="A13" s="6" t="s">
        <v>26</v>
      </c>
      <c r="B13" s="6" t="s">
        <v>27</v>
      </c>
      <c r="C13" s="200">
        <v>33</v>
      </c>
      <c r="D13" s="85">
        <v>30.3</v>
      </c>
      <c r="E13" s="86">
        <v>27.3</v>
      </c>
      <c r="F13" s="87">
        <v>0</v>
      </c>
      <c r="G13" s="88">
        <v>24.2</v>
      </c>
      <c r="H13" s="89">
        <v>18.2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202">
        <v>324</v>
      </c>
      <c r="D19" s="85">
        <v>15.4</v>
      </c>
      <c r="E19" s="86">
        <v>38.9</v>
      </c>
      <c r="F19" s="87">
        <v>0</v>
      </c>
      <c r="G19" s="88">
        <v>36.700000000000003</v>
      </c>
      <c r="H19" s="89">
        <v>9</v>
      </c>
    </row>
    <row r="20" spans="1:8">
      <c r="A20" s="12" t="s">
        <v>14</v>
      </c>
      <c r="B20" s="12" t="s">
        <v>31</v>
      </c>
      <c r="C20" s="201">
        <v>48</v>
      </c>
      <c r="D20" s="85">
        <v>22.9</v>
      </c>
      <c r="E20" s="86">
        <v>31.3</v>
      </c>
      <c r="F20" s="87">
        <v>0</v>
      </c>
      <c r="G20" s="88">
        <v>39.6</v>
      </c>
      <c r="H20" s="89">
        <v>6.3</v>
      </c>
    </row>
    <row r="21" spans="1:8">
      <c r="A21" s="12" t="s">
        <v>18</v>
      </c>
      <c r="B21" s="12" t="s">
        <v>32</v>
      </c>
      <c r="C21" s="203">
        <v>42</v>
      </c>
      <c r="D21" s="85">
        <v>19</v>
      </c>
      <c r="E21" s="86">
        <v>47.6</v>
      </c>
      <c r="F21" s="87">
        <v>0</v>
      </c>
      <c r="G21" s="88">
        <v>28.6</v>
      </c>
      <c r="H21" s="89">
        <v>4.8</v>
      </c>
    </row>
    <row r="22" spans="1:8">
      <c r="A22" s="12" t="s">
        <v>20</v>
      </c>
      <c r="B22" s="12" t="s">
        <v>33</v>
      </c>
      <c r="C22" s="204">
        <v>31</v>
      </c>
      <c r="D22" s="85">
        <v>25.8</v>
      </c>
      <c r="E22" s="86">
        <v>12.9</v>
      </c>
      <c r="F22" s="87">
        <v>0</v>
      </c>
      <c r="G22" s="88">
        <v>54.8</v>
      </c>
      <c r="H22" s="89">
        <v>6.5</v>
      </c>
    </row>
    <row r="23" spans="1:8" ht="14.25" thickBot="1">
      <c r="A23" s="13" t="s">
        <v>22</v>
      </c>
      <c r="B23" s="13" t="s">
        <v>34</v>
      </c>
      <c r="C23" s="205">
        <v>16</v>
      </c>
      <c r="D23" s="90">
        <v>31.3</v>
      </c>
      <c r="E23" s="91">
        <v>43.8</v>
      </c>
      <c r="F23" s="92">
        <v>0</v>
      </c>
      <c r="G23" s="93">
        <v>12.5</v>
      </c>
      <c r="H23" s="94">
        <v>12.5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上島町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152">
        <v>78</v>
      </c>
      <c r="D5" s="80">
        <v>12.8</v>
      </c>
      <c r="E5" s="81">
        <v>32.1</v>
      </c>
      <c r="F5" s="82">
        <v>0</v>
      </c>
      <c r="G5" s="83">
        <v>32.1</v>
      </c>
      <c r="H5" s="84">
        <v>23.1</v>
      </c>
    </row>
    <row r="6" spans="1:8">
      <c r="A6" s="7" t="s">
        <v>12</v>
      </c>
      <c r="B6" s="7" t="s">
        <v>13</v>
      </c>
      <c r="C6" s="151">
        <v>8</v>
      </c>
      <c r="D6" s="85">
        <v>25</v>
      </c>
      <c r="E6" s="86">
        <v>37.5</v>
      </c>
      <c r="F6" s="87">
        <v>0</v>
      </c>
      <c r="G6" s="88">
        <v>37.5</v>
      </c>
      <c r="H6" s="89">
        <v>0</v>
      </c>
    </row>
    <row r="7" spans="1:8">
      <c r="A7" s="7" t="s">
        <v>14</v>
      </c>
      <c r="B7" s="7" t="s">
        <v>15</v>
      </c>
      <c r="C7" s="153">
        <v>11</v>
      </c>
      <c r="D7" s="85">
        <v>0</v>
      </c>
      <c r="E7" s="86">
        <v>36.4</v>
      </c>
      <c r="F7" s="87">
        <v>0</v>
      </c>
      <c r="G7" s="88">
        <v>27.3</v>
      </c>
      <c r="H7" s="89">
        <v>36.4</v>
      </c>
    </row>
    <row r="8" spans="1:8">
      <c r="A8" s="10" t="s">
        <v>16</v>
      </c>
      <c r="B8" s="10" t="s">
        <v>17</v>
      </c>
      <c r="C8" s="154">
        <v>5</v>
      </c>
      <c r="D8" s="85">
        <v>0</v>
      </c>
      <c r="E8" s="86">
        <v>100</v>
      </c>
      <c r="F8" s="87">
        <v>0</v>
      </c>
      <c r="G8" s="88">
        <v>0</v>
      </c>
      <c r="H8" s="89">
        <v>0</v>
      </c>
    </row>
    <row r="9" spans="1:8">
      <c r="A9" s="7" t="s">
        <v>18</v>
      </c>
      <c r="B9" s="7" t="s">
        <v>19</v>
      </c>
      <c r="C9" s="155">
        <v>12</v>
      </c>
      <c r="D9" s="85">
        <v>0</v>
      </c>
      <c r="E9" s="86">
        <v>41.7</v>
      </c>
      <c r="F9" s="87">
        <v>0</v>
      </c>
      <c r="G9" s="88">
        <v>33.299999999999997</v>
      </c>
      <c r="H9" s="89">
        <v>25</v>
      </c>
    </row>
    <row r="10" spans="1:8">
      <c r="A10" s="7" t="s">
        <v>20</v>
      </c>
      <c r="B10" s="7" t="s">
        <v>21</v>
      </c>
      <c r="C10" s="156">
        <v>7</v>
      </c>
      <c r="D10" s="85">
        <v>42.9</v>
      </c>
      <c r="E10" s="86">
        <v>0</v>
      </c>
      <c r="F10" s="87">
        <v>0</v>
      </c>
      <c r="G10" s="88">
        <v>28.6</v>
      </c>
      <c r="H10" s="89">
        <v>28.6</v>
      </c>
    </row>
    <row r="11" spans="1:8">
      <c r="A11" s="7" t="s">
        <v>22</v>
      </c>
      <c r="B11" s="7" t="s">
        <v>23</v>
      </c>
      <c r="C11" s="14">
        <v>0</v>
      </c>
      <c r="D11" s="85">
        <v>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24</v>
      </c>
      <c r="B12" s="7" t="s">
        <v>25</v>
      </c>
      <c r="C12" s="157">
        <v>1</v>
      </c>
      <c r="D12" s="85">
        <v>0</v>
      </c>
      <c r="E12" s="86">
        <v>0</v>
      </c>
      <c r="F12" s="87">
        <v>0</v>
      </c>
      <c r="G12" s="88">
        <v>0</v>
      </c>
      <c r="H12" s="89">
        <v>100</v>
      </c>
    </row>
    <row r="13" spans="1:8" ht="14.25" thickBot="1">
      <c r="A13" s="6" t="s">
        <v>26</v>
      </c>
      <c r="B13" s="6" t="s">
        <v>27</v>
      </c>
      <c r="C13" s="158">
        <v>6</v>
      </c>
      <c r="D13" s="85">
        <v>33.299999999999997</v>
      </c>
      <c r="E13" s="86">
        <v>33.299999999999997</v>
      </c>
      <c r="F13" s="87">
        <v>0</v>
      </c>
      <c r="G13" s="88">
        <v>16.7</v>
      </c>
      <c r="H13" s="89">
        <v>16.7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160">
        <v>86</v>
      </c>
      <c r="D19" s="85">
        <v>14</v>
      </c>
      <c r="E19" s="86">
        <v>31.4</v>
      </c>
      <c r="F19" s="87">
        <v>0</v>
      </c>
      <c r="G19" s="88">
        <v>31.4</v>
      </c>
      <c r="H19" s="89">
        <v>23.3</v>
      </c>
    </row>
    <row r="20" spans="1:8">
      <c r="A20" s="12" t="s">
        <v>14</v>
      </c>
      <c r="B20" s="12" t="s">
        <v>31</v>
      </c>
      <c r="C20" s="159">
        <v>12</v>
      </c>
      <c r="D20" s="85">
        <v>8.3000000000000007</v>
      </c>
      <c r="E20" s="86">
        <v>33.299999999999997</v>
      </c>
      <c r="F20" s="87">
        <v>0</v>
      </c>
      <c r="G20" s="88">
        <v>25</v>
      </c>
      <c r="H20" s="89">
        <v>33.299999999999997</v>
      </c>
    </row>
    <row r="21" spans="1:8">
      <c r="A21" s="12" t="s">
        <v>18</v>
      </c>
      <c r="B21" s="12" t="s">
        <v>32</v>
      </c>
      <c r="C21" s="161">
        <v>12</v>
      </c>
      <c r="D21" s="85">
        <v>0</v>
      </c>
      <c r="E21" s="86">
        <v>41.7</v>
      </c>
      <c r="F21" s="87">
        <v>0</v>
      </c>
      <c r="G21" s="88">
        <v>33.299999999999997</v>
      </c>
      <c r="H21" s="89">
        <v>25</v>
      </c>
    </row>
    <row r="22" spans="1:8">
      <c r="A22" s="12" t="s">
        <v>20</v>
      </c>
      <c r="B22" s="12" t="s">
        <v>33</v>
      </c>
      <c r="C22" s="162">
        <v>9</v>
      </c>
      <c r="D22" s="85">
        <v>44.4</v>
      </c>
      <c r="E22" s="86">
        <v>11.1</v>
      </c>
      <c r="F22" s="87">
        <v>0</v>
      </c>
      <c r="G22" s="88">
        <v>22.2</v>
      </c>
      <c r="H22" s="89">
        <v>22.2</v>
      </c>
    </row>
    <row r="23" spans="1:8" ht="14.25" thickBot="1">
      <c r="A23" s="13" t="s">
        <v>22</v>
      </c>
      <c r="B23" s="13" t="s">
        <v>34</v>
      </c>
      <c r="C23" s="163">
        <v>1</v>
      </c>
      <c r="D23" s="90">
        <v>0</v>
      </c>
      <c r="E23" s="91">
        <v>100</v>
      </c>
      <c r="F23" s="92">
        <v>0</v>
      </c>
      <c r="G23" s="93">
        <v>0</v>
      </c>
      <c r="H23" s="94">
        <v>0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久万高原町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207">
        <v>122</v>
      </c>
      <c r="D5" s="80">
        <v>6.6</v>
      </c>
      <c r="E5" s="81">
        <v>37.700000000000003</v>
      </c>
      <c r="F5" s="82">
        <v>0</v>
      </c>
      <c r="G5" s="83">
        <v>48.4</v>
      </c>
      <c r="H5" s="84">
        <v>7.4</v>
      </c>
    </row>
    <row r="6" spans="1:8">
      <c r="A6" s="7" t="s">
        <v>12</v>
      </c>
      <c r="B6" s="7" t="s">
        <v>13</v>
      </c>
      <c r="C6" s="206">
        <v>23</v>
      </c>
      <c r="D6" s="85">
        <v>8.6999999999999993</v>
      </c>
      <c r="E6" s="86">
        <v>52.2</v>
      </c>
      <c r="F6" s="87">
        <v>0</v>
      </c>
      <c r="G6" s="88">
        <v>30.4</v>
      </c>
      <c r="H6" s="89">
        <v>8.6999999999999993</v>
      </c>
    </row>
    <row r="7" spans="1:8">
      <c r="A7" s="7" t="s">
        <v>14</v>
      </c>
      <c r="B7" s="7" t="s">
        <v>15</v>
      </c>
      <c r="C7" s="208">
        <v>14</v>
      </c>
      <c r="D7" s="85">
        <v>14.3</v>
      </c>
      <c r="E7" s="86">
        <v>21.4</v>
      </c>
      <c r="F7" s="87">
        <v>0</v>
      </c>
      <c r="G7" s="88">
        <v>57.1</v>
      </c>
      <c r="H7" s="89">
        <v>7.1</v>
      </c>
    </row>
    <row r="8" spans="1:8">
      <c r="A8" s="10" t="s">
        <v>16</v>
      </c>
      <c r="B8" s="10" t="s">
        <v>17</v>
      </c>
      <c r="C8" s="209">
        <v>4</v>
      </c>
      <c r="D8" s="85">
        <v>25</v>
      </c>
      <c r="E8" s="86">
        <v>25</v>
      </c>
      <c r="F8" s="87">
        <v>0</v>
      </c>
      <c r="G8" s="88">
        <v>50</v>
      </c>
      <c r="H8" s="89">
        <v>0</v>
      </c>
    </row>
    <row r="9" spans="1:8">
      <c r="A9" s="7" t="s">
        <v>18</v>
      </c>
      <c r="B9" s="7" t="s">
        <v>19</v>
      </c>
      <c r="C9" s="210">
        <v>18</v>
      </c>
      <c r="D9" s="85">
        <v>5.6</v>
      </c>
      <c r="E9" s="86">
        <v>33.299999999999997</v>
      </c>
      <c r="F9" s="87">
        <v>0</v>
      </c>
      <c r="G9" s="88">
        <v>55.6</v>
      </c>
      <c r="H9" s="89">
        <v>5.6</v>
      </c>
    </row>
    <row r="10" spans="1:8">
      <c r="A10" s="7" t="s">
        <v>20</v>
      </c>
      <c r="B10" s="7" t="s">
        <v>21</v>
      </c>
      <c r="C10" s="211">
        <v>8</v>
      </c>
      <c r="D10" s="85">
        <v>0</v>
      </c>
      <c r="E10" s="86">
        <v>25</v>
      </c>
      <c r="F10" s="87">
        <v>0</v>
      </c>
      <c r="G10" s="88">
        <v>62.5</v>
      </c>
      <c r="H10" s="89">
        <v>12.5</v>
      </c>
    </row>
    <row r="11" spans="1:8">
      <c r="A11" s="7" t="s">
        <v>22</v>
      </c>
      <c r="B11" s="7" t="s">
        <v>23</v>
      </c>
      <c r="C11" s="14">
        <v>0</v>
      </c>
      <c r="D11" s="85">
        <v>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24</v>
      </c>
      <c r="B12" s="7" t="s">
        <v>25</v>
      </c>
      <c r="C12" s="14">
        <v>0</v>
      </c>
      <c r="D12" s="85">
        <v>0</v>
      </c>
      <c r="E12" s="86">
        <v>0</v>
      </c>
      <c r="F12" s="87">
        <v>0</v>
      </c>
      <c r="G12" s="88">
        <v>0</v>
      </c>
      <c r="H12" s="89">
        <v>0</v>
      </c>
    </row>
    <row r="13" spans="1:8" ht="14.25" thickBot="1">
      <c r="A13" s="6" t="s">
        <v>26</v>
      </c>
      <c r="B13" s="6" t="s">
        <v>27</v>
      </c>
      <c r="C13" s="212">
        <v>13</v>
      </c>
      <c r="D13" s="85">
        <v>15.4</v>
      </c>
      <c r="E13" s="86">
        <v>61.5</v>
      </c>
      <c r="F13" s="87">
        <v>0</v>
      </c>
      <c r="G13" s="88">
        <v>15.4</v>
      </c>
      <c r="H13" s="89">
        <v>7.7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214">
        <v>138</v>
      </c>
      <c r="D19" s="85">
        <v>9.4</v>
      </c>
      <c r="E19" s="86">
        <v>39.1</v>
      </c>
      <c r="F19" s="87">
        <v>0</v>
      </c>
      <c r="G19" s="88">
        <v>44.9</v>
      </c>
      <c r="H19" s="89">
        <v>6.5</v>
      </c>
    </row>
    <row r="20" spans="1:8">
      <c r="A20" s="12" t="s">
        <v>14</v>
      </c>
      <c r="B20" s="12" t="s">
        <v>31</v>
      </c>
      <c r="C20" s="213">
        <v>20</v>
      </c>
      <c r="D20" s="85">
        <v>20</v>
      </c>
      <c r="E20" s="86">
        <v>30</v>
      </c>
      <c r="F20" s="87">
        <v>0</v>
      </c>
      <c r="G20" s="88">
        <v>45</v>
      </c>
      <c r="H20" s="89">
        <v>5</v>
      </c>
    </row>
    <row r="21" spans="1:8">
      <c r="A21" s="12" t="s">
        <v>18</v>
      </c>
      <c r="B21" s="12" t="s">
        <v>32</v>
      </c>
      <c r="C21" s="215">
        <v>18</v>
      </c>
      <c r="D21" s="85">
        <v>5.6</v>
      </c>
      <c r="E21" s="86">
        <v>33.299999999999997</v>
      </c>
      <c r="F21" s="87">
        <v>0</v>
      </c>
      <c r="G21" s="88">
        <v>55.6</v>
      </c>
      <c r="H21" s="89">
        <v>5.6</v>
      </c>
    </row>
    <row r="22" spans="1:8">
      <c r="A22" s="12" t="s">
        <v>20</v>
      </c>
      <c r="B22" s="12" t="s">
        <v>33</v>
      </c>
      <c r="C22" s="216">
        <v>9</v>
      </c>
      <c r="D22" s="85">
        <v>11.1</v>
      </c>
      <c r="E22" s="86">
        <v>22.2</v>
      </c>
      <c r="F22" s="87">
        <v>0</v>
      </c>
      <c r="G22" s="88">
        <v>55.6</v>
      </c>
      <c r="H22" s="89">
        <v>11.1</v>
      </c>
    </row>
    <row r="23" spans="1:8" ht="14.25" thickBot="1">
      <c r="A23" s="13" t="s">
        <v>22</v>
      </c>
      <c r="B23" s="13" t="s">
        <v>34</v>
      </c>
      <c r="C23" s="217">
        <v>4</v>
      </c>
      <c r="D23" s="90">
        <v>50</v>
      </c>
      <c r="E23" s="91">
        <v>50</v>
      </c>
      <c r="F23" s="92">
        <v>0</v>
      </c>
      <c r="G23" s="93">
        <v>0</v>
      </c>
      <c r="H23" s="94">
        <v>0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松前町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219">
        <v>257</v>
      </c>
      <c r="D5" s="80">
        <v>12.8</v>
      </c>
      <c r="E5" s="81">
        <v>33.9</v>
      </c>
      <c r="F5" s="82">
        <v>0.4</v>
      </c>
      <c r="G5" s="83">
        <v>47.5</v>
      </c>
      <c r="H5" s="84">
        <v>5.4</v>
      </c>
    </row>
    <row r="6" spans="1:8">
      <c r="A6" s="7" t="s">
        <v>12</v>
      </c>
      <c r="B6" s="7" t="s">
        <v>13</v>
      </c>
      <c r="C6" s="218">
        <v>36</v>
      </c>
      <c r="D6" s="85">
        <v>16.7</v>
      </c>
      <c r="E6" s="86">
        <v>27.8</v>
      </c>
      <c r="F6" s="87">
        <v>0</v>
      </c>
      <c r="G6" s="88">
        <v>50</v>
      </c>
      <c r="H6" s="89">
        <v>5.6</v>
      </c>
    </row>
    <row r="7" spans="1:8">
      <c r="A7" s="7" t="s">
        <v>14</v>
      </c>
      <c r="B7" s="7" t="s">
        <v>15</v>
      </c>
      <c r="C7" s="220">
        <v>25</v>
      </c>
      <c r="D7" s="85">
        <v>12</v>
      </c>
      <c r="E7" s="86">
        <v>36</v>
      </c>
      <c r="F7" s="87">
        <v>0</v>
      </c>
      <c r="G7" s="88">
        <v>52</v>
      </c>
      <c r="H7" s="89">
        <v>0</v>
      </c>
    </row>
    <row r="8" spans="1:8">
      <c r="A8" s="10" t="s">
        <v>16</v>
      </c>
      <c r="B8" s="10" t="s">
        <v>17</v>
      </c>
      <c r="C8" s="221">
        <v>17</v>
      </c>
      <c r="D8" s="85">
        <v>0</v>
      </c>
      <c r="E8" s="86">
        <v>52.9</v>
      </c>
      <c r="F8" s="87">
        <v>0</v>
      </c>
      <c r="G8" s="88">
        <v>29.4</v>
      </c>
      <c r="H8" s="89">
        <v>17.600000000000001</v>
      </c>
    </row>
    <row r="9" spans="1:8">
      <c r="A9" s="7" t="s">
        <v>18</v>
      </c>
      <c r="B9" s="7" t="s">
        <v>19</v>
      </c>
      <c r="C9" s="222">
        <v>41</v>
      </c>
      <c r="D9" s="85">
        <v>22</v>
      </c>
      <c r="E9" s="86">
        <v>53.7</v>
      </c>
      <c r="F9" s="87">
        <v>0</v>
      </c>
      <c r="G9" s="88">
        <v>22</v>
      </c>
      <c r="H9" s="89">
        <v>2.4</v>
      </c>
    </row>
    <row r="10" spans="1:8">
      <c r="A10" s="7" t="s">
        <v>20</v>
      </c>
      <c r="B10" s="7" t="s">
        <v>21</v>
      </c>
      <c r="C10" s="223">
        <v>28</v>
      </c>
      <c r="D10" s="85">
        <v>14.3</v>
      </c>
      <c r="E10" s="86">
        <v>21.4</v>
      </c>
      <c r="F10" s="87">
        <v>0</v>
      </c>
      <c r="G10" s="88">
        <v>60.7</v>
      </c>
      <c r="H10" s="89">
        <v>3.6</v>
      </c>
    </row>
    <row r="11" spans="1:8">
      <c r="A11" s="7" t="s">
        <v>22</v>
      </c>
      <c r="B11" s="7" t="s">
        <v>23</v>
      </c>
      <c r="C11" s="224">
        <v>3</v>
      </c>
      <c r="D11" s="85">
        <v>33.299999999999997</v>
      </c>
      <c r="E11" s="86">
        <v>0</v>
      </c>
      <c r="F11" s="87">
        <v>0</v>
      </c>
      <c r="G11" s="88">
        <v>66.7</v>
      </c>
      <c r="H11" s="89">
        <v>0</v>
      </c>
    </row>
    <row r="12" spans="1:8">
      <c r="A12" s="7" t="s">
        <v>24</v>
      </c>
      <c r="B12" s="7" t="s">
        <v>25</v>
      </c>
      <c r="C12" s="225">
        <v>6</v>
      </c>
      <c r="D12" s="85">
        <v>0</v>
      </c>
      <c r="E12" s="86">
        <v>16.7</v>
      </c>
      <c r="F12" s="87">
        <v>0</v>
      </c>
      <c r="G12" s="88">
        <v>83.3</v>
      </c>
      <c r="H12" s="89">
        <v>0</v>
      </c>
    </row>
    <row r="13" spans="1:8" ht="14.25" thickBot="1">
      <c r="A13" s="6" t="s">
        <v>26</v>
      </c>
      <c r="B13" s="6" t="s">
        <v>27</v>
      </c>
      <c r="C13" s="226">
        <v>23</v>
      </c>
      <c r="D13" s="85">
        <v>30.4</v>
      </c>
      <c r="E13" s="86">
        <v>47.8</v>
      </c>
      <c r="F13" s="87">
        <v>0</v>
      </c>
      <c r="G13" s="88">
        <v>13</v>
      </c>
      <c r="H13" s="89">
        <v>8.6999999999999993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228">
        <v>288</v>
      </c>
      <c r="D19" s="85">
        <v>16</v>
      </c>
      <c r="E19" s="86">
        <v>33.299999999999997</v>
      </c>
      <c r="F19" s="87">
        <v>0.3</v>
      </c>
      <c r="G19" s="88">
        <v>45.1</v>
      </c>
      <c r="H19" s="89">
        <v>5.2</v>
      </c>
    </row>
    <row r="20" spans="1:8">
      <c r="A20" s="12" t="s">
        <v>14</v>
      </c>
      <c r="B20" s="12" t="s">
        <v>31</v>
      </c>
      <c r="C20" s="227">
        <v>28</v>
      </c>
      <c r="D20" s="85">
        <v>14.3</v>
      </c>
      <c r="E20" s="86">
        <v>39.299999999999997</v>
      </c>
      <c r="F20" s="87">
        <v>0</v>
      </c>
      <c r="G20" s="88">
        <v>46.4</v>
      </c>
      <c r="H20" s="89">
        <v>0</v>
      </c>
    </row>
    <row r="21" spans="1:8">
      <c r="A21" s="12" t="s">
        <v>18</v>
      </c>
      <c r="B21" s="12" t="s">
        <v>32</v>
      </c>
      <c r="C21" s="229">
        <v>41</v>
      </c>
      <c r="D21" s="85">
        <v>22</v>
      </c>
      <c r="E21" s="86">
        <v>53.7</v>
      </c>
      <c r="F21" s="87">
        <v>0</v>
      </c>
      <c r="G21" s="88">
        <v>22</v>
      </c>
      <c r="H21" s="89">
        <v>2.4</v>
      </c>
    </row>
    <row r="22" spans="1:8">
      <c r="A22" s="12" t="s">
        <v>20</v>
      </c>
      <c r="B22" s="12" t="s">
        <v>33</v>
      </c>
      <c r="C22" s="230">
        <v>30</v>
      </c>
      <c r="D22" s="85">
        <v>20</v>
      </c>
      <c r="E22" s="86">
        <v>20</v>
      </c>
      <c r="F22" s="87">
        <v>0</v>
      </c>
      <c r="G22" s="88">
        <v>56.7</v>
      </c>
      <c r="H22" s="89">
        <v>3.3</v>
      </c>
    </row>
    <row r="23" spans="1:8" ht="14.25" thickBot="1">
      <c r="A23" s="13" t="s">
        <v>22</v>
      </c>
      <c r="B23" s="13" t="s">
        <v>34</v>
      </c>
      <c r="C23" s="231">
        <v>16</v>
      </c>
      <c r="D23" s="90">
        <v>56.3</v>
      </c>
      <c r="E23" s="91">
        <v>6.3</v>
      </c>
      <c r="F23" s="92">
        <v>0</v>
      </c>
      <c r="G23" s="93">
        <v>31.3</v>
      </c>
      <c r="H23" s="94">
        <v>6.3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砥部町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233">
        <v>178</v>
      </c>
      <c r="D5" s="80">
        <v>16.899999999999999</v>
      </c>
      <c r="E5" s="81">
        <v>33.700000000000003</v>
      </c>
      <c r="F5" s="82">
        <v>0</v>
      </c>
      <c r="G5" s="83">
        <v>40.4</v>
      </c>
      <c r="H5" s="84">
        <v>9</v>
      </c>
    </row>
    <row r="6" spans="1:8">
      <c r="A6" s="7" t="s">
        <v>12</v>
      </c>
      <c r="B6" s="7" t="s">
        <v>13</v>
      </c>
      <c r="C6" s="232">
        <v>27</v>
      </c>
      <c r="D6" s="85">
        <v>18.5</v>
      </c>
      <c r="E6" s="86">
        <v>33.299999999999997</v>
      </c>
      <c r="F6" s="87">
        <v>0</v>
      </c>
      <c r="G6" s="88">
        <v>44.4</v>
      </c>
      <c r="H6" s="89">
        <v>3.7</v>
      </c>
    </row>
    <row r="7" spans="1:8">
      <c r="A7" s="7" t="s">
        <v>14</v>
      </c>
      <c r="B7" s="7" t="s">
        <v>15</v>
      </c>
      <c r="C7" s="234">
        <v>22</v>
      </c>
      <c r="D7" s="85">
        <v>22.7</v>
      </c>
      <c r="E7" s="86">
        <v>40.9</v>
      </c>
      <c r="F7" s="87">
        <v>0</v>
      </c>
      <c r="G7" s="88">
        <v>31.8</v>
      </c>
      <c r="H7" s="89">
        <v>4.5</v>
      </c>
    </row>
    <row r="8" spans="1:8">
      <c r="A8" s="10" t="s">
        <v>16</v>
      </c>
      <c r="B8" s="10" t="s">
        <v>17</v>
      </c>
      <c r="C8" s="235">
        <v>10</v>
      </c>
      <c r="D8" s="85">
        <v>0</v>
      </c>
      <c r="E8" s="86">
        <v>60</v>
      </c>
      <c r="F8" s="87">
        <v>0</v>
      </c>
      <c r="G8" s="88">
        <v>0</v>
      </c>
      <c r="H8" s="89">
        <v>40</v>
      </c>
    </row>
    <row r="9" spans="1:8">
      <c r="A9" s="7" t="s">
        <v>18</v>
      </c>
      <c r="B9" s="7" t="s">
        <v>19</v>
      </c>
      <c r="C9" s="236">
        <v>28</v>
      </c>
      <c r="D9" s="85">
        <v>10.7</v>
      </c>
      <c r="E9" s="86">
        <v>50</v>
      </c>
      <c r="F9" s="87">
        <v>0</v>
      </c>
      <c r="G9" s="88">
        <v>32.1</v>
      </c>
      <c r="H9" s="89">
        <v>7.1</v>
      </c>
    </row>
    <row r="10" spans="1:8">
      <c r="A10" s="7" t="s">
        <v>20</v>
      </c>
      <c r="B10" s="7" t="s">
        <v>21</v>
      </c>
      <c r="C10" s="237">
        <v>17</v>
      </c>
      <c r="D10" s="85">
        <v>47.1</v>
      </c>
      <c r="E10" s="86">
        <v>0</v>
      </c>
      <c r="F10" s="87">
        <v>0</v>
      </c>
      <c r="G10" s="88">
        <v>41.2</v>
      </c>
      <c r="H10" s="89">
        <v>11.8</v>
      </c>
    </row>
    <row r="11" spans="1:8">
      <c r="A11" s="7" t="s">
        <v>22</v>
      </c>
      <c r="B11" s="7" t="s">
        <v>23</v>
      </c>
      <c r="C11" s="238">
        <v>1</v>
      </c>
      <c r="D11" s="85">
        <v>0</v>
      </c>
      <c r="E11" s="86">
        <v>0</v>
      </c>
      <c r="F11" s="87">
        <v>0</v>
      </c>
      <c r="G11" s="88">
        <v>0</v>
      </c>
      <c r="H11" s="89">
        <v>100</v>
      </c>
    </row>
    <row r="12" spans="1:8">
      <c r="A12" s="7" t="s">
        <v>24</v>
      </c>
      <c r="B12" s="7" t="s">
        <v>25</v>
      </c>
      <c r="C12" s="239">
        <v>4</v>
      </c>
      <c r="D12" s="85">
        <v>0</v>
      </c>
      <c r="E12" s="86">
        <v>25</v>
      </c>
      <c r="F12" s="87">
        <v>0</v>
      </c>
      <c r="G12" s="88">
        <v>50</v>
      </c>
      <c r="H12" s="89">
        <v>25</v>
      </c>
    </row>
    <row r="13" spans="1:8" ht="14.25" thickBot="1">
      <c r="A13" s="6" t="s">
        <v>26</v>
      </c>
      <c r="B13" s="6" t="s">
        <v>27</v>
      </c>
      <c r="C13" s="240">
        <v>20</v>
      </c>
      <c r="D13" s="85">
        <v>45</v>
      </c>
      <c r="E13" s="86">
        <v>25</v>
      </c>
      <c r="F13" s="87">
        <v>0</v>
      </c>
      <c r="G13" s="88">
        <v>30</v>
      </c>
      <c r="H13" s="89">
        <v>0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242">
        <v>190</v>
      </c>
      <c r="D19" s="85">
        <v>17.899999999999999</v>
      </c>
      <c r="E19" s="86">
        <v>34.700000000000003</v>
      </c>
      <c r="F19" s="87">
        <v>0</v>
      </c>
      <c r="G19" s="88">
        <v>38.9</v>
      </c>
      <c r="H19" s="89">
        <v>8.4</v>
      </c>
    </row>
    <row r="20" spans="1:8">
      <c r="A20" s="12" t="s">
        <v>14</v>
      </c>
      <c r="B20" s="12" t="s">
        <v>31</v>
      </c>
      <c r="C20" s="241">
        <v>25</v>
      </c>
      <c r="D20" s="85">
        <v>20</v>
      </c>
      <c r="E20" s="86">
        <v>40</v>
      </c>
      <c r="F20" s="87">
        <v>0</v>
      </c>
      <c r="G20" s="88">
        <v>36</v>
      </c>
      <c r="H20" s="89">
        <v>4</v>
      </c>
    </row>
    <row r="21" spans="1:8">
      <c r="A21" s="12" t="s">
        <v>18</v>
      </c>
      <c r="B21" s="12" t="s">
        <v>32</v>
      </c>
      <c r="C21" s="243">
        <v>28</v>
      </c>
      <c r="D21" s="85">
        <v>10.7</v>
      </c>
      <c r="E21" s="86">
        <v>50</v>
      </c>
      <c r="F21" s="87">
        <v>0</v>
      </c>
      <c r="G21" s="88">
        <v>32.1</v>
      </c>
      <c r="H21" s="89">
        <v>7.1</v>
      </c>
    </row>
    <row r="22" spans="1:8">
      <c r="A22" s="12" t="s">
        <v>20</v>
      </c>
      <c r="B22" s="12" t="s">
        <v>33</v>
      </c>
      <c r="C22" s="244">
        <v>17</v>
      </c>
      <c r="D22" s="85">
        <v>47.1</v>
      </c>
      <c r="E22" s="86">
        <v>0</v>
      </c>
      <c r="F22" s="87">
        <v>0</v>
      </c>
      <c r="G22" s="88">
        <v>41.2</v>
      </c>
      <c r="H22" s="89">
        <v>11.8</v>
      </c>
    </row>
    <row r="23" spans="1:8" ht="14.25" thickBot="1">
      <c r="A23" s="13" t="s">
        <v>22</v>
      </c>
      <c r="B23" s="13" t="s">
        <v>34</v>
      </c>
      <c r="C23" s="245">
        <v>7</v>
      </c>
      <c r="D23" s="90">
        <v>57.1</v>
      </c>
      <c r="E23" s="91">
        <v>28.6</v>
      </c>
      <c r="F23" s="92">
        <v>0</v>
      </c>
      <c r="G23" s="93">
        <v>0</v>
      </c>
      <c r="H23" s="94">
        <v>14.3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内子町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289">
        <v>187</v>
      </c>
      <c r="D5" s="80">
        <v>11.2</v>
      </c>
      <c r="E5" s="81">
        <v>40.6</v>
      </c>
      <c r="F5" s="82">
        <v>0</v>
      </c>
      <c r="G5" s="83">
        <v>40.1</v>
      </c>
      <c r="H5" s="84">
        <v>8</v>
      </c>
    </row>
    <row r="6" spans="1:8">
      <c r="A6" s="7" t="s">
        <v>12</v>
      </c>
      <c r="B6" s="7" t="s">
        <v>13</v>
      </c>
      <c r="C6" s="288">
        <v>25</v>
      </c>
      <c r="D6" s="85">
        <v>16</v>
      </c>
      <c r="E6" s="86">
        <v>60</v>
      </c>
      <c r="F6" s="87">
        <v>0</v>
      </c>
      <c r="G6" s="88">
        <v>16</v>
      </c>
      <c r="H6" s="89">
        <v>8</v>
      </c>
    </row>
    <row r="7" spans="1:8">
      <c r="A7" s="7" t="s">
        <v>14</v>
      </c>
      <c r="B7" s="7" t="s">
        <v>15</v>
      </c>
      <c r="C7" s="290">
        <v>24</v>
      </c>
      <c r="D7" s="85">
        <v>8.3000000000000007</v>
      </c>
      <c r="E7" s="86">
        <v>29.2</v>
      </c>
      <c r="F7" s="87">
        <v>0</v>
      </c>
      <c r="G7" s="88">
        <v>45.8</v>
      </c>
      <c r="H7" s="89">
        <v>16.7</v>
      </c>
    </row>
    <row r="8" spans="1:8">
      <c r="A8" s="10" t="s">
        <v>16</v>
      </c>
      <c r="B8" s="10" t="s">
        <v>17</v>
      </c>
      <c r="C8" s="291">
        <v>14</v>
      </c>
      <c r="D8" s="85">
        <v>0</v>
      </c>
      <c r="E8" s="86">
        <v>85.7</v>
      </c>
      <c r="F8" s="87">
        <v>0</v>
      </c>
      <c r="G8" s="88">
        <v>14.3</v>
      </c>
      <c r="H8" s="89">
        <v>0</v>
      </c>
    </row>
    <row r="9" spans="1:8">
      <c r="A9" s="7" t="s">
        <v>18</v>
      </c>
      <c r="B9" s="7" t="s">
        <v>19</v>
      </c>
      <c r="C9" s="292">
        <v>27</v>
      </c>
      <c r="D9" s="85">
        <v>14.8</v>
      </c>
      <c r="E9" s="86">
        <v>48.1</v>
      </c>
      <c r="F9" s="87">
        <v>0</v>
      </c>
      <c r="G9" s="88">
        <v>29.6</v>
      </c>
      <c r="H9" s="89">
        <v>7.4</v>
      </c>
    </row>
    <row r="10" spans="1:8">
      <c r="A10" s="7" t="s">
        <v>20</v>
      </c>
      <c r="B10" s="7" t="s">
        <v>21</v>
      </c>
      <c r="C10" s="293">
        <v>15</v>
      </c>
      <c r="D10" s="85">
        <v>33.299999999999997</v>
      </c>
      <c r="E10" s="86">
        <v>20</v>
      </c>
      <c r="F10" s="87">
        <v>0</v>
      </c>
      <c r="G10" s="88">
        <v>46.7</v>
      </c>
      <c r="H10" s="89">
        <v>0</v>
      </c>
    </row>
    <row r="11" spans="1:8">
      <c r="A11" s="7" t="s">
        <v>22</v>
      </c>
      <c r="B11" s="7" t="s">
        <v>23</v>
      </c>
      <c r="C11" s="294">
        <v>2</v>
      </c>
      <c r="D11" s="85">
        <v>50</v>
      </c>
      <c r="E11" s="86">
        <v>0</v>
      </c>
      <c r="F11" s="87">
        <v>0</v>
      </c>
      <c r="G11" s="88">
        <v>50</v>
      </c>
      <c r="H11" s="89">
        <v>0</v>
      </c>
    </row>
    <row r="12" spans="1:8">
      <c r="A12" s="7" t="s">
        <v>24</v>
      </c>
      <c r="B12" s="7" t="s">
        <v>25</v>
      </c>
      <c r="C12" s="295">
        <v>1</v>
      </c>
      <c r="D12" s="85">
        <v>100</v>
      </c>
      <c r="E12" s="86">
        <v>0</v>
      </c>
      <c r="F12" s="87">
        <v>0</v>
      </c>
      <c r="G12" s="88">
        <v>0</v>
      </c>
      <c r="H12" s="89">
        <v>0</v>
      </c>
    </row>
    <row r="13" spans="1:8" ht="14.25" thickBot="1">
      <c r="A13" s="6" t="s">
        <v>26</v>
      </c>
      <c r="B13" s="6" t="s">
        <v>27</v>
      </c>
      <c r="C13" s="296">
        <v>16</v>
      </c>
      <c r="D13" s="85">
        <v>12.5</v>
      </c>
      <c r="E13" s="86">
        <v>62.5</v>
      </c>
      <c r="F13" s="87">
        <v>0</v>
      </c>
      <c r="G13" s="88">
        <v>0</v>
      </c>
      <c r="H13" s="89">
        <v>25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298">
        <v>201</v>
      </c>
      <c r="D19" s="85">
        <v>10.9</v>
      </c>
      <c r="E19" s="86">
        <v>41.3</v>
      </c>
      <c r="F19" s="87">
        <v>0</v>
      </c>
      <c r="G19" s="88">
        <v>39.799999999999997</v>
      </c>
      <c r="H19" s="89">
        <v>8</v>
      </c>
    </row>
    <row r="20" spans="1:8">
      <c r="A20" s="12" t="s">
        <v>14</v>
      </c>
      <c r="B20" s="12" t="s">
        <v>31</v>
      </c>
      <c r="C20" s="297">
        <v>31</v>
      </c>
      <c r="D20" s="85">
        <v>6.5</v>
      </c>
      <c r="E20" s="86">
        <v>38.700000000000003</v>
      </c>
      <c r="F20" s="87">
        <v>0</v>
      </c>
      <c r="G20" s="88">
        <v>38.700000000000003</v>
      </c>
      <c r="H20" s="89">
        <v>16.100000000000001</v>
      </c>
    </row>
    <row r="21" spans="1:8">
      <c r="A21" s="12" t="s">
        <v>18</v>
      </c>
      <c r="B21" s="12" t="s">
        <v>32</v>
      </c>
      <c r="C21" s="299">
        <v>27</v>
      </c>
      <c r="D21" s="85">
        <v>14.8</v>
      </c>
      <c r="E21" s="86">
        <v>48.1</v>
      </c>
      <c r="F21" s="87">
        <v>0</v>
      </c>
      <c r="G21" s="88">
        <v>29.6</v>
      </c>
      <c r="H21" s="89">
        <v>7.4</v>
      </c>
    </row>
    <row r="22" spans="1:8">
      <c r="A22" s="12" t="s">
        <v>20</v>
      </c>
      <c r="B22" s="12" t="s">
        <v>33</v>
      </c>
      <c r="C22" s="300">
        <v>15</v>
      </c>
      <c r="D22" s="85">
        <v>33.299999999999997</v>
      </c>
      <c r="E22" s="86">
        <v>20</v>
      </c>
      <c r="F22" s="87">
        <v>0</v>
      </c>
      <c r="G22" s="88">
        <v>46.7</v>
      </c>
      <c r="H22" s="89">
        <v>0</v>
      </c>
    </row>
    <row r="23" spans="1:8" ht="14.25" thickBot="1">
      <c r="A23" s="13" t="s">
        <v>22</v>
      </c>
      <c r="B23" s="13" t="s">
        <v>34</v>
      </c>
      <c r="C23" s="301">
        <v>5</v>
      </c>
      <c r="D23" s="90">
        <v>40</v>
      </c>
      <c r="E23" s="91">
        <v>20</v>
      </c>
      <c r="F23" s="92">
        <v>0</v>
      </c>
      <c r="G23" s="93">
        <v>40</v>
      </c>
      <c r="H23" s="94">
        <v>0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伊方町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303">
        <v>112</v>
      </c>
      <c r="D5" s="80">
        <v>13.4</v>
      </c>
      <c r="E5" s="81">
        <v>38.4</v>
      </c>
      <c r="F5" s="82">
        <v>0</v>
      </c>
      <c r="G5" s="83">
        <v>42.9</v>
      </c>
      <c r="H5" s="84">
        <v>5.4</v>
      </c>
    </row>
    <row r="6" spans="1:8">
      <c r="A6" s="7" t="s">
        <v>12</v>
      </c>
      <c r="B6" s="7" t="s">
        <v>13</v>
      </c>
      <c r="C6" s="302">
        <v>14</v>
      </c>
      <c r="D6" s="85">
        <v>7.1</v>
      </c>
      <c r="E6" s="86">
        <v>57.1</v>
      </c>
      <c r="F6" s="87">
        <v>0</v>
      </c>
      <c r="G6" s="88">
        <v>35.700000000000003</v>
      </c>
      <c r="H6" s="89">
        <v>0</v>
      </c>
    </row>
    <row r="7" spans="1:8">
      <c r="A7" s="7" t="s">
        <v>14</v>
      </c>
      <c r="B7" s="7" t="s">
        <v>15</v>
      </c>
      <c r="C7" s="304">
        <v>17</v>
      </c>
      <c r="D7" s="85">
        <v>17.600000000000001</v>
      </c>
      <c r="E7" s="86">
        <v>23.5</v>
      </c>
      <c r="F7" s="87">
        <v>0</v>
      </c>
      <c r="G7" s="88">
        <v>58.8</v>
      </c>
      <c r="H7" s="89">
        <v>0</v>
      </c>
    </row>
    <row r="8" spans="1:8">
      <c r="A8" s="10" t="s">
        <v>16</v>
      </c>
      <c r="B8" s="10" t="s">
        <v>17</v>
      </c>
      <c r="C8" s="305">
        <v>9</v>
      </c>
      <c r="D8" s="85">
        <v>11.1</v>
      </c>
      <c r="E8" s="86">
        <v>66.7</v>
      </c>
      <c r="F8" s="87">
        <v>0</v>
      </c>
      <c r="G8" s="88">
        <v>22.2</v>
      </c>
      <c r="H8" s="89">
        <v>0</v>
      </c>
    </row>
    <row r="9" spans="1:8">
      <c r="A9" s="7" t="s">
        <v>18</v>
      </c>
      <c r="B9" s="7" t="s">
        <v>19</v>
      </c>
      <c r="C9" s="306">
        <v>17</v>
      </c>
      <c r="D9" s="85">
        <v>29.4</v>
      </c>
      <c r="E9" s="86">
        <v>23.5</v>
      </c>
      <c r="F9" s="87">
        <v>0</v>
      </c>
      <c r="G9" s="88">
        <v>41.2</v>
      </c>
      <c r="H9" s="89">
        <v>5.9</v>
      </c>
    </row>
    <row r="10" spans="1:8">
      <c r="A10" s="7" t="s">
        <v>20</v>
      </c>
      <c r="B10" s="7" t="s">
        <v>21</v>
      </c>
      <c r="C10" s="307">
        <v>8</v>
      </c>
      <c r="D10" s="85">
        <v>12.5</v>
      </c>
      <c r="E10" s="86">
        <v>12.5</v>
      </c>
      <c r="F10" s="87">
        <v>0</v>
      </c>
      <c r="G10" s="88">
        <v>75</v>
      </c>
      <c r="H10" s="89">
        <v>0</v>
      </c>
    </row>
    <row r="11" spans="1:8">
      <c r="A11" s="7" t="s">
        <v>22</v>
      </c>
      <c r="B11" s="7" t="s">
        <v>23</v>
      </c>
      <c r="C11" s="14">
        <v>0</v>
      </c>
      <c r="D11" s="85">
        <v>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24</v>
      </c>
      <c r="B12" s="7" t="s">
        <v>25</v>
      </c>
      <c r="C12" s="308">
        <v>1</v>
      </c>
      <c r="D12" s="85">
        <v>0</v>
      </c>
      <c r="E12" s="86">
        <v>100</v>
      </c>
      <c r="F12" s="87">
        <v>0</v>
      </c>
      <c r="G12" s="88">
        <v>0</v>
      </c>
      <c r="H12" s="89">
        <v>0</v>
      </c>
    </row>
    <row r="13" spans="1:8" ht="14.25" thickBot="1">
      <c r="A13" s="6" t="s">
        <v>26</v>
      </c>
      <c r="B13" s="6" t="s">
        <v>27</v>
      </c>
      <c r="C13" s="309">
        <v>15</v>
      </c>
      <c r="D13" s="85">
        <v>26.7</v>
      </c>
      <c r="E13" s="86">
        <v>46.7</v>
      </c>
      <c r="F13" s="87">
        <v>0</v>
      </c>
      <c r="G13" s="88">
        <v>6.7</v>
      </c>
      <c r="H13" s="89">
        <v>20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311">
        <v>122</v>
      </c>
      <c r="D19" s="85">
        <v>13.9</v>
      </c>
      <c r="E19" s="86">
        <v>38.5</v>
      </c>
      <c r="F19" s="87">
        <v>0</v>
      </c>
      <c r="G19" s="88">
        <v>42.6</v>
      </c>
      <c r="H19" s="89">
        <v>4.9000000000000004</v>
      </c>
    </row>
    <row r="20" spans="1:8">
      <c r="A20" s="12" t="s">
        <v>14</v>
      </c>
      <c r="B20" s="12" t="s">
        <v>31</v>
      </c>
      <c r="C20" s="310">
        <v>20</v>
      </c>
      <c r="D20" s="85">
        <v>15</v>
      </c>
      <c r="E20" s="86">
        <v>30</v>
      </c>
      <c r="F20" s="87">
        <v>0</v>
      </c>
      <c r="G20" s="88">
        <v>55</v>
      </c>
      <c r="H20" s="89">
        <v>0</v>
      </c>
    </row>
    <row r="21" spans="1:8">
      <c r="A21" s="12" t="s">
        <v>18</v>
      </c>
      <c r="B21" s="12" t="s">
        <v>32</v>
      </c>
      <c r="C21" s="312">
        <v>17</v>
      </c>
      <c r="D21" s="85">
        <v>29.4</v>
      </c>
      <c r="E21" s="86">
        <v>23.5</v>
      </c>
      <c r="F21" s="87">
        <v>0</v>
      </c>
      <c r="G21" s="88">
        <v>41.2</v>
      </c>
      <c r="H21" s="89">
        <v>5.9</v>
      </c>
    </row>
    <row r="22" spans="1:8">
      <c r="A22" s="12" t="s">
        <v>20</v>
      </c>
      <c r="B22" s="12" t="s">
        <v>33</v>
      </c>
      <c r="C22" s="313">
        <v>8</v>
      </c>
      <c r="D22" s="85">
        <v>12.5</v>
      </c>
      <c r="E22" s="86">
        <v>12.5</v>
      </c>
      <c r="F22" s="87">
        <v>0</v>
      </c>
      <c r="G22" s="88">
        <v>75</v>
      </c>
      <c r="H22" s="89">
        <v>0</v>
      </c>
    </row>
    <row r="23" spans="1:8" ht="14.25" thickBot="1">
      <c r="A23" s="13" t="s">
        <v>22</v>
      </c>
      <c r="B23" s="13" t="s">
        <v>34</v>
      </c>
      <c r="C23" s="314">
        <v>3</v>
      </c>
      <c r="D23" s="90">
        <v>66.7</v>
      </c>
      <c r="E23" s="91">
        <v>33.299999999999997</v>
      </c>
      <c r="F23" s="92">
        <v>0</v>
      </c>
      <c r="G23" s="93">
        <v>0</v>
      </c>
      <c r="H23" s="94">
        <v>0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松野町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330">
        <v>34</v>
      </c>
      <c r="D5" s="80">
        <v>11.8</v>
      </c>
      <c r="E5" s="81">
        <v>32.4</v>
      </c>
      <c r="F5" s="82">
        <v>0</v>
      </c>
      <c r="G5" s="83">
        <v>50</v>
      </c>
      <c r="H5" s="84">
        <v>5.9</v>
      </c>
    </row>
    <row r="6" spans="1:8">
      <c r="A6" s="7" t="s">
        <v>12</v>
      </c>
      <c r="B6" s="7" t="s">
        <v>13</v>
      </c>
      <c r="C6" s="329">
        <v>5</v>
      </c>
      <c r="D6" s="85">
        <v>0</v>
      </c>
      <c r="E6" s="86">
        <v>40</v>
      </c>
      <c r="F6" s="87">
        <v>0</v>
      </c>
      <c r="G6" s="88">
        <v>60</v>
      </c>
      <c r="H6" s="89">
        <v>0</v>
      </c>
    </row>
    <row r="7" spans="1:8">
      <c r="A7" s="7" t="s">
        <v>14</v>
      </c>
      <c r="B7" s="7" t="s">
        <v>15</v>
      </c>
      <c r="C7" s="331">
        <v>11</v>
      </c>
      <c r="D7" s="85">
        <v>27.3</v>
      </c>
      <c r="E7" s="86">
        <v>27.3</v>
      </c>
      <c r="F7" s="87">
        <v>0</v>
      </c>
      <c r="G7" s="88">
        <v>45.5</v>
      </c>
      <c r="H7" s="89">
        <v>0</v>
      </c>
    </row>
    <row r="8" spans="1:8">
      <c r="A8" s="10" t="s">
        <v>16</v>
      </c>
      <c r="B8" s="10" t="s">
        <v>17</v>
      </c>
      <c r="C8" s="332">
        <v>2</v>
      </c>
      <c r="D8" s="85">
        <v>0</v>
      </c>
      <c r="E8" s="86">
        <v>50</v>
      </c>
      <c r="F8" s="87">
        <v>0</v>
      </c>
      <c r="G8" s="88">
        <v>50</v>
      </c>
      <c r="H8" s="89">
        <v>0</v>
      </c>
    </row>
    <row r="9" spans="1:8">
      <c r="A9" s="7" t="s">
        <v>18</v>
      </c>
      <c r="B9" s="7" t="s">
        <v>19</v>
      </c>
      <c r="C9" s="14">
        <v>0</v>
      </c>
      <c r="D9" s="85">
        <v>0</v>
      </c>
      <c r="E9" s="86">
        <v>0</v>
      </c>
      <c r="F9" s="87">
        <v>0</v>
      </c>
      <c r="G9" s="88">
        <v>0</v>
      </c>
      <c r="H9" s="89">
        <v>0</v>
      </c>
    </row>
    <row r="10" spans="1:8">
      <c r="A10" s="7" t="s">
        <v>20</v>
      </c>
      <c r="B10" s="7" t="s">
        <v>21</v>
      </c>
      <c r="C10" s="333">
        <v>3</v>
      </c>
      <c r="D10" s="85">
        <v>0</v>
      </c>
      <c r="E10" s="86">
        <v>33.299999999999997</v>
      </c>
      <c r="F10" s="87">
        <v>0</v>
      </c>
      <c r="G10" s="88">
        <v>66.7</v>
      </c>
      <c r="H10" s="89">
        <v>0</v>
      </c>
    </row>
    <row r="11" spans="1:8">
      <c r="A11" s="7" t="s">
        <v>22</v>
      </c>
      <c r="B11" s="7" t="s">
        <v>23</v>
      </c>
      <c r="C11" s="334">
        <v>2</v>
      </c>
      <c r="D11" s="85">
        <v>0</v>
      </c>
      <c r="E11" s="86">
        <v>50</v>
      </c>
      <c r="F11" s="87">
        <v>0</v>
      </c>
      <c r="G11" s="88">
        <v>50</v>
      </c>
      <c r="H11" s="89">
        <v>0</v>
      </c>
    </row>
    <row r="12" spans="1:8">
      <c r="A12" s="7" t="s">
        <v>24</v>
      </c>
      <c r="B12" s="7" t="s">
        <v>25</v>
      </c>
      <c r="C12" s="335">
        <v>1</v>
      </c>
      <c r="D12" s="85">
        <v>0</v>
      </c>
      <c r="E12" s="86">
        <v>0</v>
      </c>
      <c r="F12" s="87">
        <v>0</v>
      </c>
      <c r="G12" s="88">
        <v>100</v>
      </c>
      <c r="H12" s="89">
        <v>0</v>
      </c>
    </row>
    <row r="13" spans="1:8" ht="14.25" thickBot="1">
      <c r="A13" s="6" t="s">
        <v>26</v>
      </c>
      <c r="B13" s="6" t="s">
        <v>27</v>
      </c>
      <c r="C13" s="336">
        <v>4</v>
      </c>
      <c r="D13" s="85">
        <v>25</v>
      </c>
      <c r="E13" s="86">
        <v>50</v>
      </c>
      <c r="F13" s="87">
        <v>0</v>
      </c>
      <c r="G13" s="88">
        <v>25</v>
      </c>
      <c r="H13" s="89">
        <v>0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338">
        <v>36</v>
      </c>
      <c r="D19" s="85">
        <v>13.9</v>
      </c>
      <c r="E19" s="86">
        <v>33.299999999999997</v>
      </c>
      <c r="F19" s="87">
        <v>0</v>
      </c>
      <c r="G19" s="88">
        <v>47.2</v>
      </c>
      <c r="H19" s="89">
        <v>5.6</v>
      </c>
    </row>
    <row r="20" spans="1:8">
      <c r="A20" s="12" t="s">
        <v>14</v>
      </c>
      <c r="B20" s="12" t="s">
        <v>31</v>
      </c>
      <c r="C20" s="337">
        <v>11</v>
      </c>
      <c r="D20" s="85">
        <v>27.3</v>
      </c>
      <c r="E20" s="86">
        <v>27.3</v>
      </c>
      <c r="F20" s="87">
        <v>0</v>
      </c>
      <c r="G20" s="88">
        <v>45.5</v>
      </c>
      <c r="H20" s="89">
        <v>0</v>
      </c>
    </row>
    <row r="21" spans="1:8">
      <c r="A21" s="12" t="s">
        <v>18</v>
      </c>
      <c r="B21" s="12" t="s">
        <v>32</v>
      </c>
      <c r="C21" s="14">
        <v>0</v>
      </c>
      <c r="D21" s="85">
        <v>0</v>
      </c>
      <c r="E21" s="86">
        <v>0</v>
      </c>
      <c r="F21" s="87">
        <v>0</v>
      </c>
      <c r="G21" s="88">
        <v>0</v>
      </c>
      <c r="H21" s="89">
        <v>0</v>
      </c>
    </row>
    <row r="22" spans="1:8">
      <c r="A22" s="12" t="s">
        <v>20</v>
      </c>
      <c r="B22" s="12" t="s">
        <v>33</v>
      </c>
      <c r="C22" s="339">
        <v>3</v>
      </c>
      <c r="D22" s="85">
        <v>0</v>
      </c>
      <c r="E22" s="86">
        <v>33.299999999999997</v>
      </c>
      <c r="F22" s="87">
        <v>0</v>
      </c>
      <c r="G22" s="88">
        <v>66.7</v>
      </c>
      <c r="H22" s="89">
        <v>0</v>
      </c>
    </row>
    <row r="23" spans="1:8" ht="14.25" thickBot="1">
      <c r="A23" s="13" t="s">
        <v>22</v>
      </c>
      <c r="B23" s="13" t="s">
        <v>34</v>
      </c>
      <c r="C23" s="340">
        <v>3</v>
      </c>
      <c r="D23" s="90">
        <v>33.299999999999997</v>
      </c>
      <c r="E23" s="91">
        <v>33.299999999999997</v>
      </c>
      <c r="F23" s="92">
        <v>0</v>
      </c>
      <c r="G23" s="93">
        <v>33.299999999999997</v>
      </c>
      <c r="H23" s="94">
        <v>0</v>
      </c>
    </row>
    <row r="24" spans="1:8">
      <c r="A24" s="7" t="s">
        <v>28</v>
      </c>
      <c r="C24" s="8"/>
      <c r="D24" s="9"/>
      <c r="E24" s="9"/>
      <c r="F24" s="9"/>
      <c r="G24" s="9"/>
      <c r="H24" s="9"/>
    </row>
    <row r="28" spans="1:8">
      <c r="C28" s="341">
        <v>19</v>
      </c>
      <c r="D28" s="2">
        <v>5.3</v>
      </c>
      <c r="E28" s="2">
        <v>36.799999999999997</v>
      </c>
      <c r="G28" s="2">
        <v>47.4</v>
      </c>
      <c r="H28" s="2">
        <v>10.5</v>
      </c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松山市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165">
        <v>3972</v>
      </c>
      <c r="D5" s="80">
        <v>11.1</v>
      </c>
      <c r="E5" s="81">
        <v>37.299999999999997</v>
      </c>
      <c r="F5" s="82">
        <v>0.2</v>
      </c>
      <c r="G5" s="83">
        <v>46.3</v>
      </c>
      <c r="H5" s="84">
        <v>5.2</v>
      </c>
    </row>
    <row r="6" spans="1:8">
      <c r="A6" s="7" t="s">
        <v>12</v>
      </c>
      <c r="B6" s="7" t="s">
        <v>13</v>
      </c>
      <c r="C6" s="164">
        <v>508</v>
      </c>
      <c r="D6" s="85">
        <v>12</v>
      </c>
      <c r="E6" s="86">
        <v>36.200000000000003</v>
      </c>
      <c r="F6" s="87">
        <v>0</v>
      </c>
      <c r="G6" s="88">
        <v>48.6</v>
      </c>
      <c r="H6" s="89">
        <v>3.1</v>
      </c>
    </row>
    <row r="7" spans="1:8">
      <c r="A7" s="7" t="s">
        <v>14</v>
      </c>
      <c r="B7" s="7" t="s">
        <v>15</v>
      </c>
      <c r="C7" s="166">
        <v>532</v>
      </c>
      <c r="D7" s="85">
        <v>13.7</v>
      </c>
      <c r="E7" s="86">
        <v>28</v>
      </c>
      <c r="F7" s="87">
        <v>0.2</v>
      </c>
      <c r="G7" s="88">
        <v>52.8</v>
      </c>
      <c r="H7" s="89">
        <v>5.3</v>
      </c>
    </row>
    <row r="8" spans="1:8">
      <c r="A8" s="10" t="s">
        <v>16</v>
      </c>
      <c r="B8" s="10" t="s">
        <v>17</v>
      </c>
      <c r="C8" s="167">
        <v>248</v>
      </c>
      <c r="D8" s="85">
        <v>1.6</v>
      </c>
      <c r="E8" s="86">
        <v>66.5</v>
      </c>
      <c r="F8" s="87">
        <v>0</v>
      </c>
      <c r="G8" s="88">
        <v>25.8</v>
      </c>
      <c r="H8" s="89">
        <v>6</v>
      </c>
    </row>
    <row r="9" spans="1:8">
      <c r="A9" s="7" t="s">
        <v>18</v>
      </c>
      <c r="B9" s="7" t="s">
        <v>19</v>
      </c>
      <c r="C9" s="168">
        <v>551</v>
      </c>
      <c r="D9" s="85">
        <v>12.7</v>
      </c>
      <c r="E9" s="86">
        <v>51.5</v>
      </c>
      <c r="F9" s="87">
        <v>0.2</v>
      </c>
      <c r="G9" s="88">
        <v>32.1</v>
      </c>
      <c r="H9" s="89">
        <v>3.4</v>
      </c>
    </row>
    <row r="10" spans="1:8">
      <c r="A10" s="7" t="s">
        <v>20</v>
      </c>
      <c r="B10" s="7" t="s">
        <v>21</v>
      </c>
      <c r="C10" s="169">
        <v>415</v>
      </c>
      <c r="D10" s="85">
        <v>17.100000000000001</v>
      </c>
      <c r="E10" s="86">
        <v>19</v>
      </c>
      <c r="F10" s="87">
        <v>0</v>
      </c>
      <c r="G10" s="88">
        <v>56.6</v>
      </c>
      <c r="H10" s="89">
        <v>7.2</v>
      </c>
    </row>
    <row r="11" spans="1:8">
      <c r="A11" s="7" t="s">
        <v>22</v>
      </c>
      <c r="B11" s="7" t="s">
        <v>23</v>
      </c>
      <c r="C11" s="170">
        <v>57</v>
      </c>
      <c r="D11" s="85">
        <v>21.1</v>
      </c>
      <c r="E11" s="86">
        <v>19.3</v>
      </c>
      <c r="F11" s="87">
        <v>0</v>
      </c>
      <c r="G11" s="88">
        <v>50.9</v>
      </c>
      <c r="H11" s="89">
        <v>8.8000000000000007</v>
      </c>
    </row>
    <row r="12" spans="1:8">
      <c r="A12" s="7" t="s">
        <v>24</v>
      </c>
      <c r="B12" s="7" t="s">
        <v>25</v>
      </c>
      <c r="C12" s="171">
        <v>63</v>
      </c>
      <c r="D12" s="85">
        <v>1.6</v>
      </c>
      <c r="E12" s="86">
        <v>15.9</v>
      </c>
      <c r="F12" s="87">
        <v>0</v>
      </c>
      <c r="G12" s="88">
        <v>76.2</v>
      </c>
      <c r="H12" s="89">
        <v>6.3</v>
      </c>
    </row>
    <row r="13" spans="1:8" ht="14.25" thickBot="1">
      <c r="A13" s="6" t="s">
        <v>26</v>
      </c>
      <c r="B13" s="6" t="s">
        <v>27</v>
      </c>
      <c r="C13" s="172">
        <v>351</v>
      </c>
      <c r="D13" s="85">
        <v>23.1</v>
      </c>
      <c r="E13" s="86">
        <v>45.9</v>
      </c>
      <c r="F13" s="87">
        <v>0.3</v>
      </c>
      <c r="G13" s="88">
        <v>22.2</v>
      </c>
      <c r="H13" s="89">
        <v>8.5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174">
        <v>4443</v>
      </c>
      <c r="D19" s="85">
        <v>12.7</v>
      </c>
      <c r="E19" s="86">
        <v>37.6</v>
      </c>
      <c r="F19" s="87">
        <v>0.1</v>
      </c>
      <c r="G19" s="88">
        <v>44.8</v>
      </c>
      <c r="H19" s="89">
        <v>4.8</v>
      </c>
    </row>
    <row r="20" spans="1:8">
      <c r="A20" s="12" t="s">
        <v>14</v>
      </c>
      <c r="B20" s="12" t="s">
        <v>31</v>
      </c>
      <c r="C20" s="173">
        <v>639</v>
      </c>
      <c r="D20" s="85">
        <v>16.899999999999999</v>
      </c>
      <c r="E20" s="86">
        <v>30.2</v>
      </c>
      <c r="F20" s="87">
        <v>0.2</v>
      </c>
      <c r="G20" s="88">
        <v>48.2</v>
      </c>
      <c r="H20" s="89">
        <v>4.5</v>
      </c>
    </row>
    <row r="21" spans="1:8">
      <c r="A21" s="12" t="s">
        <v>18</v>
      </c>
      <c r="B21" s="12" t="s">
        <v>32</v>
      </c>
      <c r="C21" s="175">
        <v>552</v>
      </c>
      <c r="D21" s="85">
        <v>12.7</v>
      </c>
      <c r="E21" s="86">
        <v>51.6</v>
      </c>
      <c r="F21" s="87">
        <v>0.2</v>
      </c>
      <c r="G21" s="88">
        <v>32.1</v>
      </c>
      <c r="H21" s="89">
        <v>3.4</v>
      </c>
    </row>
    <row r="22" spans="1:8">
      <c r="A22" s="12" t="s">
        <v>20</v>
      </c>
      <c r="B22" s="12" t="s">
        <v>33</v>
      </c>
      <c r="C22" s="176">
        <v>458</v>
      </c>
      <c r="D22" s="85">
        <v>18.8</v>
      </c>
      <c r="E22" s="86">
        <v>20.3</v>
      </c>
      <c r="F22" s="87">
        <v>0</v>
      </c>
      <c r="G22" s="88">
        <v>54.1</v>
      </c>
      <c r="H22" s="89">
        <v>6.8</v>
      </c>
    </row>
    <row r="23" spans="1:8" ht="14.25" thickBot="1">
      <c r="A23" s="13" t="s">
        <v>22</v>
      </c>
      <c r="B23" s="13" t="s">
        <v>34</v>
      </c>
      <c r="C23" s="177">
        <v>233</v>
      </c>
      <c r="D23" s="90">
        <v>34.799999999999997</v>
      </c>
      <c r="E23" s="91">
        <v>35.6</v>
      </c>
      <c r="F23" s="92">
        <v>0</v>
      </c>
      <c r="G23" s="93">
        <v>24.9</v>
      </c>
      <c r="H23" s="94">
        <v>4.7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鬼北町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343">
        <v>93</v>
      </c>
      <c r="D5" s="80">
        <v>16.100000000000001</v>
      </c>
      <c r="E5" s="81">
        <v>39.799999999999997</v>
      </c>
      <c r="F5" s="82">
        <v>0</v>
      </c>
      <c r="G5" s="83">
        <v>38.700000000000003</v>
      </c>
      <c r="H5" s="84">
        <v>5.4</v>
      </c>
    </row>
    <row r="6" spans="1:8">
      <c r="A6" s="7" t="s">
        <v>12</v>
      </c>
      <c r="B6" s="7" t="s">
        <v>13</v>
      </c>
      <c r="C6" s="342">
        <v>20</v>
      </c>
      <c r="D6" s="85">
        <v>5</v>
      </c>
      <c r="E6" s="86">
        <v>40</v>
      </c>
      <c r="F6" s="87">
        <v>0</v>
      </c>
      <c r="G6" s="88">
        <v>40</v>
      </c>
      <c r="H6" s="89">
        <v>15</v>
      </c>
    </row>
    <row r="7" spans="1:8">
      <c r="A7" s="7" t="s">
        <v>14</v>
      </c>
      <c r="B7" s="7" t="s">
        <v>15</v>
      </c>
      <c r="C7" s="344">
        <v>12</v>
      </c>
      <c r="D7" s="85">
        <v>33.299999999999997</v>
      </c>
      <c r="E7" s="86">
        <v>25</v>
      </c>
      <c r="F7" s="87">
        <v>0</v>
      </c>
      <c r="G7" s="88">
        <v>41.7</v>
      </c>
      <c r="H7" s="89">
        <v>0</v>
      </c>
    </row>
    <row r="8" spans="1:8">
      <c r="A8" s="10" t="s">
        <v>16</v>
      </c>
      <c r="B8" s="10" t="s">
        <v>17</v>
      </c>
      <c r="C8" s="345">
        <v>2</v>
      </c>
      <c r="D8" s="85">
        <v>0</v>
      </c>
      <c r="E8" s="86">
        <v>100</v>
      </c>
      <c r="F8" s="87">
        <v>0</v>
      </c>
      <c r="G8" s="88">
        <v>0</v>
      </c>
      <c r="H8" s="89">
        <v>0</v>
      </c>
    </row>
    <row r="9" spans="1:8">
      <c r="A9" s="7" t="s">
        <v>18</v>
      </c>
      <c r="B9" s="7" t="s">
        <v>19</v>
      </c>
      <c r="C9" s="346">
        <v>9</v>
      </c>
      <c r="D9" s="85">
        <v>22.2</v>
      </c>
      <c r="E9" s="86">
        <v>44.4</v>
      </c>
      <c r="F9" s="87">
        <v>0</v>
      </c>
      <c r="G9" s="88">
        <v>33.299999999999997</v>
      </c>
      <c r="H9" s="89">
        <v>0</v>
      </c>
    </row>
    <row r="10" spans="1:8">
      <c r="A10" s="7" t="s">
        <v>20</v>
      </c>
      <c r="B10" s="7" t="s">
        <v>21</v>
      </c>
      <c r="C10" s="347">
        <v>6</v>
      </c>
      <c r="D10" s="85">
        <v>50</v>
      </c>
      <c r="E10" s="86">
        <v>33.299999999999997</v>
      </c>
      <c r="F10" s="87">
        <v>0</v>
      </c>
      <c r="G10" s="88">
        <v>16.7</v>
      </c>
      <c r="H10" s="89">
        <v>0</v>
      </c>
    </row>
    <row r="11" spans="1:8">
      <c r="A11" s="7" t="s">
        <v>22</v>
      </c>
      <c r="B11" s="7" t="s">
        <v>23</v>
      </c>
      <c r="C11" s="348">
        <v>2</v>
      </c>
      <c r="D11" s="85">
        <v>100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24</v>
      </c>
      <c r="B12" s="7" t="s">
        <v>25</v>
      </c>
      <c r="C12" s="349">
        <v>1</v>
      </c>
      <c r="D12" s="85">
        <v>0</v>
      </c>
      <c r="E12" s="86">
        <v>100</v>
      </c>
      <c r="F12" s="87">
        <v>0</v>
      </c>
      <c r="G12" s="88">
        <v>0</v>
      </c>
      <c r="H12" s="89">
        <v>0</v>
      </c>
    </row>
    <row r="13" spans="1:8" ht="14.25" thickBot="1">
      <c r="A13" s="6" t="s">
        <v>26</v>
      </c>
      <c r="B13" s="6" t="s">
        <v>27</v>
      </c>
      <c r="C13" s="350">
        <v>10</v>
      </c>
      <c r="D13" s="85">
        <v>30</v>
      </c>
      <c r="E13" s="86">
        <v>60</v>
      </c>
      <c r="F13" s="87">
        <v>0</v>
      </c>
      <c r="G13" s="88">
        <v>0</v>
      </c>
      <c r="H13" s="89">
        <v>10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352">
        <v>106</v>
      </c>
      <c r="D19" s="85">
        <v>17</v>
      </c>
      <c r="E19" s="86">
        <v>38.700000000000003</v>
      </c>
      <c r="F19" s="87">
        <v>0</v>
      </c>
      <c r="G19" s="88">
        <v>39.6</v>
      </c>
      <c r="H19" s="89">
        <v>4.7</v>
      </c>
    </row>
    <row r="20" spans="1:8">
      <c r="A20" s="12" t="s">
        <v>14</v>
      </c>
      <c r="B20" s="12" t="s">
        <v>31</v>
      </c>
      <c r="C20" s="351">
        <v>14</v>
      </c>
      <c r="D20" s="85">
        <v>35.700000000000003</v>
      </c>
      <c r="E20" s="86">
        <v>28.6</v>
      </c>
      <c r="F20" s="87">
        <v>0</v>
      </c>
      <c r="G20" s="88">
        <v>35.700000000000003</v>
      </c>
      <c r="H20" s="89">
        <v>0</v>
      </c>
    </row>
    <row r="21" spans="1:8">
      <c r="A21" s="12" t="s">
        <v>18</v>
      </c>
      <c r="B21" s="12" t="s">
        <v>32</v>
      </c>
      <c r="C21" s="353">
        <v>9</v>
      </c>
      <c r="D21" s="85">
        <v>22.2</v>
      </c>
      <c r="E21" s="86">
        <v>44.4</v>
      </c>
      <c r="F21" s="87">
        <v>0</v>
      </c>
      <c r="G21" s="88">
        <v>33.299999999999997</v>
      </c>
      <c r="H21" s="89">
        <v>0</v>
      </c>
    </row>
    <row r="22" spans="1:8">
      <c r="A22" s="12" t="s">
        <v>20</v>
      </c>
      <c r="B22" s="12" t="s">
        <v>33</v>
      </c>
      <c r="C22" s="354">
        <v>9</v>
      </c>
      <c r="D22" s="85">
        <v>55.6</v>
      </c>
      <c r="E22" s="86">
        <v>22.2</v>
      </c>
      <c r="F22" s="87">
        <v>0</v>
      </c>
      <c r="G22" s="88">
        <v>22.2</v>
      </c>
      <c r="H22" s="89">
        <v>0</v>
      </c>
    </row>
    <row r="23" spans="1:8" ht="14.25" thickBot="1">
      <c r="A23" s="13" t="s">
        <v>22</v>
      </c>
      <c r="B23" s="13" t="s">
        <v>34</v>
      </c>
      <c r="C23" s="355">
        <v>4</v>
      </c>
      <c r="D23" s="90">
        <v>50</v>
      </c>
      <c r="E23" s="91">
        <v>25</v>
      </c>
      <c r="F23" s="92">
        <v>0</v>
      </c>
      <c r="G23" s="93">
        <v>25</v>
      </c>
      <c r="H23" s="94">
        <v>0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愛南町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357">
        <v>230</v>
      </c>
      <c r="D5" s="80">
        <v>13.5</v>
      </c>
      <c r="E5" s="81">
        <v>31.7</v>
      </c>
      <c r="F5" s="82">
        <v>0</v>
      </c>
      <c r="G5" s="83">
        <v>46.1</v>
      </c>
      <c r="H5" s="84">
        <v>8.6999999999999993</v>
      </c>
    </row>
    <row r="6" spans="1:8">
      <c r="A6" s="7" t="s">
        <v>12</v>
      </c>
      <c r="B6" s="7" t="s">
        <v>13</v>
      </c>
      <c r="C6" s="356">
        <v>28</v>
      </c>
      <c r="D6" s="85">
        <v>10.7</v>
      </c>
      <c r="E6" s="86">
        <v>28.6</v>
      </c>
      <c r="F6" s="87">
        <v>0</v>
      </c>
      <c r="G6" s="88">
        <v>53.6</v>
      </c>
      <c r="H6" s="89">
        <v>7.1</v>
      </c>
    </row>
    <row r="7" spans="1:8">
      <c r="A7" s="7" t="s">
        <v>14</v>
      </c>
      <c r="B7" s="7" t="s">
        <v>15</v>
      </c>
      <c r="C7" s="358">
        <v>22</v>
      </c>
      <c r="D7" s="85">
        <v>18.2</v>
      </c>
      <c r="E7" s="86">
        <v>18.2</v>
      </c>
      <c r="F7" s="87">
        <v>0</v>
      </c>
      <c r="G7" s="88">
        <v>54.5</v>
      </c>
      <c r="H7" s="89">
        <v>9.1</v>
      </c>
    </row>
    <row r="8" spans="1:8">
      <c r="A8" s="10" t="s">
        <v>16</v>
      </c>
      <c r="B8" s="10" t="s">
        <v>17</v>
      </c>
      <c r="C8" s="359">
        <v>16</v>
      </c>
      <c r="D8" s="85">
        <v>0</v>
      </c>
      <c r="E8" s="86">
        <v>75</v>
      </c>
      <c r="F8" s="87">
        <v>0</v>
      </c>
      <c r="G8" s="88">
        <v>18.8</v>
      </c>
      <c r="H8" s="89">
        <v>6.3</v>
      </c>
    </row>
    <row r="9" spans="1:8">
      <c r="A9" s="7" t="s">
        <v>18</v>
      </c>
      <c r="B9" s="7" t="s">
        <v>19</v>
      </c>
      <c r="C9" s="360">
        <v>25</v>
      </c>
      <c r="D9" s="85">
        <v>28</v>
      </c>
      <c r="E9" s="86">
        <v>48</v>
      </c>
      <c r="F9" s="87">
        <v>0</v>
      </c>
      <c r="G9" s="88">
        <v>20</v>
      </c>
      <c r="H9" s="89">
        <v>4</v>
      </c>
    </row>
    <row r="10" spans="1:8">
      <c r="A10" s="7" t="s">
        <v>20</v>
      </c>
      <c r="B10" s="7" t="s">
        <v>21</v>
      </c>
      <c r="C10" s="361">
        <v>21</v>
      </c>
      <c r="D10" s="85">
        <v>14.3</v>
      </c>
      <c r="E10" s="86">
        <v>4.8</v>
      </c>
      <c r="F10" s="87">
        <v>0</v>
      </c>
      <c r="G10" s="88">
        <v>57.1</v>
      </c>
      <c r="H10" s="89">
        <v>23.8</v>
      </c>
    </row>
    <row r="11" spans="1:8">
      <c r="A11" s="7" t="s">
        <v>22</v>
      </c>
      <c r="B11" s="7" t="s">
        <v>23</v>
      </c>
      <c r="C11" s="362">
        <v>4</v>
      </c>
      <c r="D11" s="85">
        <v>0</v>
      </c>
      <c r="E11" s="86">
        <v>50</v>
      </c>
      <c r="F11" s="87">
        <v>0</v>
      </c>
      <c r="G11" s="88">
        <v>50</v>
      </c>
      <c r="H11" s="89">
        <v>0</v>
      </c>
    </row>
    <row r="12" spans="1:8">
      <c r="A12" s="7" t="s">
        <v>24</v>
      </c>
      <c r="B12" s="7" t="s">
        <v>25</v>
      </c>
      <c r="C12" s="363">
        <v>3</v>
      </c>
      <c r="D12" s="85">
        <v>33.299999999999997</v>
      </c>
      <c r="E12" s="86">
        <v>33.299999999999997</v>
      </c>
      <c r="F12" s="87">
        <v>0</v>
      </c>
      <c r="G12" s="88">
        <v>33.299999999999997</v>
      </c>
      <c r="H12" s="89">
        <v>0</v>
      </c>
    </row>
    <row r="13" spans="1:8" ht="14.25" thickBot="1">
      <c r="A13" s="6" t="s">
        <v>26</v>
      </c>
      <c r="B13" s="6" t="s">
        <v>27</v>
      </c>
      <c r="C13" s="364">
        <v>38</v>
      </c>
      <c r="D13" s="85">
        <v>31.6</v>
      </c>
      <c r="E13" s="86">
        <v>26.3</v>
      </c>
      <c r="F13" s="87">
        <v>0</v>
      </c>
      <c r="G13" s="88">
        <v>31.6</v>
      </c>
      <c r="H13" s="89">
        <v>10.5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366">
        <v>264</v>
      </c>
      <c r="D19" s="85">
        <v>16.3</v>
      </c>
      <c r="E19" s="86">
        <v>34.1</v>
      </c>
      <c r="F19" s="87">
        <v>0</v>
      </c>
      <c r="G19" s="88">
        <v>41.7</v>
      </c>
      <c r="H19" s="89">
        <v>8</v>
      </c>
    </row>
    <row r="20" spans="1:8">
      <c r="A20" s="12" t="s">
        <v>14</v>
      </c>
      <c r="B20" s="12" t="s">
        <v>31</v>
      </c>
      <c r="C20" s="365">
        <v>34</v>
      </c>
      <c r="D20" s="85">
        <v>23.5</v>
      </c>
      <c r="E20" s="86">
        <v>32.4</v>
      </c>
      <c r="F20" s="87">
        <v>0</v>
      </c>
      <c r="G20" s="88">
        <v>38.200000000000003</v>
      </c>
      <c r="H20" s="89">
        <v>5.9</v>
      </c>
    </row>
    <row r="21" spans="1:8">
      <c r="A21" s="12" t="s">
        <v>18</v>
      </c>
      <c r="B21" s="12" t="s">
        <v>32</v>
      </c>
      <c r="C21" s="367">
        <v>25</v>
      </c>
      <c r="D21" s="85">
        <v>28</v>
      </c>
      <c r="E21" s="86">
        <v>48</v>
      </c>
      <c r="F21" s="87">
        <v>0</v>
      </c>
      <c r="G21" s="88">
        <v>20</v>
      </c>
      <c r="H21" s="89">
        <v>4</v>
      </c>
    </row>
    <row r="22" spans="1:8">
      <c r="A22" s="12" t="s">
        <v>20</v>
      </c>
      <c r="B22" s="12" t="s">
        <v>33</v>
      </c>
      <c r="C22" s="368">
        <v>24</v>
      </c>
      <c r="D22" s="85">
        <v>16.7</v>
      </c>
      <c r="E22" s="86">
        <v>12.5</v>
      </c>
      <c r="F22" s="87">
        <v>0</v>
      </c>
      <c r="G22" s="88">
        <v>50</v>
      </c>
      <c r="H22" s="89">
        <v>20.8</v>
      </c>
    </row>
    <row r="23" spans="1:8" ht="14.25" thickBot="1">
      <c r="A23" s="13" t="s">
        <v>22</v>
      </c>
      <c r="B23" s="13" t="s">
        <v>34</v>
      </c>
      <c r="C23" s="369">
        <v>13</v>
      </c>
      <c r="D23" s="90">
        <v>38.5</v>
      </c>
      <c r="E23" s="91">
        <v>46.2</v>
      </c>
      <c r="F23" s="92">
        <v>0</v>
      </c>
      <c r="G23" s="93">
        <v>15.4</v>
      </c>
      <c r="H23" s="94">
        <v>0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今治市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138">
        <v>1592</v>
      </c>
      <c r="D5" s="80">
        <v>7.9</v>
      </c>
      <c r="E5" s="81">
        <v>39.799999999999997</v>
      </c>
      <c r="F5" s="82">
        <v>0.1</v>
      </c>
      <c r="G5" s="83">
        <v>43.9</v>
      </c>
      <c r="H5" s="84">
        <v>8.3000000000000007</v>
      </c>
    </row>
    <row r="6" spans="1:8">
      <c r="A6" s="7" t="s">
        <v>12</v>
      </c>
      <c r="B6" s="7" t="s">
        <v>13</v>
      </c>
      <c r="C6" s="137">
        <v>203</v>
      </c>
      <c r="D6" s="85">
        <v>9.4</v>
      </c>
      <c r="E6" s="86">
        <v>42.9</v>
      </c>
      <c r="F6" s="87">
        <v>0.5</v>
      </c>
      <c r="G6" s="88">
        <v>42.4</v>
      </c>
      <c r="H6" s="89">
        <v>4.9000000000000004</v>
      </c>
    </row>
    <row r="7" spans="1:8">
      <c r="A7" s="7" t="s">
        <v>14</v>
      </c>
      <c r="B7" s="7" t="s">
        <v>15</v>
      </c>
      <c r="C7" s="139">
        <v>254</v>
      </c>
      <c r="D7" s="85">
        <v>7.9</v>
      </c>
      <c r="E7" s="86">
        <v>31.1</v>
      </c>
      <c r="F7" s="87">
        <v>0</v>
      </c>
      <c r="G7" s="88">
        <v>51.2</v>
      </c>
      <c r="H7" s="89">
        <v>9.8000000000000007</v>
      </c>
    </row>
    <row r="8" spans="1:8">
      <c r="A8" s="10" t="s">
        <v>16</v>
      </c>
      <c r="B8" s="10" t="s">
        <v>17</v>
      </c>
      <c r="C8" s="140">
        <v>92</v>
      </c>
      <c r="D8" s="85">
        <v>2.2000000000000002</v>
      </c>
      <c r="E8" s="86">
        <v>67.400000000000006</v>
      </c>
      <c r="F8" s="87">
        <v>0</v>
      </c>
      <c r="G8" s="88">
        <v>22.8</v>
      </c>
      <c r="H8" s="89">
        <v>7.6</v>
      </c>
    </row>
    <row r="9" spans="1:8">
      <c r="A9" s="7" t="s">
        <v>18</v>
      </c>
      <c r="B9" s="7" t="s">
        <v>19</v>
      </c>
      <c r="C9" s="141">
        <v>240</v>
      </c>
      <c r="D9" s="85">
        <v>6.7</v>
      </c>
      <c r="E9" s="86">
        <v>55.8</v>
      </c>
      <c r="F9" s="87">
        <v>0</v>
      </c>
      <c r="G9" s="88">
        <v>30.8</v>
      </c>
      <c r="H9" s="89">
        <v>6.7</v>
      </c>
    </row>
    <row r="10" spans="1:8">
      <c r="A10" s="7" t="s">
        <v>20</v>
      </c>
      <c r="B10" s="7" t="s">
        <v>21</v>
      </c>
      <c r="C10" s="142">
        <v>136</v>
      </c>
      <c r="D10" s="85">
        <v>10.3</v>
      </c>
      <c r="E10" s="86">
        <v>21.3</v>
      </c>
      <c r="F10" s="87">
        <v>0</v>
      </c>
      <c r="G10" s="88">
        <v>56.6</v>
      </c>
      <c r="H10" s="89">
        <v>11.8</v>
      </c>
    </row>
    <row r="11" spans="1:8">
      <c r="A11" s="7" t="s">
        <v>22</v>
      </c>
      <c r="B11" s="7" t="s">
        <v>23</v>
      </c>
      <c r="C11" s="143">
        <v>21</v>
      </c>
      <c r="D11" s="85">
        <v>14.3</v>
      </c>
      <c r="E11" s="86">
        <v>9.5</v>
      </c>
      <c r="F11" s="87">
        <v>0</v>
      </c>
      <c r="G11" s="88">
        <v>66.7</v>
      </c>
      <c r="H11" s="89">
        <v>9.5</v>
      </c>
    </row>
    <row r="12" spans="1:8">
      <c r="A12" s="7" t="s">
        <v>24</v>
      </c>
      <c r="B12" s="7" t="s">
        <v>25</v>
      </c>
      <c r="C12" s="144">
        <v>31</v>
      </c>
      <c r="D12" s="85">
        <v>6.5</v>
      </c>
      <c r="E12" s="86">
        <v>22.6</v>
      </c>
      <c r="F12" s="87">
        <v>0</v>
      </c>
      <c r="G12" s="88">
        <v>64.5</v>
      </c>
      <c r="H12" s="89">
        <v>6.5</v>
      </c>
    </row>
    <row r="13" spans="1:8" ht="14.25" thickBot="1">
      <c r="A13" s="6" t="s">
        <v>26</v>
      </c>
      <c r="B13" s="6" t="s">
        <v>27</v>
      </c>
      <c r="C13" s="145">
        <v>129</v>
      </c>
      <c r="D13" s="85">
        <v>19.399999999999999</v>
      </c>
      <c r="E13" s="86">
        <v>45.7</v>
      </c>
      <c r="F13" s="87">
        <v>0</v>
      </c>
      <c r="G13" s="88">
        <v>17.8</v>
      </c>
      <c r="H13" s="89">
        <v>17.100000000000001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147">
        <v>1743</v>
      </c>
      <c r="D19" s="85">
        <v>9</v>
      </c>
      <c r="E19" s="86">
        <v>39.299999999999997</v>
      </c>
      <c r="F19" s="87">
        <v>0.1</v>
      </c>
      <c r="G19" s="88">
        <v>43.5</v>
      </c>
      <c r="H19" s="89">
        <v>8.1</v>
      </c>
    </row>
    <row r="20" spans="1:8">
      <c r="A20" s="12" t="s">
        <v>14</v>
      </c>
      <c r="B20" s="12" t="s">
        <v>31</v>
      </c>
      <c r="C20" s="146">
        <v>280</v>
      </c>
      <c r="D20" s="85">
        <v>9.6</v>
      </c>
      <c r="E20" s="86">
        <v>31.1</v>
      </c>
      <c r="F20" s="87">
        <v>0</v>
      </c>
      <c r="G20" s="88">
        <v>49.6</v>
      </c>
      <c r="H20" s="89">
        <v>9.6</v>
      </c>
    </row>
    <row r="21" spans="1:8">
      <c r="A21" s="12" t="s">
        <v>18</v>
      </c>
      <c r="B21" s="12" t="s">
        <v>32</v>
      </c>
      <c r="C21" s="148">
        <v>240</v>
      </c>
      <c r="D21" s="85">
        <v>6.7</v>
      </c>
      <c r="E21" s="86">
        <v>55.8</v>
      </c>
      <c r="F21" s="87">
        <v>0</v>
      </c>
      <c r="G21" s="88">
        <v>30.8</v>
      </c>
      <c r="H21" s="89">
        <v>6.7</v>
      </c>
    </row>
    <row r="22" spans="1:8">
      <c r="A22" s="12" t="s">
        <v>20</v>
      </c>
      <c r="B22" s="12" t="s">
        <v>33</v>
      </c>
      <c r="C22" s="149">
        <v>149</v>
      </c>
      <c r="D22" s="85">
        <v>12.1</v>
      </c>
      <c r="E22" s="86">
        <v>22.1</v>
      </c>
      <c r="F22" s="87">
        <v>0</v>
      </c>
      <c r="G22" s="88">
        <v>54.4</v>
      </c>
      <c r="H22" s="89">
        <v>11.4</v>
      </c>
    </row>
    <row r="23" spans="1:8" ht="14.25" thickBot="1">
      <c r="A23" s="13" t="s">
        <v>22</v>
      </c>
      <c r="B23" s="13" t="s">
        <v>34</v>
      </c>
      <c r="C23" s="150">
        <v>55</v>
      </c>
      <c r="D23" s="90">
        <v>38.200000000000003</v>
      </c>
      <c r="E23" s="91">
        <v>16.399999999999999</v>
      </c>
      <c r="F23" s="92">
        <v>0</v>
      </c>
      <c r="G23" s="93">
        <v>34.5</v>
      </c>
      <c r="H23" s="94">
        <v>10.9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宇和島市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316">
        <v>767</v>
      </c>
      <c r="D5" s="80">
        <v>11.9</v>
      </c>
      <c r="E5" s="81">
        <v>35.299999999999997</v>
      </c>
      <c r="F5" s="82">
        <v>0</v>
      </c>
      <c r="G5" s="83">
        <v>48.1</v>
      </c>
      <c r="H5" s="84">
        <v>4.7</v>
      </c>
    </row>
    <row r="6" spans="1:8">
      <c r="A6" s="7" t="s">
        <v>12</v>
      </c>
      <c r="B6" s="7" t="s">
        <v>13</v>
      </c>
      <c r="C6" s="315">
        <v>107</v>
      </c>
      <c r="D6" s="85">
        <v>7.5</v>
      </c>
      <c r="E6" s="86">
        <v>49.5</v>
      </c>
      <c r="F6" s="87">
        <v>0</v>
      </c>
      <c r="G6" s="88">
        <v>41.1</v>
      </c>
      <c r="H6" s="89">
        <v>1.9</v>
      </c>
    </row>
    <row r="7" spans="1:8">
      <c r="A7" s="7" t="s">
        <v>14</v>
      </c>
      <c r="B7" s="7" t="s">
        <v>15</v>
      </c>
      <c r="C7" s="317">
        <v>127</v>
      </c>
      <c r="D7" s="85">
        <v>14.2</v>
      </c>
      <c r="E7" s="86">
        <v>25.2</v>
      </c>
      <c r="F7" s="87">
        <v>0</v>
      </c>
      <c r="G7" s="88">
        <v>56.7</v>
      </c>
      <c r="H7" s="89">
        <v>3.9</v>
      </c>
    </row>
    <row r="8" spans="1:8">
      <c r="A8" s="10" t="s">
        <v>16</v>
      </c>
      <c r="B8" s="10" t="s">
        <v>17</v>
      </c>
      <c r="C8" s="318">
        <v>31</v>
      </c>
      <c r="D8" s="85">
        <v>6.5</v>
      </c>
      <c r="E8" s="86">
        <v>51.6</v>
      </c>
      <c r="F8" s="87">
        <v>0</v>
      </c>
      <c r="G8" s="88">
        <v>35.5</v>
      </c>
      <c r="H8" s="89">
        <v>6.5</v>
      </c>
    </row>
    <row r="9" spans="1:8">
      <c r="A9" s="7" t="s">
        <v>18</v>
      </c>
      <c r="B9" s="7" t="s">
        <v>19</v>
      </c>
      <c r="C9" s="319">
        <v>94</v>
      </c>
      <c r="D9" s="85">
        <v>14.9</v>
      </c>
      <c r="E9" s="86">
        <v>42.6</v>
      </c>
      <c r="F9" s="87">
        <v>0</v>
      </c>
      <c r="G9" s="88">
        <v>39.4</v>
      </c>
      <c r="H9" s="89">
        <v>3.2</v>
      </c>
    </row>
    <row r="10" spans="1:8">
      <c r="A10" s="7" t="s">
        <v>20</v>
      </c>
      <c r="B10" s="7" t="s">
        <v>21</v>
      </c>
      <c r="C10" s="320">
        <v>66</v>
      </c>
      <c r="D10" s="85">
        <v>28.8</v>
      </c>
      <c r="E10" s="86">
        <v>12.1</v>
      </c>
      <c r="F10" s="87">
        <v>0</v>
      </c>
      <c r="G10" s="88">
        <v>54.5</v>
      </c>
      <c r="H10" s="89">
        <v>4.5</v>
      </c>
    </row>
    <row r="11" spans="1:8">
      <c r="A11" s="7" t="s">
        <v>22</v>
      </c>
      <c r="B11" s="7" t="s">
        <v>23</v>
      </c>
      <c r="C11" s="321">
        <v>8</v>
      </c>
      <c r="D11" s="85">
        <v>25</v>
      </c>
      <c r="E11" s="86">
        <v>25</v>
      </c>
      <c r="F11" s="87">
        <v>0</v>
      </c>
      <c r="G11" s="88">
        <v>37.5</v>
      </c>
      <c r="H11" s="89">
        <v>12.5</v>
      </c>
    </row>
    <row r="12" spans="1:8">
      <c r="A12" s="7" t="s">
        <v>24</v>
      </c>
      <c r="B12" s="7" t="s">
        <v>25</v>
      </c>
      <c r="C12" s="322">
        <v>15</v>
      </c>
      <c r="D12" s="85">
        <v>6.7</v>
      </c>
      <c r="E12" s="86">
        <v>20</v>
      </c>
      <c r="F12" s="87">
        <v>0</v>
      </c>
      <c r="G12" s="88">
        <v>60</v>
      </c>
      <c r="H12" s="89">
        <v>13.3</v>
      </c>
    </row>
    <row r="13" spans="1:8" ht="14.25" thickBot="1">
      <c r="A13" s="6" t="s">
        <v>26</v>
      </c>
      <c r="B13" s="6" t="s">
        <v>27</v>
      </c>
      <c r="C13" s="323">
        <v>80</v>
      </c>
      <c r="D13" s="85">
        <v>21.3</v>
      </c>
      <c r="E13" s="86">
        <v>53.8</v>
      </c>
      <c r="F13" s="87">
        <v>0</v>
      </c>
      <c r="G13" s="88">
        <v>15</v>
      </c>
      <c r="H13" s="89">
        <v>10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325">
        <v>847</v>
      </c>
      <c r="D19" s="85">
        <v>12.5</v>
      </c>
      <c r="E19" s="86">
        <v>36</v>
      </c>
      <c r="F19" s="87">
        <v>0</v>
      </c>
      <c r="G19" s="88">
        <v>47.1</v>
      </c>
      <c r="H19" s="89">
        <v>4.4000000000000004</v>
      </c>
    </row>
    <row r="20" spans="1:8">
      <c r="A20" s="12" t="s">
        <v>14</v>
      </c>
      <c r="B20" s="12" t="s">
        <v>31</v>
      </c>
      <c r="C20" s="324">
        <v>151</v>
      </c>
      <c r="D20" s="85">
        <v>14.6</v>
      </c>
      <c r="E20" s="86">
        <v>31.1</v>
      </c>
      <c r="F20" s="87">
        <v>0</v>
      </c>
      <c r="G20" s="88">
        <v>50.3</v>
      </c>
      <c r="H20" s="89">
        <v>4</v>
      </c>
    </row>
    <row r="21" spans="1:8">
      <c r="A21" s="12" t="s">
        <v>18</v>
      </c>
      <c r="B21" s="12" t="s">
        <v>32</v>
      </c>
      <c r="C21" s="326">
        <v>94</v>
      </c>
      <c r="D21" s="85">
        <v>14.9</v>
      </c>
      <c r="E21" s="86">
        <v>42.6</v>
      </c>
      <c r="F21" s="87">
        <v>0</v>
      </c>
      <c r="G21" s="88">
        <v>39.4</v>
      </c>
      <c r="H21" s="89">
        <v>3.2</v>
      </c>
    </row>
    <row r="22" spans="1:8">
      <c r="A22" s="12" t="s">
        <v>20</v>
      </c>
      <c r="B22" s="12" t="s">
        <v>33</v>
      </c>
      <c r="C22" s="327">
        <v>71</v>
      </c>
      <c r="D22" s="85">
        <v>28.2</v>
      </c>
      <c r="E22" s="86">
        <v>11.3</v>
      </c>
      <c r="F22" s="87">
        <v>0</v>
      </c>
      <c r="G22" s="88">
        <v>56.3</v>
      </c>
      <c r="H22" s="89">
        <v>4.2</v>
      </c>
    </row>
    <row r="23" spans="1:8" ht="14.25" thickBot="1">
      <c r="A23" s="13" t="s">
        <v>22</v>
      </c>
      <c r="B23" s="13" t="s">
        <v>34</v>
      </c>
      <c r="C23" s="328">
        <v>23</v>
      </c>
      <c r="D23" s="90">
        <v>47.8</v>
      </c>
      <c r="E23" s="91">
        <v>30.4</v>
      </c>
      <c r="F23" s="92">
        <v>0</v>
      </c>
      <c r="G23" s="93">
        <v>17.399999999999999</v>
      </c>
      <c r="H23" s="94">
        <v>4.3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八幡浜市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247">
        <v>396</v>
      </c>
      <c r="D5" s="80">
        <v>12.4</v>
      </c>
      <c r="E5" s="81">
        <v>33.299999999999997</v>
      </c>
      <c r="F5" s="82">
        <v>0.3</v>
      </c>
      <c r="G5" s="83">
        <v>45.7</v>
      </c>
      <c r="H5" s="84">
        <v>8.3000000000000007</v>
      </c>
    </row>
    <row r="6" spans="1:8">
      <c r="A6" s="7" t="s">
        <v>12</v>
      </c>
      <c r="B6" s="7" t="s">
        <v>13</v>
      </c>
      <c r="C6" s="246">
        <v>70</v>
      </c>
      <c r="D6" s="85">
        <v>15.7</v>
      </c>
      <c r="E6" s="86">
        <v>32.9</v>
      </c>
      <c r="F6" s="87">
        <v>0</v>
      </c>
      <c r="G6" s="88">
        <v>48.6</v>
      </c>
      <c r="H6" s="89">
        <v>2.9</v>
      </c>
    </row>
    <row r="7" spans="1:8">
      <c r="A7" s="7" t="s">
        <v>14</v>
      </c>
      <c r="B7" s="7" t="s">
        <v>15</v>
      </c>
      <c r="C7" s="248">
        <v>57</v>
      </c>
      <c r="D7" s="85">
        <v>10.5</v>
      </c>
      <c r="E7" s="86">
        <v>19.3</v>
      </c>
      <c r="F7" s="87">
        <v>0</v>
      </c>
      <c r="G7" s="88">
        <v>57.9</v>
      </c>
      <c r="H7" s="89">
        <v>12.3</v>
      </c>
    </row>
    <row r="8" spans="1:8">
      <c r="A8" s="10" t="s">
        <v>16</v>
      </c>
      <c r="B8" s="10" t="s">
        <v>17</v>
      </c>
      <c r="C8" s="249">
        <v>10</v>
      </c>
      <c r="D8" s="85">
        <v>10</v>
      </c>
      <c r="E8" s="86">
        <v>60</v>
      </c>
      <c r="F8" s="87">
        <v>0</v>
      </c>
      <c r="G8" s="88">
        <v>20</v>
      </c>
      <c r="H8" s="89">
        <v>10</v>
      </c>
    </row>
    <row r="9" spans="1:8">
      <c r="A9" s="7" t="s">
        <v>18</v>
      </c>
      <c r="B9" s="7" t="s">
        <v>19</v>
      </c>
      <c r="C9" s="250">
        <v>57</v>
      </c>
      <c r="D9" s="85">
        <v>10.5</v>
      </c>
      <c r="E9" s="86">
        <v>40.4</v>
      </c>
      <c r="F9" s="87">
        <v>0</v>
      </c>
      <c r="G9" s="88">
        <v>29.8</v>
      </c>
      <c r="H9" s="89">
        <v>19.3</v>
      </c>
    </row>
    <row r="10" spans="1:8">
      <c r="A10" s="7" t="s">
        <v>20</v>
      </c>
      <c r="B10" s="7" t="s">
        <v>21</v>
      </c>
      <c r="C10" s="251">
        <v>31</v>
      </c>
      <c r="D10" s="85">
        <v>29</v>
      </c>
      <c r="E10" s="86">
        <v>16.100000000000001</v>
      </c>
      <c r="F10" s="87">
        <v>0</v>
      </c>
      <c r="G10" s="88">
        <v>51.6</v>
      </c>
      <c r="H10" s="89">
        <v>3.2</v>
      </c>
    </row>
    <row r="11" spans="1:8">
      <c r="A11" s="7" t="s">
        <v>22</v>
      </c>
      <c r="B11" s="7" t="s">
        <v>23</v>
      </c>
      <c r="C11" s="252">
        <v>4</v>
      </c>
      <c r="D11" s="85">
        <v>25</v>
      </c>
      <c r="E11" s="86">
        <v>50</v>
      </c>
      <c r="F11" s="87">
        <v>0</v>
      </c>
      <c r="G11" s="88">
        <v>0</v>
      </c>
      <c r="H11" s="89">
        <v>25</v>
      </c>
    </row>
    <row r="12" spans="1:8">
      <c r="A12" s="7" t="s">
        <v>24</v>
      </c>
      <c r="B12" s="7" t="s">
        <v>25</v>
      </c>
      <c r="C12" s="253">
        <v>8</v>
      </c>
      <c r="D12" s="85">
        <v>12.5</v>
      </c>
      <c r="E12" s="86">
        <v>25</v>
      </c>
      <c r="F12" s="87">
        <v>0</v>
      </c>
      <c r="G12" s="88">
        <v>62.5</v>
      </c>
      <c r="H12" s="89">
        <v>0</v>
      </c>
    </row>
    <row r="13" spans="1:8" ht="14.25" thickBot="1">
      <c r="A13" s="6" t="s">
        <v>26</v>
      </c>
      <c r="B13" s="6" t="s">
        <v>27</v>
      </c>
      <c r="C13" s="254">
        <v>38</v>
      </c>
      <c r="D13" s="85">
        <v>18.399999999999999</v>
      </c>
      <c r="E13" s="86">
        <v>55.3</v>
      </c>
      <c r="F13" s="87">
        <v>0</v>
      </c>
      <c r="G13" s="88">
        <v>23.7</v>
      </c>
      <c r="H13" s="89">
        <v>2.6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256">
        <v>421</v>
      </c>
      <c r="D19" s="85">
        <v>13.5</v>
      </c>
      <c r="E19" s="86">
        <v>33.700000000000003</v>
      </c>
      <c r="F19" s="87">
        <v>0.2</v>
      </c>
      <c r="G19" s="88">
        <v>44.4</v>
      </c>
      <c r="H19" s="89">
        <v>8.1</v>
      </c>
    </row>
    <row r="20" spans="1:8">
      <c r="A20" s="12" t="s">
        <v>14</v>
      </c>
      <c r="B20" s="12" t="s">
        <v>31</v>
      </c>
      <c r="C20" s="255">
        <v>58</v>
      </c>
      <c r="D20" s="85">
        <v>10.3</v>
      </c>
      <c r="E20" s="86">
        <v>19</v>
      </c>
      <c r="F20" s="87">
        <v>0</v>
      </c>
      <c r="G20" s="88">
        <v>58.6</v>
      </c>
      <c r="H20" s="89">
        <v>12.1</v>
      </c>
    </row>
    <row r="21" spans="1:8">
      <c r="A21" s="12" t="s">
        <v>18</v>
      </c>
      <c r="B21" s="12" t="s">
        <v>32</v>
      </c>
      <c r="C21" s="257">
        <v>57</v>
      </c>
      <c r="D21" s="85">
        <v>10.5</v>
      </c>
      <c r="E21" s="86">
        <v>40.4</v>
      </c>
      <c r="F21" s="87">
        <v>0</v>
      </c>
      <c r="G21" s="88">
        <v>29.8</v>
      </c>
      <c r="H21" s="89">
        <v>19.3</v>
      </c>
    </row>
    <row r="22" spans="1:8">
      <c r="A22" s="12" t="s">
        <v>20</v>
      </c>
      <c r="B22" s="12" t="s">
        <v>33</v>
      </c>
      <c r="C22" s="258">
        <v>35</v>
      </c>
      <c r="D22" s="85">
        <v>34.299999999999997</v>
      </c>
      <c r="E22" s="86">
        <v>17.100000000000001</v>
      </c>
      <c r="F22" s="87">
        <v>0</v>
      </c>
      <c r="G22" s="88">
        <v>45.7</v>
      </c>
      <c r="H22" s="89">
        <v>2.9</v>
      </c>
    </row>
    <row r="23" spans="1:8" ht="14.25" thickBot="1">
      <c r="A23" s="13" t="s">
        <v>22</v>
      </c>
      <c r="B23" s="13" t="s">
        <v>34</v>
      </c>
      <c r="C23" s="259">
        <v>12</v>
      </c>
      <c r="D23" s="90">
        <v>33.299999999999997</v>
      </c>
      <c r="E23" s="91">
        <v>50</v>
      </c>
      <c r="F23" s="92">
        <v>0</v>
      </c>
      <c r="G23" s="93">
        <v>0</v>
      </c>
      <c r="H23" s="94">
        <v>16.7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workbookViewId="0">
      <selection activeCell="H2" sqref="H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12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12" ht="14.25" thickBot="1">
      <c r="A2" s="1" t="s">
        <v>2</v>
      </c>
      <c r="G2" s="3" t="str">
        <f ca="1">RIGHT(CELL("filename",G1), LEN(CELL("filename", G1)) - FIND("]", CELL("filename", G1)))</f>
        <v>新居浜市</v>
      </c>
      <c r="H2" s="4" t="str">
        <f>表105_フォーマット!H2</f>
        <v>2016年</v>
      </c>
    </row>
    <row r="3" spans="1:12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12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12">
      <c r="A5" s="5" t="s">
        <v>10</v>
      </c>
      <c r="B5" s="5" t="s">
        <v>11</v>
      </c>
      <c r="C5" s="110">
        <v>1147</v>
      </c>
      <c r="D5" s="80">
        <v>10.7</v>
      </c>
      <c r="E5" s="81">
        <v>37.5</v>
      </c>
      <c r="F5" s="82">
        <v>0.1</v>
      </c>
      <c r="G5" s="83">
        <v>42.2</v>
      </c>
      <c r="H5" s="84">
        <v>9.5</v>
      </c>
    </row>
    <row r="6" spans="1:12">
      <c r="A6" s="7" t="s">
        <v>12</v>
      </c>
      <c r="B6" s="7" t="s">
        <v>13</v>
      </c>
      <c r="C6" s="109">
        <v>160</v>
      </c>
      <c r="D6" s="85">
        <v>13.8</v>
      </c>
      <c r="E6" s="86">
        <v>35</v>
      </c>
      <c r="F6" s="87">
        <v>0</v>
      </c>
      <c r="G6" s="88">
        <v>42.5</v>
      </c>
      <c r="H6" s="89">
        <v>8.8000000000000007</v>
      </c>
      <c r="K6" s="56"/>
      <c r="L6" s="57"/>
    </row>
    <row r="7" spans="1:12">
      <c r="A7" s="7" t="s">
        <v>14</v>
      </c>
      <c r="B7" s="7" t="s">
        <v>15</v>
      </c>
      <c r="C7" s="111">
        <v>168</v>
      </c>
      <c r="D7" s="85">
        <v>12.5</v>
      </c>
      <c r="E7" s="86">
        <v>26.2</v>
      </c>
      <c r="F7" s="87">
        <v>0</v>
      </c>
      <c r="G7" s="88">
        <v>51.8</v>
      </c>
      <c r="H7" s="89">
        <v>9.5</v>
      </c>
      <c r="K7" s="58"/>
      <c r="L7" s="59"/>
    </row>
    <row r="8" spans="1:12">
      <c r="A8" s="10" t="s">
        <v>16</v>
      </c>
      <c r="B8" s="10" t="s">
        <v>17</v>
      </c>
      <c r="C8" s="112">
        <v>69</v>
      </c>
      <c r="D8" s="85">
        <v>1.4</v>
      </c>
      <c r="E8" s="86">
        <v>62.3</v>
      </c>
      <c r="F8" s="87">
        <v>0</v>
      </c>
      <c r="G8" s="88">
        <v>26.1</v>
      </c>
      <c r="H8" s="89">
        <v>10.1</v>
      </c>
      <c r="K8" s="60"/>
      <c r="L8" s="61"/>
    </row>
    <row r="9" spans="1:12">
      <c r="A9" s="7" t="s">
        <v>18</v>
      </c>
      <c r="B9" s="7" t="s">
        <v>19</v>
      </c>
      <c r="C9" s="113">
        <v>147</v>
      </c>
      <c r="D9" s="85">
        <v>10.9</v>
      </c>
      <c r="E9" s="86">
        <v>55.1</v>
      </c>
      <c r="F9" s="87">
        <v>0</v>
      </c>
      <c r="G9" s="88">
        <v>27.9</v>
      </c>
      <c r="H9" s="89">
        <v>6.1</v>
      </c>
      <c r="K9" s="62"/>
      <c r="L9" s="63"/>
    </row>
    <row r="10" spans="1:12">
      <c r="A10" s="7" t="s">
        <v>20</v>
      </c>
      <c r="B10" s="7" t="s">
        <v>21</v>
      </c>
      <c r="C10" s="114">
        <v>113</v>
      </c>
      <c r="D10" s="85">
        <v>10.6</v>
      </c>
      <c r="E10" s="86">
        <v>25.7</v>
      </c>
      <c r="F10" s="87">
        <v>0</v>
      </c>
      <c r="G10" s="88">
        <v>51.3</v>
      </c>
      <c r="H10" s="89">
        <v>12.4</v>
      </c>
      <c r="K10" s="64"/>
      <c r="L10" s="65"/>
    </row>
    <row r="11" spans="1:12">
      <c r="A11" s="7" t="s">
        <v>22</v>
      </c>
      <c r="B11" s="7" t="s">
        <v>23</v>
      </c>
      <c r="C11" s="115">
        <v>17</v>
      </c>
      <c r="D11" s="85">
        <v>11.8</v>
      </c>
      <c r="E11" s="86">
        <v>29.4</v>
      </c>
      <c r="F11" s="87">
        <v>0</v>
      </c>
      <c r="G11" s="88">
        <v>17.600000000000001</v>
      </c>
      <c r="H11" s="89">
        <v>41.2</v>
      </c>
      <c r="K11" s="66"/>
      <c r="L11" s="67"/>
    </row>
    <row r="12" spans="1:12">
      <c r="A12" s="7" t="s">
        <v>24</v>
      </c>
      <c r="B12" s="7" t="s">
        <v>25</v>
      </c>
      <c r="C12" s="116">
        <v>28</v>
      </c>
      <c r="D12" s="85">
        <v>7.1</v>
      </c>
      <c r="E12" s="86">
        <v>25</v>
      </c>
      <c r="F12" s="87">
        <v>0</v>
      </c>
      <c r="G12" s="88">
        <v>60.7</v>
      </c>
      <c r="H12" s="89">
        <v>7.1</v>
      </c>
      <c r="K12" s="68"/>
      <c r="L12" s="69"/>
    </row>
    <row r="13" spans="1:12" ht="14.25" thickBot="1">
      <c r="A13" s="6" t="s">
        <v>26</v>
      </c>
      <c r="B13" s="6" t="s">
        <v>27</v>
      </c>
      <c r="C13" s="117">
        <v>95</v>
      </c>
      <c r="D13" s="85">
        <v>33.700000000000003</v>
      </c>
      <c r="E13" s="86">
        <v>37.9</v>
      </c>
      <c r="F13" s="87">
        <v>0</v>
      </c>
      <c r="G13" s="88">
        <v>16.8</v>
      </c>
      <c r="H13" s="89">
        <v>11.6</v>
      </c>
      <c r="K13" s="70"/>
      <c r="L13" s="71"/>
    </row>
    <row r="14" spans="1:12">
      <c r="A14" s="5" t="s">
        <v>28</v>
      </c>
      <c r="B14" s="5"/>
      <c r="C14" s="5"/>
      <c r="D14" s="5"/>
      <c r="E14" s="5"/>
      <c r="F14" s="5"/>
      <c r="G14" s="5"/>
      <c r="H14" s="5"/>
    </row>
    <row r="16" spans="1:12" ht="14.25" thickBot="1">
      <c r="A16" s="1" t="s">
        <v>29</v>
      </c>
    </row>
    <row r="17" spans="1:12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12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12">
      <c r="A19" s="11" t="s">
        <v>10</v>
      </c>
      <c r="B19" s="11" t="s">
        <v>30</v>
      </c>
      <c r="C19" s="119">
        <v>1272</v>
      </c>
      <c r="D19" s="85">
        <v>12.3</v>
      </c>
      <c r="E19" s="86">
        <v>36.9</v>
      </c>
      <c r="F19" s="87">
        <v>0.1</v>
      </c>
      <c r="G19" s="88">
        <v>41.7</v>
      </c>
      <c r="H19" s="89">
        <v>9</v>
      </c>
    </row>
    <row r="20" spans="1:12">
      <c r="A20" s="12" t="s">
        <v>14</v>
      </c>
      <c r="B20" s="12" t="s">
        <v>31</v>
      </c>
      <c r="C20" s="118">
        <v>197</v>
      </c>
      <c r="D20" s="85">
        <v>16.2</v>
      </c>
      <c r="E20" s="86">
        <v>26.9</v>
      </c>
      <c r="F20" s="87">
        <v>0</v>
      </c>
      <c r="G20" s="88">
        <v>48.2</v>
      </c>
      <c r="H20" s="89">
        <v>8.6</v>
      </c>
      <c r="K20" s="72"/>
      <c r="L20" s="73"/>
    </row>
    <row r="21" spans="1:12">
      <c r="A21" s="12" t="s">
        <v>18</v>
      </c>
      <c r="B21" s="12" t="s">
        <v>32</v>
      </c>
      <c r="C21" s="120">
        <v>147</v>
      </c>
      <c r="D21" s="85">
        <v>10.9</v>
      </c>
      <c r="E21" s="86">
        <v>55.1</v>
      </c>
      <c r="F21" s="87">
        <v>0</v>
      </c>
      <c r="G21" s="88">
        <v>27.9</v>
      </c>
      <c r="H21" s="89">
        <v>6.1</v>
      </c>
      <c r="K21" s="74"/>
      <c r="L21" s="75"/>
    </row>
    <row r="22" spans="1:12">
      <c r="A22" s="12" t="s">
        <v>20</v>
      </c>
      <c r="B22" s="12" t="s">
        <v>33</v>
      </c>
      <c r="C22" s="121">
        <v>127</v>
      </c>
      <c r="D22" s="85">
        <v>15</v>
      </c>
      <c r="E22" s="86">
        <v>24.4</v>
      </c>
      <c r="F22" s="87">
        <v>0</v>
      </c>
      <c r="G22" s="88">
        <v>49.6</v>
      </c>
      <c r="H22" s="89">
        <v>11</v>
      </c>
      <c r="K22" s="76"/>
      <c r="L22" s="77"/>
    </row>
    <row r="23" spans="1:12" ht="14.25" thickBot="1">
      <c r="A23" s="13" t="s">
        <v>22</v>
      </c>
      <c r="B23" s="13" t="s">
        <v>34</v>
      </c>
      <c r="C23" s="122">
        <v>57</v>
      </c>
      <c r="D23" s="90">
        <v>26.3</v>
      </c>
      <c r="E23" s="91">
        <v>38.6</v>
      </c>
      <c r="F23" s="92">
        <v>0</v>
      </c>
      <c r="G23" s="93">
        <v>19.3</v>
      </c>
      <c r="H23" s="94">
        <v>15.8</v>
      </c>
      <c r="K23" s="78"/>
      <c r="L23" s="79"/>
    </row>
    <row r="24" spans="1:12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西条市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124">
        <v>931</v>
      </c>
      <c r="D5" s="80">
        <v>10.8</v>
      </c>
      <c r="E5" s="81">
        <v>32.299999999999997</v>
      </c>
      <c r="F5" s="82">
        <v>0.1</v>
      </c>
      <c r="G5" s="83">
        <v>48.3</v>
      </c>
      <c r="H5" s="84">
        <v>8.4</v>
      </c>
    </row>
    <row r="6" spans="1:8">
      <c r="A6" s="7" t="s">
        <v>12</v>
      </c>
      <c r="B6" s="7" t="s">
        <v>13</v>
      </c>
      <c r="C6" s="123">
        <v>142</v>
      </c>
      <c r="D6" s="85">
        <v>11.3</v>
      </c>
      <c r="E6" s="86">
        <v>32.4</v>
      </c>
      <c r="F6" s="87">
        <v>0</v>
      </c>
      <c r="G6" s="88">
        <v>49.3</v>
      </c>
      <c r="H6" s="89">
        <v>7</v>
      </c>
    </row>
    <row r="7" spans="1:8">
      <c r="A7" s="7" t="s">
        <v>14</v>
      </c>
      <c r="B7" s="7" t="s">
        <v>15</v>
      </c>
      <c r="C7" s="125">
        <v>135</v>
      </c>
      <c r="D7" s="85">
        <v>13.3</v>
      </c>
      <c r="E7" s="86">
        <v>20</v>
      </c>
      <c r="F7" s="87">
        <v>0</v>
      </c>
      <c r="G7" s="88">
        <v>58.5</v>
      </c>
      <c r="H7" s="89">
        <v>8.1</v>
      </c>
    </row>
    <row r="8" spans="1:8">
      <c r="A8" s="10" t="s">
        <v>16</v>
      </c>
      <c r="B8" s="10" t="s">
        <v>17</v>
      </c>
      <c r="C8" s="126">
        <v>37</v>
      </c>
      <c r="D8" s="85">
        <v>5.4</v>
      </c>
      <c r="E8" s="86">
        <v>54.1</v>
      </c>
      <c r="F8" s="87">
        <v>0</v>
      </c>
      <c r="G8" s="88">
        <v>27</v>
      </c>
      <c r="H8" s="89">
        <v>13.5</v>
      </c>
    </row>
    <row r="9" spans="1:8">
      <c r="A9" s="7" t="s">
        <v>18</v>
      </c>
      <c r="B9" s="7" t="s">
        <v>19</v>
      </c>
      <c r="C9" s="127">
        <v>116</v>
      </c>
      <c r="D9" s="85">
        <v>9.5</v>
      </c>
      <c r="E9" s="86">
        <v>46.6</v>
      </c>
      <c r="F9" s="87">
        <v>0</v>
      </c>
      <c r="G9" s="88">
        <v>37.1</v>
      </c>
      <c r="H9" s="89">
        <v>6.9</v>
      </c>
    </row>
    <row r="10" spans="1:8">
      <c r="A10" s="7" t="s">
        <v>20</v>
      </c>
      <c r="B10" s="7" t="s">
        <v>21</v>
      </c>
      <c r="C10" s="128">
        <v>94</v>
      </c>
      <c r="D10" s="85">
        <v>18.100000000000001</v>
      </c>
      <c r="E10" s="86">
        <v>17</v>
      </c>
      <c r="F10" s="87">
        <v>0</v>
      </c>
      <c r="G10" s="88">
        <v>53.2</v>
      </c>
      <c r="H10" s="89">
        <v>11.7</v>
      </c>
    </row>
    <row r="11" spans="1:8">
      <c r="A11" s="7" t="s">
        <v>22</v>
      </c>
      <c r="B11" s="7" t="s">
        <v>23</v>
      </c>
      <c r="C11" s="129">
        <v>8</v>
      </c>
      <c r="D11" s="85">
        <v>37.5</v>
      </c>
      <c r="E11" s="86">
        <v>0</v>
      </c>
      <c r="F11" s="87">
        <v>0</v>
      </c>
      <c r="G11" s="88">
        <v>62.5</v>
      </c>
      <c r="H11" s="89">
        <v>0</v>
      </c>
    </row>
    <row r="12" spans="1:8">
      <c r="A12" s="7" t="s">
        <v>24</v>
      </c>
      <c r="B12" s="7" t="s">
        <v>25</v>
      </c>
      <c r="C12" s="130">
        <v>12</v>
      </c>
      <c r="D12" s="85">
        <v>8.3000000000000007</v>
      </c>
      <c r="E12" s="86">
        <v>16.7</v>
      </c>
      <c r="F12" s="87">
        <v>0</v>
      </c>
      <c r="G12" s="88">
        <v>66.7</v>
      </c>
      <c r="H12" s="89">
        <v>8.3000000000000007</v>
      </c>
    </row>
    <row r="13" spans="1:8" ht="14.25" thickBot="1">
      <c r="A13" s="6" t="s">
        <v>26</v>
      </c>
      <c r="B13" s="6" t="s">
        <v>27</v>
      </c>
      <c r="C13" s="131">
        <v>91</v>
      </c>
      <c r="D13" s="85">
        <v>18.7</v>
      </c>
      <c r="E13" s="86">
        <v>48.4</v>
      </c>
      <c r="F13" s="87">
        <v>1.1000000000000001</v>
      </c>
      <c r="G13" s="88">
        <v>24.2</v>
      </c>
      <c r="H13" s="89">
        <v>7.7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133">
        <v>1015</v>
      </c>
      <c r="D19" s="85">
        <v>12</v>
      </c>
      <c r="E19" s="86">
        <v>32.799999999999997</v>
      </c>
      <c r="F19" s="87">
        <v>0.1</v>
      </c>
      <c r="G19" s="88">
        <v>46.8</v>
      </c>
      <c r="H19" s="89">
        <v>8.3000000000000007</v>
      </c>
    </row>
    <row r="20" spans="1:8">
      <c r="A20" s="12" t="s">
        <v>14</v>
      </c>
      <c r="B20" s="12" t="s">
        <v>31</v>
      </c>
      <c r="C20" s="132">
        <v>152</v>
      </c>
      <c r="D20" s="85">
        <v>14.5</v>
      </c>
      <c r="E20" s="86">
        <v>20.399999999999999</v>
      </c>
      <c r="F20" s="87">
        <v>0</v>
      </c>
      <c r="G20" s="88">
        <v>57.2</v>
      </c>
      <c r="H20" s="89">
        <v>7.9</v>
      </c>
    </row>
    <row r="21" spans="1:8">
      <c r="A21" s="12" t="s">
        <v>18</v>
      </c>
      <c r="B21" s="12" t="s">
        <v>32</v>
      </c>
      <c r="C21" s="134">
        <v>116</v>
      </c>
      <c r="D21" s="85">
        <v>9.5</v>
      </c>
      <c r="E21" s="86">
        <v>46.6</v>
      </c>
      <c r="F21" s="87">
        <v>0</v>
      </c>
      <c r="G21" s="88">
        <v>37.1</v>
      </c>
      <c r="H21" s="89">
        <v>6.9</v>
      </c>
    </row>
    <row r="22" spans="1:8">
      <c r="A22" s="12" t="s">
        <v>20</v>
      </c>
      <c r="B22" s="12" t="s">
        <v>33</v>
      </c>
      <c r="C22" s="135">
        <v>109</v>
      </c>
      <c r="D22" s="85">
        <v>21.1</v>
      </c>
      <c r="E22" s="86">
        <v>17.399999999999999</v>
      </c>
      <c r="F22" s="87">
        <v>0</v>
      </c>
      <c r="G22" s="88">
        <v>50.5</v>
      </c>
      <c r="H22" s="89">
        <v>11</v>
      </c>
    </row>
    <row r="23" spans="1:8" ht="14.25" thickBot="1">
      <c r="A23" s="13" t="s">
        <v>22</v>
      </c>
      <c r="B23" s="13" t="s">
        <v>34</v>
      </c>
      <c r="C23" s="136">
        <v>33</v>
      </c>
      <c r="D23" s="90">
        <v>33.299999999999997</v>
      </c>
      <c r="E23" s="91">
        <v>36.4</v>
      </c>
      <c r="F23" s="92">
        <v>0</v>
      </c>
      <c r="G23" s="93">
        <v>27.3</v>
      </c>
      <c r="H23" s="94">
        <v>3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大洲市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261">
        <v>407</v>
      </c>
      <c r="D5" s="80">
        <v>10.3</v>
      </c>
      <c r="E5" s="81">
        <v>41.3</v>
      </c>
      <c r="F5" s="82">
        <v>0.2</v>
      </c>
      <c r="G5" s="83">
        <v>39.6</v>
      </c>
      <c r="H5" s="84">
        <v>8.6</v>
      </c>
    </row>
    <row r="6" spans="1:8">
      <c r="A6" s="7" t="s">
        <v>12</v>
      </c>
      <c r="B6" s="7" t="s">
        <v>13</v>
      </c>
      <c r="C6" s="260">
        <v>78</v>
      </c>
      <c r="D6" s="85">
        <v>15.4</v>
      </c>
      <c r="E6" s="86">
        <v>50</v>
      </c>
      <c r="F6" s="87">
        <v>0</v>
      </c>
      <c r="G6" s="88">
        <v>34.6</v>
      </c>
      <c r="H6" s="89">
        <v>0</v>
      </c>
    </row>
    <row r="7" spans="1:8">
      <c r="A7" s="7" t="s">
        <v>14</v>
      </c>
      <c r="B7" s="7" t="s">
        <v>15</v>
      </c>
      <c r="C7" s="262">
        <v>57</v>
      </c>
      <c r="D7" s="85">
        <v>7</v>
      </c>
      <c r="E7" s="86">
        <v>35.1</v>
      </c>
      <c r="F7" s="87">
        <v>0</v>
      </c>
      <c r="G7" s="88">
        <v>43.9</v>
      </c>
      <c r="H7" s="89">
        <v>14</v>
      </c>
    </row>
    <row r="8" spans="1:8">
      <c r="A8" s="10" t="s">
        <v>16</v>
      </c>
      <c r="B8" s="10" t="s">
        <v>17</v>
      </c>
      <c r="C8" s="263">
        <v>16</v>
      </c>
      <c r="D8" s="85">
        <v>6.3</v>
      </c>
      <c r="E8" s="86">
        <v>56.3</v>
      </c>
      <c r="F8" s="87">
        <v>0</v>
      </c>
      <c r="G8" s="88">
        <v>31.3</v>
      </c>
      <c r="H8" s="89">
        <v>6.3</v>
      </c>
    </row>
    <row r="9" spans="1:8">
      <c r="A9" s="7" t="s">
        <v>18</v>
      </c>
      <c r="B9" s="7" t="s">
        <v>19</v>
      </c>
      <c r="C9" s="264">
        <v>56</v>
      </c>
      <c r="D9" s="85">
        <v>8.9</v>
      </c>
      <c r="E9" s="86">
        <v>62.5</v>
      </c>
      <c r="F9" s="87">
        <v>0</v>
      </c>
      <c r="G9" s="88">
        <v>19.600000000000001</v>
      </c>
      <c r="H9" s="89">
        <v>8.9</v>
      </c>
    </row>
    <row r="10" spans="1:8">
      <c r="A10" s="7" t="s">
        <v>20</v>
      </c>
      <c r="B10" s="7" t="s">
        <v>21</v>
      </c>
      <c r="C10" s="265">
        <v>37</v>
      </c>
      <c r="D10" s="85">
        <v>27</v>
      </c>
      <c r="E10" s="86">
        <v>24.3</v>
      </c>
      <c r="F10" s="87">
        <v>0</v>
      </c>
      <c r="G10" s="88">
        <v>43.2</v>
      </c>
      <c r="H10" s="89">
        <v>5.4</v>
      </c>
    </row>
    <row r="11" spans="1:8">
      <c r="A11" s="7" t="s">
        <v>22</v>
      </c>
      <c r="B11" s="7" t="s">
        <v>23</v>
      </c>
      <c r="C11" s="266">
        <v>8</v>
      </c>
      <c r="D11" s="85">
        <v>25</v>
      </c>
      <c r="E11" s="86">
        <v>25</v>
      </c>
      <c r="F11" s="87">
        <v>0</v>
      </c>
      <c r="G11" s="88">
        <v>37.5</v>
      </c>
      <c r="H11" s="89">
        <v>12.5</v>
      </c>
    </row>
    <row r="12" spans="1:8">
      <c r="A12" s="7" t="s">
        <v>24</v>
      </c>
      <c r="B12" s="7" t="s">
        <v>25</v>
      </c>
      <c r="C12" s="267">
        <v>9</v>
      </c>
      <c r="D12" s="85">
        <v>0</v>
      </c>
      <c r="E12" s="86">
        <v>33.299999999999997</v>
      </c>
      <c r="F12" s="87">
        <v>0</v>
      </c>
      <c r="G12" s="88">
        <v>44.4</v>
      </c>
      <c r="H12" s="89">
        <v>22.2</v>
      </c>
    </row>
    <row r="13" spans="1:8" ht="14.25" thickBot="1">
      <c r="A13" s="6" t="s">
        <v>26</v>
      </c>
      <c r="B13" s="6" t="s">
        <v>27</v>
      </c>
      <c r="C13" s="268">
        <v>45</v>
      </c>
      <c r="D13" s="85">
        <v>11.1</v>
      </c>
      <c r="E13" s="86">
        <v>48.9</v>
      </c>
      <c r="F13" s="87">
        <v>0</v>
      </c>
      <c r="G13" s="88">
        <v>24.4</v>
      </c>
      <c r="H13" s="89">
        <v>15.6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270">
        <v>462</v>
      </c>
      <c r="D19" s="85">
        <v>11.9</v>
      </c>
      <c r="E19" s="86">
        <v>41.1</v>
      </c>
      <c r="F19" s="87">
        <v>0.2</v>
      </c>
      <c r="G19" s="88">
        <v>39</v>
      </c>
      <c r="H19" s="89">
        <v>7.8</v>
      </c>
    </row>
    <row r="20" spans="1:8">
      <c r="A20" s="12" t="s">
        <v>14</v>
      </c>
      <c r="B20" s="12" t="s">
        <v>31</v>
      </c>
      <c r="C20" s="269">
        <v>86</v>
      </c>
      <c r="D20" s="85">
        <v>11.6</v>
      </c>
      <c r="E20" s="86">
        <v>38.4</v>
      </c>
      <c r="F20" s="87">
        <v>0</v>
      </c>
      <c r="G20" s="88">
        <v>39.5</v>
      </c>
      <c r="H20" s="89">
        <v>10.5</v>
      </c>
    </row>
    <row r="21" spans="1:8">
      <c r="A21" s="12" t="s">
        <v>18</v>
      </c>
      <c r="B21" s="12" t="s">
        <v>32</v>
      </c>
      <c r="C21" s="271">
        <v>56</v>
      </c>
      <c r="D21" s="85">
        <v>8.9</v>
      </c>
      <c r="E21" s="86">
        <v>62.5</v>
      </c>
      <c r="F21" s="87">
        <v>0</v>
      </c>
      <c r="G21" s="88">
        <v>19.600000000000001</v>
      </c>
      <c r="H21" s="89">
        <v>8.9</v>
      </c>
    </row>
    <row r="22" spans="1:8">
      <c r="A22" s="12" t="s">
        <v>20</v>
      </c>
      <c r="B22" s="12" t="s">
        <v>33</v>
      </c>
      <c r="C22" s="272">
        <v>42</v>
      </c>
      <c r="D22" s="85">
        <v>26.2</v>
      </c>
      <c r="E22" s="86">
        <v>23.8</v>
      </c>
      <c r="F22" s="87">
        <v>0</v>
      </c>
      <c r="G22" s="88">
        <v>45.2</v>
      </c>
      <c r="H22" s="89">
        <v>4.8</v>
      </c>
    </row>
    <row r="23" spans="1:8" ht="14.25" thickBot="1">
      <c r="A23" s="13" t="s">
        <v>22</v>
      </c>
      <c r="B23" s="13" t="s">
        <v>34</v>
      </c>
      <c r="C23" s="273">
        <v>18</v>
      </c>
      <c r="D23" s="90">
        <v>44.4</v>
      </c>
      <c r="E23" s="91">
        <v>27.8</v>
      </c>
      <c r="F23" s="92">
        <v>0</v>
      </c>
      <c r="G23" s="93">
        <v>22.2</v>
      </c>
      <c r="H23" s="94">
        <v>5.6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32" sqref="B32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伊予市</v>
      </c>
      <c r="H2" s="4" t="str">
        <f>表105_フォーマット!H2</f>
        <v>2016年</v>
      </c>
    </row>
    <row r="3" spans="1:8">
      <c r="A3" s="5"/>
      <c r="B3" s="5"/>
      <c r="C3" s="370"/>
      <c r="D3" s="374" t="s">
        <v>35</v>
      </c>
      <c r="E3" s="374" t="s">
        <v>36</v>
      </c>
      <c r="F3" s="374" t="s">
        <v>4</v>
      </c>
      <c r="G3" s="375" t="s">
        <v>5</v>
      </c>
      <c r="H3" s="375" t="s">
        <v>6</v>
      </c>
    </row>
    <row r="4" spans="1:8" ht="30" customHeight="1" thickBot="1">
      <c r="A4" s="6" t="s">
        <v>7</v>
      </c>
      <c r="B4" s="6" t="s">
        <v>8</v>
      </c>
      <c r="C4" s="371" t="s">
        <v>9</v>
      </c>
      <c r="D4" s="373"/>
      <c r="E4" s="373"/>
      <c r="F4" s="373"/>
      <c r="G4" s="376"/>
      <c r="H4" s="376"/>
    </row>
    <row r="5" spans="1:8">
      <c r="A5" s="5" t="s">
        <v>10</v>
      </c>
      <c r="B5" s="5" t="s">
        <v>11</v>
      </c>
      <c r="C5" s="179">
        <v>357</v>
      </c>
      <c r="D5" s="80">
        <v>12</v>
      </c>
      <c r="E5" s="81">
        <v>42.9</v>
      </c>
      <c r="F5" s="82">
        <v>0.6</v>
      </c>
      <c r="G5" s="83">
        <v>40.299999999999997</v>
      </c>
      <c r="H5" s="84">
        <v>4.2</v>
      </c>
    </row>
    <row r="6" spans="1:8">
      <c r="A6" s="7" t="s">
        <v>12</v>
      </c>
      <c r="B6" s="7" t="s">
        <v>13</v>
      </c>
      <c r="C6" s="178">
        <v>46</v>
      </c>
      <c r="D6" s="85">
        <v>23.9</v>
      </c>
      <c r="E6" s="86">
        <v>34.799999999999997</v>
      </c>
      <c r="F6" s="87">
        <v>0</v>
      </c>
      <c r="G6" s="88">
        <v>34.799999999999997</v>
      </c>
      <c r="H6" s="89">
        <v>6.5</v>
      </c>
    </row>
    <row r="7" spans="1:8">
      <c r="A7" s="7" t="s">
        <v>14</v>
      </c>
      <c r="B7" s="7" t="s">
        <v>15</v>
      </c>
      <c r="C7" s="180">
        <v>56</v>
      </c>
      <c r="D7" s="85">
        <v>21.4</v>
      </c>
      <c r="E7" s="86">
        <v>28.6</v>
      </c>
      <c r="F7" s="87">
        <v>0</v>
      </c>
      <c r="G7" s="88">
        <v>46.4</v>
      </c>
      <c r="H7" s="89">
        <v>3.6</v>
      </c>
    </row>
    <row r="8" spans="1:8">
      <c r="A8" s="10" t="s">
        <v>16</v>
      </c>
      <c r="B8" s="10" t="s">
        <v>17</v>
      </c>
      <c r="C8" s="181">
        <v>45</v>
      </c>
      <c r="D8" s="85">
        <v>2.2000000000000002</v>
      </c>
      <c r="E8" s="86">
        <v>68.900000000000006</v>
      </c>
      <c r="F8" s="87">
        <v>0</v>
      </c>
      <c r="G8" s="88">
        <v>20</v>
      </c>
      <c r="H8" s="89">
        <v>8.9</v>
      </c>
    </row>
    <row r="9" spans="1:8">
      <c r="A9" s="7" t="s">
        <v>18</v>
      </c>
      <c r="B9" s="7" t="s">
        <v>19</v>
      </c>
      <c r="C9" s="182">
        <v>43</v>
      </c>
      <c r="D9" s="85">
        <v>7</v>
      </c>
      <c r="E9" s="86">
        <v>55.8</v>
      </c>
      <c r="F9" s="87">
        <v>0</v>
      </c>
      <c r="G9" s="88">
        <v>34.9</v>
      </c>
      <c r="H9" s="89">
        <v>2.2999999999999998</v>
      </c>
    </row>
    <row r="10" spans="1:8">
      <c r="A10" s="7" t="s">
        <v>20</v>
      </c>
      <c r="B10" s="7" t="s">
        <v>21</v>
      </c>
      <c r="C10" s="183">
        <v>20</v>
      </c>
      <c r="D10" s="85">
        <v>25</v>
      </c>
      <c r="E10" s="86">
        <v>35</v>
      </c>
      <c r="F10" s="87">
        <v>0</v>
      </c>
      <c r="G10" s="88">
        <v>30</v>
      </c>
      <c r="H10" s="89">
        <v>10</v>
      </c>
    </row>
    <row r="11" spans="1:8">
      <c r="A11" s="7" t="s">
        <v>22</v>
      </c>
      <c r="B11" s="7" t="s">
        <v>23</v>
      </c>
      <c r="C11" s="184">
        <v>5</v>
      </c>
      <c r="D11" s="85">
        <v>40</v>
      </c>
      <c r="E11" s="86">
        <v>0</v>
      </c>
      <c r="F11" s="87">
        <v>0</v>
      </c>
      <c r="G11" s="88">
        <v>60</v>
      </c>
      <c r="H11" s="89">
        <v>0</v>
      </c>
    </row>
    <row r="12" spans="1:8">
      <c r="A12" s="7" t="s">
        <v>24</v>
      </c>
      <c r="B12" s="7" t="s">
        <v>25</v>
      </c>
      <c r="C12" s="185">
        <v>8</v>
      </c>
      <c r="D12" s="85">
        <v>0</v>
      </c>
      <c r="E12" s="86">
        <v>37.5</v>
      </c>
      <c r="F12" s="87">
        <v>0</v>
      </c>
      <c r="G12" s="88">
        <v>62.5</v>
      </c>
      <c r="H12" s="89">
        <v>0</v>
      </c>
    </row>
    <row r="13" spans="1:8" ht="14.25" thickBot="1">
      <c r="A13" s="6" t="s">
        <v>26</v>
      </c>
      <c r="B13" s="6" t="s">
        <v>27</v>
      </c>
      <c r="C13" s="186">
        <v>38</v>
      </c>
      <c r="D13" s="85">
        <v>18.399999999999999</v>
      </c>
      <c r="E13" s="86">
        <v>63.2</v>
      </c>
      <c r="F13" s="87">
        <v>2.6</v>
      </c>
      <c r="G13" s="88">
        <v>15.8</v>
      </c>
      <c r="H13" s="89">
        <v>0</v>
      </c>
    </row>
    <row r="14" spans="1:8">
      <c r="A14" s="5" t="s">
        <v>28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29</v>
      </c>
    </row>
    <row r="17" spans="1:8" ht="13.5" customHeight="1">
      <c r="A17" s="5"/>
      <c r="B17" s="5"/>
      <c r="C17" s="370"/>
      <c r="D17" s="374" t="s">
        <v>35</v>
      </c>
      <c r="E17" s="374" t="s">
        <v>36</v>
      </c>
      <c r="F17" s="374" t="s">
        <v>4</v>
      </c>
      <c r="G17" s="375" t="s">
        <v>5</v>
      </c>
      <c r="H17" s="375" t="s">
        <v>6</v>
      </c>
    </row>
    <row r="18" spans="1:8" ht="30" customHeight="1" thickBot="1">
      <c r="A18" s="6" t="s">
        <v>7</v>
      </c>
      <c r="B18" s="6" t="s">
        <v>8</v>
      </c>
      <c r="C18" s="371" t="s">
        <v>9</v>
      </c>
      <c r="D18" s="373"/>
      <c r="E18" s="373"/>
      <c r="F18" s="373"/>
      <c r="G18" s="376"/>
      <c r="H18" s="376"/>
    </row>
    <row r="19" spans="1:8">
      <c r="A19" s="11" t="s">
        <v>10</v>
      </c>
      <c r="B19" s="11" t="s">
        <v>30</v>
      </c>
      <c r="C19" s="188">
        <v>397</v>
      </c>
      <c r="D19" s="85">
        <v>14.1</v>
      </c>
      <c r="E19" s="86">
        <v>40.299999999999997</v>
      </c>
      <c r="F19" s="87">
        <v>0.5</v>
      </c>
      <c r="G19" s="88">
        <v>41.1</v>
      </c>
      <c r="H19" s="89">
        <v>4</v>
      </c>
    </row>
    <row r="20" spans="1:8">
      <c r="A20" s="12" t="s">
        <v>14</v>
      </c>
      <c r="B20" s="12" t="s">
        <v>31</v>
      </c>
      <c r="C20" s="187">
        <v>68</v>
      </c>
      <c r="D20" s="85">
        <v>26.5</v>
      </c>
      <c r="E20" s="86">
        <v>26.5</v>
      </c>
      <c r="F20" s="87">
        <v>0</v>
      </c>
      <c r="G20" s="88">
        <v>44.1</v>
      </c>
      <c r="H20" s="89">
        <v>2.9</v>
      </c>
    </row>
    <row r="21" spans="1:8">
      <c r="A21" s="12" t="s">
        <v>18</v>
      </c>
      <c r="B21" s="12" t="s">
        <v>32</v>
      </c>
      <c r="C21" s="189">
        <v>43</v>
      </c>
      <c r="D21" s="85">
        <v>7</v>
      </c>
      <c r="E21" s="86">
        <v>55.8</v>
      </c>
      <c r="F21" s="87">
        <v>0</v>
      </c>
      <c r="G21" s="88">
        <v>34.9</v>
      </c>
      <c r="H21" s="89">
        <v>2.2999999999999998</v>
      </c>
    </row>
    <row r="22" spans="1:8">
      <c r="A22" s="12" t="s">
        <v>20</v>
      </c>
      <c r="B22" s="12" t="s">
        <v>33</v>
      </c>
      <c r="C22" s="190">
        <v>22</v>
      </c>
      <c r="D22" s="85">
        <v>31.8</v>
      </c>
      <c r="E22" s="86">
        <v>31.8</v>
      </c>
      <c r="F22" s="87">
        <v>0</v>
      </c>
      <c r="G22" s="88">
        <v>27.3</v>
      </c>
      <c r="H22" s="89">
        <v>9.1</v>
      </c>
    </row>
    <row r="23" spans="1:8" ht="14.25" thickBot="1">
      <c r="A23" s="13" t="s">
        <v>22</v>
      </c>
      <c r="B23" s="13" t="s">
        <v>34</v>
      </c>
      <c r="C23" s="191">
        <v>17</v>
      </c>
      <c r="D23" s="90">
        <v>35.299999999999997</v>
      </c>
      <c r="E23" s="91">
        <v>29.4</v>
      </c>
      <c r="F23" s="92">
        <v>0</v>
      </c>
      <c r="G23" s="93">
        <v>29.4</v>
      </c>
      <c r="H23" s="94">
        <v>5.9</v>
      </c>
    </row>
    <row r="24" spans="1:8">
      <c r="A24" s="7" t="s">
        <v>28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表105_フォーマット</vt:lpstr>
      <vt:lpstr>松山市</vt:lpstr>
      <vt:lpstr>今治市</vt:lpstr>
      <vt:lpstr>宇和島市</vt:lpstr>
      <vt:lpstr>八幡浜市</vt:lpstr>
      <vt:lpstr>新居浜市</vt:lpstr>
      <vt:lpstr>西条市</vt:lpstr>
      <vt:lpstr>大洲市</vt:lpstr>
      <vt:lpstr>伊予市</vt:lpstr>
      <vt:lpstr>四国中央市</vt:lpstr>
      <vt:lpstr>西予市</vt:lpstr>
      <vt:lpstr>東温市</vt:lpstr>
      <vt:lpstr>上島町</vt:lpstr>
      <vt:lpstr>久万高原町</vt:lpstr>
      <vt:lpstr>松前町</vt:lpstr>
      <vt:lpstr>砥部町</vt:lpstr>
      <vt:lpstr>内子町</vt:lpstr>
      <vt:lpstr>伊方町</vt:lpstr>
      <vt:lpstr>松野町</vt:lpstr>
      <vt:lpstr>鬼北町</vt:lpstr>
      <vt:lpstr>愛南町</vt:lpstr>
      <vt:lpstr>愛南町!Print_Area</vt:lpstr>
      <vt:lpstr>伊方町!Print_Area</vt:lpstr>
      <vt:lpstr>伊予市!Print_Area</vt:lpstr>
      <vt:lpstr>宇和島市!Print_Area</vt:lpstr>
      <vt:lpstr>鬼北町!Print_Area</vt:lpstr>
      <vt:lpstr>久万高原町!Print_Area</vt:lpstr>
      <vt:lpstr>今治市!Print_Area</vt:lpstr>
      <vt:lpstr>四国中央市!Print_Area</vt:lpstr>
      <vt:lpstr>松山市!Print_Area</vt:lpstr>
      <vt:lpstr>松前町!Print_Area</vt:lpstr>
      <vt:lpstr>松野町!Print_Area</vt:lpstr>
      <vt:lpstr>上島町!Print_Area</vt:lpstr>
      <vt:lpstr>新居浜市!Print_Area</vt:lpstr>
      <vt:lpstr>西条市!Print_Area</vt:lpstr>
      <vt:lpstr>西予市!Print_Area</vt:lpstr>
      <vt:lpstr>大洲市!Print_Area</vt:lpstr>
      <vt:lpstr>砥部町!Print_Area</vt:lpstr>
      <vt:lpstr>東温市!Print_Area</vt:lpstr>
      <vt:lpstr>内子町!Print_Area</vt:lpstr>
      <vt:lpstr>八幡浜市!Print_Area</vt:lpstr>
      <vt:lpstr>表105_フォーマット!Print_Area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Tiiki</dc:creator>
  <cp:lastModifiedBy>User</cp:lastModifiedBy>
  <cp:lastPrinted>2021-01-26T06:42:35Z</cp:lastPrinted>
  <dcterms:created xsi:type="dcterms:W3CDTF">2020-08-25T05:48:08Z</dcterms:created>
  <dcterms:modified xsi:type="dcterms:W3CDTF">2021-03-10T00:51:48Z</dcterms:modified>
</cp:coreProperties>
</file>