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ef.net-shw.ehime.jp\shares2\企画統計課\☆企画統計課\人口統計係_11G\【移動用】推計人口\推計人口\01公表関係\20_推計人口公表関係\H28年度以降\R2国調公表後（確報）\R4.2\HP\"/>
    </mc:Choice>
  </mc:AlternateContent>
  <bookViews>
    <workbookView xWindow="480" yWindow="30" windowWidth="8475" windowHeight="4725"/>
  </bookViews>
  <sheets>
    <sheet name="推移" sheetId="1" r:id="rId1"/>
  </sheets>
  <definedNames>
    <definedName name="_xlnm.Print_Area" localSheetId="0">推移!$A$1:$F$43</definedName>
    <definedName name="_xlnm.Print_Titles" localSheetId="0">推移!$5:$6</definedName>
  </definedNames>
  <calcPr calcId="162913"/>
</workbook>
</file>

<file path=xl/calcChain.xml><?xml version="1.0" encoding="utf-8"?>
<calcChain xmlns="http://schemas.openxmlformats.org/spreadsheetml/2006/main">
  <c r="C26" i="1" l="1"/>
  <c r="C25" i="1"/>
  <c r="C12" i="1"/>
  <c r="C10" i="1"/>
  <c r="C8" i="1"/>
  <c r="C24" i="1"/>
  <c r="C18" i="1"/>
  <c r="C19" i="1"/>
  <c r="C20" i="1"/>
  <c r="C21" i="1"/>
  <c r="C22" i="1"/>
  <c r="C23" i="1"/>
  <c r="C9" i="1"/>
  <c r="C11" i="1"/>
  <c r="C13" i="1"/>
  <c r="C14" i="1"/>
  <c r="C15" i="1"/>
  <c r="C16" i="1"/>
  <c r="C17" i="1"/>
  <c r="C7" i="1"/>
</calcChain>
</file>

<file path=xl/sharedStrings.xml><?xml version="1.0" encoding="utf-8"?>
<sst xmlns="http://schemas.openxmlformats.org/spreadsheetml/2006/main" count="57" uniqueCount="44">
  <si>
    <t>世帯数</t>
    <rPh sb="0" eb="3">
      <t>セタイスウ</t>
    </rPh>
    <phoneticPr fontId="2"/>
  </si>
  <si>
    <t>人　　口　　（人）</t>
    <rPh sb="0" eb="1">
      <t>ヒト</t>
    </rPh>
    <rPh sb="3" eb="4">
      <t>クチ</t>
    </rPh>
    <rPh sb="7" eb="8">
      <t>ニン</t>
    </rPh>
    <phoneticPr fontId="2"/>
  </si>
  <si>
    <t>総数</t>
    <rPh sb="0" eb="2">
      <t>ソウスウ</t>
    </rPh>
    <phoneticPr fontId="2"/>
  </si>
  <si>
    <t>（世帯）</t>
    <rPh sb="1" eb="3">
      <t>セタイ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</si>
  <si>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</si>
  <si>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</si>
  <si>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大正９年</t>
    <rPh sb="0" eb="2">
      <t>タイショウ</t>
    </rPh>
    <rPh sb="3" eb="4">
      <t>ネン</t>
    </rPh>
    <phoneticPr fontId="2"/>
  </si>
  <si>
    <t>昭和５年</t>
    <rPh sb="0" eb="2">
      <t>ショウワ</t>
    </rPh>
    <rPh sb="3" eb="4">
      <t>ネン</t>
    </rPh>
    <phoneticPr fontId="2"/>
  </si>
  <si>
    <t>平成２年</t>
    <rPh sb="0" eb="2">
      <t>ヘイセイ</t>
    </rPh>
    <rPh sb="3" eb="4">
      <t>ネン</t>
    </rPh>
    <phoneticPr fontId="2"/>
  </si>
  <si>
    <t>平成７年</t>
    <rPh sb="0" eb="2">
      <t>ヘイセイ</t>
    </rPh>
    <rPh sb="3" eb="4">
      <t>ネン</t>
    </rPh>
    <phoneticPr fontId="2"/>
  </si>
  <si>
    <t>昭和15年</t>
    <rPh sb="0" eb="2">
      <t>ショウワ</t>
    </rPh>
    <rPh sb="4" eb="5">
      <t>ネン</t>
    </rPh>
    <phoneticPr fontId="2"/>
  </si>
  <si>
    <t>昭和25年</t>
    <rPh sb="0" eb="2">
      <t>ショウワ</t>
    </rPh>
    <rPh sb="4" eb="5">
      <t>ネン</t>
    </rPh>
    <phoneticPr fontId="2"/>
  </si>
  <si>
    <t>昭和30年</t>
    <rPh sb="0" eb="2">
      <t>ショウワ</t>
    </rPh>
    <rPh sb="4" eb="5">
      <t>ネン</t>
    </rPh>
    <phoneticPr fontId="2"/>
  </si>
  <si>
    <t>昭和35年</t>
    <rPh sb="0" eb="2">
      <t>ショウワ</t>
    </rPh>
    <rPh sb="4" eb="5">
      <t>ネン</t>
    </rPh>
    <phoneticPr fontId="2"/>
  </si>
  <si>
    <t>昭和40年</t>
    <rPh sb="0" eb="2">
      <t>ショウワ</t>
    </rPh>
    <rPh sb="4" eb="5">
      <t>ネン</t>
    </rPh>
    <phoneticPr fontId="2"/>
  </si>
  <si>
    <t>昭和45年</t>
    <rPh sb="0" eb="2">
      <t>ショウワ</t>
    </rPh>
    <rPh sb="4" eb="5">
      <t>ネン</t>
    </rPh>
    <phoneticPr fontId="2"/>
  </si>
  <si>
    <t>昭和50年</t>
    <rPh sb="0" eb="2">
      <t>ショウワ</t>
    </rPh>
    <rPh sb="4" eb="5">
      <t>ネン</t>
    </rPh>
    <phoneticPr fontId="2"/>
  </si>
  <si>
    <t>昭和55年</t>
    <rPh sb="0" eb="2">
      <t>ショウワ</t>
    </rPh>
    <rPh sb="4" eb="5">
      <t>ネン</t>
    </rPh>
    <phoneticPr fontId="2"/>
  </si>
  <si>
    <t>昭和60年</t>
    <rPh sb="0" eb="2">
      <t>ショウワ</t>
    </rPh>
    <rPh sb="4" eb="5">
      <t>ネン</t>
    </rPh>
    <phoneticPr fontId="2"/>
  </si>
  <si>
    <t>注）</t>
    <rPh sb="0" eb="1">
      <t>チュウ</t>
    </rPh>
    <phoneticPr fontId="2"/>
  </si>
  <si>
    <t>平成12年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</si>
  <si>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</si>
  <si>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国勢調査による値である。</t>
    <rPh sb="0" eb="2">
      <t>コクセイ</t>
    </rPh>
    <rPh sb="2" eb="4">
      <t>チョウサ</t>
    </rPh>
    <rPh sb="7" eb="8">
      <t>アタイ</t>
    </rPh>
    <phoneticPr fontId="2"/>
  </si>
  <si>
    <t>人口及び世帯数の推移</t>
    <rPh sb="0" eb="2">
      <t>ジンコウ</t>
    </rPh>
    <rPh sb="2" eb="3">
      <t>オヨ</t>
    </rPh>
    <rPh sb="4" eb="6">
      <t>セタイ</t>
    </rPh>
    <rPh sb="6" eb="7">
      <t>カズ</t>
    </rPh>
    <rPh sb="8" eb="10">
      <t>スイイ</t>
    </rPh>
    <phoneticPr fontId="2"/>
  </si>
  <si>
    <t>大正14年</t>
    <rPh sb="0" eb="2">
      <t>タイショウ</t>
    </rPh>
    <rPh sb="4" eb="5">
      <t>ネン</t>
    </rPh>
    <phoneticPr fontId="2"/>
  </si>
  <si>
    <t>昭和10年</t>
    <rPh sb="0" eb="2">
      <t>ショウワ</t>
    </rPh>
    <rPh sb="4" eb="5">
      <t>ネン</t>
    </rPh>
    <phoneticPr fontId="2"/>
  </si>
  <si>
    <t>昭和22年</t>
    <rPh sb="0" eb="2">
      <t>ショウワ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</si>
  <si>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</si>
  <si>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</si>
  <si>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　　　　２月</t>
    <rPh sb="5" eb="6">
      <t>ガツ</t>
    </rPh>
    <phoneticPr fontId="2"/>
  </si>
  <si>
    <t>　　　　３月</t>
    <rPh sb="5" eb="6">
      <t>ガツ</t>
    </rPh>
    <phoneticPr fontId="2"/>
  </si>
  <si>
    <t>　　　　４月</t>
    <rPh sb="5" eb="6">
      <t>ガツ</t>
    </rPh>
    <phoneticPr fontId="2"/>
  </si>
  <si>
    <t>　　　　５月</t>
    <rPh sb="5" eb="6">
      <t>ガツ</t>
    </rPh>
    <phoneticPr fontId="2"/>
  </si>
  <si>
    <t>　　　　６月</t>
    <rPh sb="5" eb="6">
      <t>ガツ</t>
    </rPh>
    <phoneticPr fontId="2"/>
  </si>
  <si>
    <t>　　　　７月</t>
    <rPh sb="5" eb="6">
      <t>ガツ</t>
    </rPh>
    <phoneticPr fontId="2"/>
  </si>
  <si>
    <t>　　　　８月</t>
    <rPh sb="5" eb="6">
      <t>ガツ</t>
    </rPh>
    <phoneticPr fontId="2"/>
  </si>
  <si>
    <t>　　　　９月</t>
    <rPh sb="5" eb="6">
      <t>ガツ</t>
    </rPh>
    <phoneticPr fontId="2"/>
  </si>
  <si>
    <t>　　　　10月</t>
    <rPh sb="6" eb="7">
      <t>ガツ</t>
    </rPh>
    <phoneticPr fontId="2"/>
  </si>
  <si>
    <t>　　　　11月</t>
    <rPh sb="6" eb="7">
      <t>ガツ</t>
    </rPh>
    <phoneticPr fontId="2"/>
  </si>
  <si>
    <t>　　　　12月</t>
    <rPh sb="6" eb="7">
      <t>ガツ</t>
    </rPh>
    <phoneticPr fontId="2"/>
  </si>
  <si>
    <t>令和３年１月</t>
    <rPh sb="0" eb="2">
      <t>レイワ</t>
    </rPh>
    <rPh sb="3" eb="4">
      <t>ネン</t>
    </rPh>
    <phoneticPr fontId="2"/>
  </si>
  <si>
    <t>ただし、令和２年11月以降は、愛媛県推計人口調査による。</t>
    <rPh sb="4" eb="6">
      <t>レイワ</t>
    </rPh>
    <rPh sb="7" eb="8">
      <t>ネン</t>
    </rPh>
    <rPh sb="10" eb="11">
      <t>ガツ</t>
    </rPh>
    <rPh sb="11" eb="13">
      <t>イコウ</t>
    </rPh>
    <phoneticPr fontId="2"/>
  </si>
  <si>
    <t>令和４年１月</t>
    <rPh sb="0" eb="2">
      <t>レイワ</t>
    </rPh>
    <rPh sb="3" eb="4">
      <t>ネン</t>
    </rPh>
    <phoneticPr fontId="2"/>
  </si>
  <si>
    <t>令和２年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</si>
</sst>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Times New Roman"/>
      <family val="1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2"/>
      <name val="ＭＳ Ｐ明朝"/>
      <family val="1"/>
      <charset val="128"/>
    </font>
    <font>
      <sz val="12"/>
      <name val="ＭＳ ゴシック"/>
      <family val="3"/>
      <charset val="128"/>
    </font>
    <font>
      <sz val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6" fillId="0" borderId="0" xfId="0" applyFont="1"/>
    <xf numFmtId="0" fontId="4" fillId="0" borderId="0" xfId="0" applyFont="1"/>
    <xf numFmtId="0" fontId="5" fillId="0" borderId="0" xfId="0" applyFont="1"/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/>
    <xf numFmtId="176" fontId="3" fillId="2" borderId="1" xfId="1" applyNumberFormat="1" applyFont="1" applyFill="1" applyBorder="1" applyAlignment="1">
      <alignment vertical="center"/>
    </xf>
    <xf numFmtId="176" fontId="3" fillId="3" borderId="1" xfId="1" applyNumberFormat="1" applyFont="1" applyFill="1" applyBorder="1" applyAlignment="1">
      <alignment vertical="center"/>
    </xf>
    <xf numFmtId="176" fontId="3" fillId="0" borderId="1" xfId="1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176" fontId="3" fillId="0" borderId="0" xfId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8" fillId="0" borderId="1" xfId="0" applyFont="1" applyBorder="1"/>
    <xf numFmtId="49" fontId="8" fillId="0" borderId="1" xfId="0" applyNumberFormat="1" applyFont="1" applyFill="1" applyBorder="1" applyAlignment="1">
      <alignment vertical="center"/>
    </xf>
    <xf numFmtId="0" fontId="9" fillId="0" borderId="0" xfId="0" applyFont="1"/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tabSelected="1" view="pageBreakPreview" zoomScaleNormal="100" zoomScaleSheetLayoutView="100" workbookViewId="0">
      <pane ySplit="6" topLeftCell="A7" activePane="bottomLeft" state="frozen"/>
      <selection pane="bottomLeft" activeCell="A2" sqref="A2"/>
    </sheetView>
  </sheetViews>
  <sheetFormatPr defaultRowHeight="15.75"/>
  <cols>
    <col min="1" max="1" width="14.125" style="3" bestFit="1" customWidth="1"/>
    <col min="2" max="2" width="9.5" style="1" bestFit="1" customWidth="1"/>
    <col min="3" max="3" width="11.625" style="1" bestFit="1" customWidth="1"/>
    <col min="4" max="5" width="9.5" style="1" bestFit="1" customWidth="1"/>
    <col min="6" max="6" width="8" style="1" customWidth="1"/>
    <col min="7" max="7" width="14.125" style="1" bestFit="1" customWidth="1"/>
    <col min="8" max="8" width="9" style="1"/>
    <col min="9" max="9" width="10" style="1" bestFit="1" customWidth="1"/>
    <col min="10" max="16384" width="9" style="1"/>
  </cols>
  <sheetData>
    <row r="1" spans="1:11">
      <c r="A1" s="26" t="s">
        <v>23</v>
      </c>
      <c r="B1" s="27"/>
      <c r="C1" s="27"/>
      <c r="D1" s="27"/>
      <c r="E1" s="27"/>
    </row>
    <row r="2" spans="1:11">
      <c r="A2" s="4" t="s">
        <v>19</v>
      </c>
      <c r="B2" s="2"/>
      <c r="C2" s="2"/>
      <c r="D2" s="2"/>
      <c r="E2" s="2"/>
    </row>
    <row r="3" spans="1:11">
      <c r="A3" s="24" t="s">
        <v>22</v>
      </c>
      <c r="B3" s="25"/>
      <c r="C3" s="25"/>
      <c r="D3" s="25"/>
      <c r="E3" s="25"/>
    </row>
    <row r="4" spans="1:11">
      <c r="A4" s="6" t="s">
        <v>41</v>
      </c>
      <c r="B4" s="7"/>
      <c r="C4" s="7"/>
      <c r="D4" s="7"/>
      <c r="E4" s="7"/>
    </row>
    <row r="5" spans="1:11">
      <c r="A5" s="28"/>
      <c r="B5" s="17" t="s">
        <v>0</v>
      </c>
      <c r="C5" s="29" t="s">
        <v>1</v>
      </c>
      <c r="D5" s="30"/>
      <c r="E5" s="31"/>
      <c r="G5" s="22"/>
      <c r="H5" s="14"/>
      <c r="I5" s="22"/>
      <c r="J5" s="23"/>
      <c r="K5" s="23"/>
    </row>
    <row r="6" spans="1:11">
      <c r="A6" s="28"/>
      <c r="B6" s="18" t="s">
        <v>3</v>
      </c>
      <c r="C6" s="16" t="s">
        <v>2</v>
      </c>
      <c r="D6" s="5" t="s">
        <v>4</v>
      </c>
      <c r="E6" s="5" t="s">
        <v>5</v>
      </c>
      <c r="G6" s="22"/>
      <c r="H6" s="14"/>
      <c r="I6" s="15"/>
      <c r="J6" s="14"/>
      <c r="K6" s="14"/>
    </row>
    <row r="7" spans="1:11">
      <c r="A7" s="19" t="s">
        <v>6</v>
      </c>
      <c r="B7" s="9">
        <v>228445</v>
      </c>
      <c r="C7" s="10">
        <f>SUM(D7:E7)</f>
        <v>1046720</v>
      </c>
      <c r="D7" s="11">
        <v>515389</v>
      </c>
      <c r="E7" s="11">
        <v>531331</v>
      </c>
      <c r="G7" s="12"/>
      <c r="H7" s="13"/>
      <c r="I7" s="13"/>
      <c r="J7" s="13"/>
      <c r="K7" s="13"/>
    </row>
    <row r="8" spans="1:11">
      <c r="A8" s="19" t="s">
        <v>24</v>
      </c>
      <c r="B8" s="9">
        <v>234678</v>
      </c>
      <c r="C8" s="10">
        <f>SUM(D8:E8)</f>
        <v>1096366</v>
      </c>
      <c r="D8" s="11">
        <v>542271</v>
      </c>
      <c r="E8" s="11">
        <v>554095</v>
      </c>
      <c r="G8" s="12"/>
      <c r="H8" s="13"/>
      <c r="I8" s="13"/>
      <c r="J8" s="13"/>
      <c r="K8" s="13"/>
    </row>
    <row r="9" spans="1:11">
      <c r="A9" s="19" t="s">
        <v>7</v>
      </c>
      <c r="B9" s="9">
        <v>239491</v>
      </c>
      <c r="C9" s="10">
        <f t="shared" ref="C9:C24" si="0">SUM(D9:E9)</f>
        <v>1142122</v>
      </c>
      <c r="D9" s="11">
        <v>564699</v>
      </c>
      <c r="E9" s="11">
        <v>577423</v>
      </c>
      <c r="G9" s="12"/>
      <c r="H9" s="13"/>
      <c r="I9" s="13"/>
      <c r="J9" s="13"/>
      <c r="K9" s="13"/>
    </row>
    <row r="10" spans="1:11">
      <c r="A10" s="19" t="s">
        <v>25</v>
      </c>
      <c r="B10" s="9">
        <v>243083</v>
      </c>
      <c r="C10" s="10">
        <f>SUM(D10:E10)</f>
        <v>1164898</v>
      </c>
      <c r="D10" s="11">
        <v>575627</v>
      </c>
      <c r="E10" s="11">
        <v>589271</v>
      </c>
      <c r="G10" s="12"/>
      <c r="H10" s="13"/>
      <c r="I10" s="13"/>
      <c r="J10" s="13"/>
      <c r="K10" s="13"/>
    </row>
    <row r="11" spans="1:11">
      <c r="A11" s="19" t="s">
        <v>10</v>
      </c>
      <c r="B11" s="9">
        <v>243244</v>
      </c>
      <c r="C11" s="10">
        <f t="shared" si="0"/>
        <v>1178705</v>
      </c>
      <c r="D11" s="11">
        <v>580839</v>
      </c>
      <c r="E11" s="11">
        <v>597866</v>
      </c>
      <c r="G11" s="12"/>
      <c r="H11" s="13"/>
      <c r="I11" s="13"/>
      <c r="J11" s="13"/>
      <c r="K11" s="13"/>
    </row>
    <row r="12" spans="1:11">
      <c r="A12" s="19" t="s">
        <v>26</v>
      </c>
      <c r="B12" s="9">
        <v>301700</v>
      </c>
      <c r="C12" s="10">
        <f>SUM(D12:E12)</f>
        <v>1453887</v>
      </c>
      <c r="D12" s="11">
        <v>703624</v>
      </c>
      <c r="E12" s="11">
        <v>750263</v>
      </c>
      <c r="G12" s="12"/>
      <c r="H12" s="13"/>
      <c r="I12" s="13"/>
      <c r="J12" s="13"/>
      <c r="K12" s="13"/>
    </row>
    <row r="13" spans="1:11">
      <c r="A13" s="19" t="s">
        <v>11</v>
      </c>
      <c r="B13" s="9">
        <v>306181</v>
      </c>
      <c r="C13" s="10">
        <f t="shared" si="0"/>
        <v>1521878</v>
      </c>
      <c r="D13" s="11">
        <v>742092</v>
      </c>
      <c r="E13" s="11">
        <v>779786</v>
      </c>
      <c r="G13" s="12"/>
      <c r="H13" s="13"/>
      <c r="I13" s="13"/>
      <c r="J13" s="13"/>
      <c r="K13" s="13"/>
    </row>
    <row r="14" spans="1:11">
      <c r="A14" s="19" t="s">
        <v>12</v>
      </c>
      <c r="B14" s="9">
        <v>317899</v>
      </c>
      <c r="C14" s="10">
        <f t="shared" si="0"/>
        <v>1540628</v>
      </c>
      <c r="D14" s="11">
        <v>749342</v>
      </c>
      <c r="E14" s="11">
        <v>791286</v>
      </c>
      <c r="G14" s="12"/>
      <c r="H14" s="13"/>
      <c r="I14" s="13"/>
      <c r="J14" s="13"/>
      <c r="K14" s="13"/>
    </row>
    <row r="15" spans="1:11">
      <c r="A15" s="19" t="s">
        <v>13</v>
      </c>
      <c r="B15" s="9">
        <v>341467</v>
      </c>
      <c r="C15" s="10">
        <f t="shared" si="0"/>
        <v>1500687</v>
      </c>
      <c r="D15" s="11">
        <v>721311</v>
      </c>
      <c r="E15" s="11">
        <v>779376</v>
      </c>
      <c r="G15" s="12"/>
      <c r="H15" s="13"/>
      <c r="I15" s="13"/>
      <c r="J15" s="13"/>
      <c r="K15" s="13"/>
    </row>
    <row r="16" spans="1:11">
      <c r="A16" s="19" t="s">
        <v>14</v>
      </c>
      <c r="B16" s="9">
        <v>364888</v>
      </c>
      <c r="C16" s="10">
        <f t="shared" si="0"/>
        <v>1446384</v>
      </c>
      <c r="D16" s="11">
        <v>688063</v>
      </c>
      <c r="E16" s="11">
        <v>758321</v>
      </c>
      <c r="G16" s="12"/>
      <c r="H16" s="13"/>
      <c r="I16" s="13"/>
      <c r="J16" s="13"/>
      <c r="K16" s="13"/>
    </row>
    <row r="17" spans="1:11">
      <c r="A17" s="19" t="s">
        <v>15</v>
      </c>
      <c r="B17" s="9">
        <v>394317</v>
      </c>
      <c r="C17" s="10">
        <f t="shared" si="0"/>
        <v>1418124</v>
      </c>
      <c r="D17" s="11">
        <v>670980</v>
      </c>
      <c r="E17" s="11">
        <v>747144</v>
      </c>
      <c r="G17" s="12"/>
      <c r="H17" s="13"/>
      <c r="I17" s="13"/>
      <c r="J17" s="13"/>
      <c r="K17" s="13"/>
    </row>
    <row r="18" spans="1:11">
      <c r="A18" s="19" t="s">
        <v>16</v>
      </c>
      <c r="B18" s="9">
        <v>434384</v>
      </c>
      <c r="C18" s="10">
        <f t="shared" si="0"/>
        <v>1465215</v>
      </c>
      <c r="D18" s="11">
        <v>697794</v>
      </c>
      <c r="E18" s="11">
        <v>767421</v>
      </c>
      <c r="G18" s="12"/>
      <c r="H18" s="13"/>
      <c r="I18" s="13"/>
      <c r="J18" s="13"/>
      <c r="K18" s="13"/>
    </row>
    <row r="19" spans="1:11">
      <c r="A19" s="19" t="s">
        <v>17</v>
      </c>
      <c r="B19" s="9">
        <v>470653</v>
      </c>
      <c r="C19" s="10">
        <f t="shared" si="0"/>
        <v>1506637</v>
      </c>
      <c r="D19" s="11">
        <v>718517</v>
      </c>
      <c r="E19" s="11">
        <v>788120</v>
      </c>
    </row>
    <row r="20" spans="1:11">
      <c r="A20" s="19" t="s">
        <v>18</v>
      </c>
      <c r="B20" s="9">
        <v>492583</v>
      </c>
      <c r="C20" s="10">
        <f t="shared" si="0"/>
        <v>1529983</v>
      </c>
      <c r="D20" s="11">
        <v>728506</v>
      </c>
      <c r="E20" s="11">
        <v>801477</v>
      </c>
    </row>
    <row r="21" spans="1:11">
      <c r="A21" s="20" t="s">
        <v>8</v>
      </c>
      <c r="B21" s="9">
        <v>512771</v>
      </c>
      <c r="C21" s="10">
        <f t="shared" si="0"/>
        <v>1515025</v>
      </c>
      <c r="D21" s="11">
        <v>716940</v>
      </c>
      <c r="E21" s="11">
        <v>798085</v>
      </c>
    </row>
    <row r="22" spans="1:11">
      <c r="A22" s="20" t="s">
        <v>9</v>
      </c>
      <c r="B22" s="9">
        <v>541701</v>
      </c>
      <c r="C22" s="10">
        <f t="shared" si="0"/>
        <v>1506700</v>
      </c>
      <c r="D22" s="11">
        <v>712518</v>
      </c>
      <c r="E22" s="11">
        <v>794182</v>
      </c>
    </row>
    <row r="23" spans="1:11">
      <c r="A23" s="20" t="s">
        <v>20</v>
      </c>
      <c r="B23" s="9">
        <v>566146</v>
      </c>
      <c r="C23" s="10">
        <f t="shared" si="0"/>
        <v>1493092</v>
      </c>
      <c r="D23" s="11">
        <v>704289</v>
      </c>
      <c r="E23" s="11">
        <v>788803</v>
      </c>
    </row>
    <row r="24" spans="1:11">
      <c r="A24" s="20" t="s">
        <v>21</v>
      </c>
      <c r="B24" s="9">
        <v>582803</v>
      </c>
      <c r="C24" s="10">
        <f t="shared" si="0"/>
        <v>1467815</v>
      </c>
      <c r="D24" s="11">
        <v>691677</v>
      </c>
      <c r="E24" s="11">
        <v>776138</v>
      </c>
    </row>
    <row r="25" spans="1:11">
      <c r="A25" s="20" t="s">
        <v>27</v>
      </c>
      <c r="B25" s="9">
        <v>590888</v>
      </c>
      <c r="C25" s="10">
        <f>D25+E25</f>
        <v>1431493</v>
      </c>
      <c r="D25" s="11">
        <v>673326</v>
      </c>
      <c r="E25" s="11">
        <v>758167</v>
      </c>
      <c r="F25" s="8"/>
    </row>
    <row r="26" spans="1:11">
      <c r="A26" s="20" t="s">
        <v>28</v>
      </c>
      <c r="B26" s="9">
        <v>591972</v>
      </c>
      <c r="C26" s="10">
        <f>D26+E26</f>
        <v>1385262</v>
      </c>
      <c r="D26" s="11">
        <v>654380</v>
      </c>
      <c r="E26" s="11">
        <v>730882</v>
      </c>
      <c r="F26" s="8"/>
    </row>
    <row r="27" spans="1:11">
      <c r="A27" s="20" t="s">
        <v>43</v>
      </c>
      <c r="B27" s="9">
        <v>601402</v>
      </c>
      <c r="C27" s="10">
        <v>1334841</v>
      </c>
      <c r="D27" s="11">
        <v>633062</v>
      </c>
      <c r="E27" s="11">
        <v>701779</v>
      </c>
      <c r="F27" s="21"/>
    </row>
    <row r="28" spans="1:11">
      <c r="A28" s="20" t="s">
        <v>38</v>
      </c>
      <c r="B28" s="9">
        <v>601301</v>
      </c>
      <c r="C28" s="10">
        <v>1333976</v>
      </c>
      <c r="D28" s="11">
        <v>632747</v>
      </c>
      <c r="E28" s="11">
        <v>701229</v>
      </c>
      <c r="F28" s="21"/>
    </row>
    <row r="29" spans="1:11">
      <c r="A29" s="20" t="s">
        <v>39</v>
      </c>
      <c r="B29" s="9">
        <v>601243</v>
      </c>
      <c r="C29" s="10">
        <v>1333184</v>
      </c>
      <c r="D29" s="11">
        <v>632376</v>
      </c>
      <c r="E29" s="11">
        <v>700808</v>
      </c>
      <c r="F29" s="21"/>
    </row>
    <row r="30" spans="1:11">
      <c r="A30" s="20" t="s">
        <v>40</v>
      </c>
      <c r="B30" s="9">
        <v>600949</v>
      </c>
      <c r="C30" s="10">
        <v>1332205</v>
      </c>
      <c r="D30" s="11">
        <v>631931</v>
      </c>
      <c r="E30" s="11">
        <v>700274</v>
      </c>
      <c r="F30" s="21"/>
    </row>
    <row r="31" spans="1:11">
      <c r="A31" s="20" t="s">
        <v>29</v>
      </c>
      <c r="B31" s="9">
        <v>600725</v>
      </c>
      <c r="C31" s="10">
        <v>1331002</v>
      </c>
      <c r="D31" s="11">
        <v>631286</v>
      </c>
      <c r="E31" s="11">
        <v>699716</v>
      </c>
      <c r="F31" s="21"/>
    </row>
    <row r="32" spans="1:11">
      <c r="A32" s="20" t="s">
        <v>30</v>
      </c>
      <c r="B32" s="9">
        <v>600518</v>
      </c>
      <c r="C32" s="10">
        <v>1329933</v>
      </c>
      <c r="D32" s="11">
        <v>630826</v>
      </c>
      <c r="E32" s="11">
        <v>699107</v>
      </c>
      <c r="F32" s="21"/>
    </row>
    <row r="33" spans="1:6">
      <c r="A33" s="20" t="s">
        <v>31</v>
      </c>
      <c r="B33" s="9">
        <v>601302</v>
      </c>
      <c r="C33" s="10">
        <v>1326299</v>
      </c>
      <c r="D33" s="11">
        <v>629044</v>
      </c>
      <c r="E33" s="11">
        <v>697255</v>
      </c>
      <c r="F33" s="21"/>
    </row>
    <row r="34" spans="1:6">
      <c r="A34" s="20" t="s">
        <v>32</v>
      </c>
      <c r="B34" s="9">
        <v>603022</v>
      </c>
      <c r="C34" s="10">
        <v>1326213</v>
      </c>
      <c r="D34" s="11">
        <v>629309</v>
      </c>
      <c r="E34" s="11">
        <v>696904</v>
      </c>
      <c r="F34" s="21"/>
    </row>
    <row r="35" spans="1:6">
      <c r="A35" s="20" t="s">
        <v>33</v>
      </c>
      <c r="B35" s="9">
        <v>602726</v>
      </c>
      <c r="C35" s="10">
        <v>1325071</v>
      </c>
      <c r="D35" s="11">
        <v>628734</v>
      </c>
      <c r="E35" s="11">
        <v>696337</v>
      </c>
      <c r="F35" s="21"/>
    </row>
    <row r="36" spans="1:6">
      <c r="A36" s="20" t="s">
        <v>34</v>
      </c>
      <c r="B36" s="9">
        <v>602496</v>
      </c>
      <c r="C36" s="10">
        <v>1324029</v>
      </c>
      <c r="D36" s="11">
        <v>628152</v>
      </c>
      <c r="E36" s="11">
        <v>695877</v>
      </c>
      <c r="F36" s="21"/>
    </row>
    <row r="37" spans="1:6">
      <c r="A37" s="20" t="s">
        <v>35</v>
      </c>
      <c r="B37" s="9">
        <v>601860</v>
      </c>
      <c r="C37" s="10">
        <v>1322673</v>
      </c>
      <c r="D37" s="11">
        <v>627330</v>
      </c>
      <c r="E37" s="11">
        <v>695343</v>
      </c>
      <c r="F37" s="21"/>
    </row>
    <row r="38" spans="1:6">
      <c r="A38" s="20" t="s">
        <v>36</v>
      </c>
      <c r="B38" s="9">
        <v>601673</v>
      </c>
      <c r="C38" s="10">
        <v>1321745</v>
      </c>
      <c r="D38" s="11">
        <v>626883</v>
      </c>
      <c r="E38" s="11">
        <v>694862</v>
      </c>
      <c r="F38" s="21"/>
    </row>
    <row r="39" spans="1:6">
      <c r="A39" s="20" t="s">
        <v>37</v>
      </c>
      <c r="B39" s="9">
        <v>601283</v>
      </c>
      <c r="C39" s="10">
        <v>1320782</v>
      </c>
      <c r="D39" s="11">
        <v>626496</v>
      </c>
      <c r="E39" s="11">
        <v>694286</v>
      </c>
      <c r="F39" s="21"/>
    </row>
    <row r="40" spans="1:6">
      <c r="A40" s="20" t="s">
        <v>38</v>
      </c>
      <c r="B40" s="9">
        <v>600954</v>
      </c>
      <c r="C40" s="10">
        <v>1319607</v>
      </c>
      <c r="D40" s="11">
        <v>625940</v>
      </c>
      <c r="E40" s="11">
        <v>693667</v>
      </c>
      <c r="F40" s="21"/>
    </row>
    <row r="41" spans="1:6">
      <c r="A41" s="20" t="s">
        <v>39</v>
      </c>
      <c r="B41" s="9">
        <v>600498</v>
      </c>
      <c r="C41" s="10">
        <v>1318548</v>
      </c>
      <c r="D41" s="11">
        <v>625471</v>
      </c>
      <c r="E41" s="11">
        <v>693077</v>
      </c>
      <c r="F41" s="21"/>
    </row>
    <row r="42" spans="1:6">
      <c r="A42" s="20" t="s">
        <v>42</v>
      </c>
      <c r="B42" s="9">
        <v>600010</v>
      </c>
      <c r="C42" s="10">
        <v>1317405</v>
      </c>
      <c r="D42" s="11">
        <v>624907</v>
      </c>
      <c r="E42" s="11">
        <v>692498</v>
      </c>
    </row>
    <row r="43" spans="1:6">
      <c r="A43" s="20" t="s">
        <v>29</v>
      </c>
      <c r="B43" s="9">
        <v>599178</v>
      </c>
      <c r="C43" s="10">
        <v>1315709</v>
      </c>
      <c r="D43" s="11">
        <v>624068</v>
      </c>
      <c r="E43" s="11">
        <v>691641</v>
      </c>
    </row>
    <row r="44" spans="1:6">
      <c r="A44" s="20" t="s">
        <v>30</v>
      </c>
      <c r="B44" s="9"/>
      <c r="C44" s="10"/>
      <c r="D44" s="11"/>
      <c r="E44" s="11"/>
    </row>
    <row r="45" spans="1:6">
      <c r="A45" s="20" t="s">
        <v>31</v>
      </c>
      <c r="B45" s="9"/>
      <c r="C45" s="10"/>
      <c r="D45" s="11"/>
      <c r="E45" s="11"/>
    </row>
    <row r="46" spans="1:6">
      <c r="A46" s="20" t="s">
        <v>32</v>
      </c>
      <c r="B46" s="9"/>
      <c r="C46" s="10"/>
      <c r="D46" s="11"/>
      <c r="E46" s="11"/>
    </row>
    <row r="47" spans="1:6">
      <c r="A47" s="20" t="s">
        <v>33</v>
      </c>
      <c r="B47" s="9"/>
      <c r="C47" s="10"/>
      <c r="D47" s="11"/>
      <c r="E47" s="11"/>
    </row>
    <row r="48" spans="1:6">
      <c r="A48" s="20" t="s">
        <v>34</v>
      </c>
      <c r="B48" s="9"/>
      <c r="C48" s="10"/>
      <c r="D48" s="11"/>
      <c r="E48" s="11"/>
    </row>
    <row r="49" spans="1:5">
      <c r="A49" s="20" t="s">
        <v>35</v>
      </c>
      <c r="B49" s="9"/>
      <c r="C49" s="10"/>
      <c r="D49" s="11"/>
      <c r="E49" s="11"/>
    </row>
    <row r="50" spans="1:5">
      <c r="A50" s="20" t="s">
        <v>36</v>
      </c>
      <c r="B50" s="9"/>
      <c r="C50" s="10"/>
      <c r="D50" s="11"/>
      <c r="E50" s="11"/>
    </row>
    <row r="51" spans="1:5">
      <c r="A51" s="20" t="s">
        <v>37</v>
      </c>
      <c r="B51" s="9"/>
      <c r="C51" s="10"/>
      <c r="D51" s="11"/>
      <c r="E51" s="11"/>
    </row>
    <row r="52" spans="1:5">
      <c r="A52" s="20" t="s">
        <v>38</v>
      </c>
      <c r="B52" s="9"/>
      <c r="C52" s="10"/>
      <c r="D52" s="11"/>
      <c r="E52" s="11"/>
    </row>
    <row r="53" spans="1:5">
      <c r="A53" s="20" t="s">
        <v>39</v>
      </c>
      <c r="B53" s="9"/>
      <c r="C53" s="10"/>
      <c r="D53" s="11"/>
      <c r="E53" s="11"/>
    </row>
  </sheetData>
  <mergeCells count="6">
    <mergeCell ref="I5:K5"/>
    <mergeCell ref="A3:E3"/>
    <mergeCell ref="A1:E1"/>
    <mergeCell ref="A5:A6"/>
    <mergeCell ref="C5:E5"/>
    <mergeCell ref="G5:G6"/>
  </mergeCells>
  <phoneticPr fontId="2"/>
  <printOptions horizontalCentered="1"/>
  <pageMargins left="0.98425196850393704" right="0.78740157480314965" top="0.27559055118110237" bottom="0.19685039370078741" header="0.15748031496062992" footer="0.19685039370078741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推移</vt:lpstr>
      <vt:lpstr>推移!Print_Area</vt:lpstr>
      <vt:lpstr>推移!Print_Titles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田中さおり</dc:creator>
  <cp:lastModifiedBy>User</cp:lastModifiedBy>
  <cp:lastPrinted>2022-02-15T04:45:26Z</cp:lastPrinted>
  <dcterms:created xsi:type="dcterms:W3CDTF">1997-01-08T22:48:59Z</dcterms:created>
  <dcterms:modified xsi:type="dcterms:W3CDTF">2022-02-15T04:45:34Z</dcterms:modified>
</cp:coreProperties>
</file>