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統計課\人口統計係_7G\【移動用】推計人口\推計人口\01公表関係\20_推計人口公表関係\H28年度以降\27国調公表後（確報）\R02年度\R02.09\HP\"/>
    </mc:Choice>
  </mc:AlternateContent>
  <bookViews>
    <workbookView xWindow="480" yWindow="30" windowWidth="8475" windowHeight="4725"/>
  </bookViews>
  <sheets>
    <sheet name="推移" sheetId="1" r:id="rId1"/>
  </sheets>
  <definedNames>
    <definedName name="_xlnm.Print_Area" localSheetId="0">推移!$A$1:$F$85</definedName>
    <definedName name="_xlnm.Print_Titles" localSheetId="0">推移!$5:$6</definedName>
  </definedNames>
  <calcPr calcId="162913"/>
</workbook>
</file>

<file path=xl/calcChain.xml><?xml version="1.0" encoding="utf-8"?>
<calcChain xmlns="http://schemas.openxmlformats.org/spreadsheetml/2006/main">
  <c r="C88" i="1" l="1"/>
  <c r="C87" i="1"/>
  <c r="C86" i="1"/>
  <c r="C85" i="1"/>
  <c r="C83" i="1"/>
  <c r="C81" i="1"/>
  <c r="C80" i="1"/>
  <c r="C79" i="1"/>
  <c r="C77" i="1"/>
  <c r="C76" i="1" l="1"/>
  <c r="C75" i="1"/>
  <c r="C74" i="1"/>
  <c r="C73" i="1"/>
  <c r="C72" i="1"/>
  <c r="C71" i="1"/>
  <c r="C70" i="1"/>
  <c r="C69" i="1"/>
  <c r="C68" i="1"/>
  <c r="C67" i="1"/>
  <c r="C66" i="1"/>
  <c r="C65" i="1"/>
  <c r="C64" i="1" l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12" i="1"/>
  <c r="C10" i="1"/>
  <c r="C8" i="1"/>
  <c r="C24" i="1"/>
  <c r="C18" i="1"/>
  <c r="C19" i="1"/>
  <c r="C20" i="1"/>
  <c r="C21" i="1"/>
  <c r="C22" i="1"/>
  <c r="C23" i="1"/>
  <c r="C9" i="1"/>
  <c r="C11" i="1"/>
  <c r="C13" i="1"/>
  <c r="C14" i="1"/>
  <c r="C15" i="1"/>
  <c r="C16" i="1"/>
  <c r="C17" i="1"/>
  <c r="C7" i="1"/>
</calcChain>
</file>

<file path=xl/sharedStrings.xml><?xml version="1.0" encoding="utf-8"?>
<sst xmlns="http://schemas.openxmlformats.org/spreadsheetml/2006/main" count="92" uniqueCount="48">
  <si>
    <t>世帯数</t>
    <rPh sb="0" eb="3">
      <t>セタイスウ</t>
    </rPh>
    <phoneticPr fontId="2"/>
  </si>
  <si>
    <t>人　　口　　（人）</t>
    <rPh sb="0" eb="1">
      <t>ヒト</t>
    </rPh>
    <rPh sb="3" eb="4">
      <t>クチ</t>
    </rPh>
    <rPh sb="7" eb="8">
      <t>ニン</t>
    </rPh>
    <phoneticPr fontId="2"/>
  </si>
  <si>
    <t>総数</t>
    <rPh sb="0" eb="2">
      <t>ソウスウ</t>
    </rPh>
    <phoneticPr fontId="2"/>
  </si>
  <si>
    <t>（世帯）</t>
    <rPh sb="1" eb="3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</si>
  <si>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</si>
  <si>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</si>
  <si>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大正９年</t>
    <rPh sb="0" eb="2">
      <t>タイショウ</t>
    </rPh>
    <rPh sb="3" eb="4">
      <t>ネン</t>
    </rPh>
    <phoneticPr fontId="2"/>
  </si>
  <si>
    <t>昭和５年</t>
    <rPh sb="0" eb="2">
      <t>ショウワ</t>
    </rPh>
    <rPh sb="3" eb="4">
      <t>ネン</t>
    </rPh>
    <phoneticPr fontId="2"/>
  </si>
  <si>
    <t>平成２年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</si>
  <si>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</si>
  <si>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昭和15年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</si>
  <si>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</si>
  <si>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</si>
  <si>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</si>
  <si>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</si>
  <si>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</si>
  <si>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</si>
  <si>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</si>
  <si>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</si>
  <si>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注）</t>
    <rPh sb="0" eb="1">
      <t>チュウ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</si>
  <si>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</si>
  <si>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</si>
  <si>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国勢調査による値である。</t>
    <rPh sb="0" eb="2">
      <t>コクセイ</t>
    </rPh>
    <rPh sb="2" eb="4">
      <t>チョウサ</t>
    </rPh>
    <rPh sb="7" eb="8">
      <t>アタイ</t>
    </rPh>
    <phoneticPr fontId="2"/>
  </si>
  <si>
    <t>人口及び世帯数の推移</t>
    <rPh sb="0" eb="2">
      <t>ジンコウ</t>
    </rPh>
    <rPh sb="2" eb="3">
      <t>オヨ</t>
    </rPh>
    <rPh sb="4" eb="6">
      <t>セタイ</t>
    </rPh>
    <rPh sb="6" eb="7">
      <t>カズ</t>
    </rPh>
    <rPh sb="8" eb="10">
      <t>スイイ</t>
    </rPh>
    <phoneticPr fontId="2"/>
  </si>
  <si>
    <t>大正14年</t>
    <rPh sb="0" eb="2">
      <t>タイショウ</t>
    </rPh>
    <rPh sb="4" eb="5">
      <t>ネン</t>
    </rPh>
    <phoneticPr fontId="2"/>
  </si>
  <si>
    <t>昭和10年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</si>
  <si>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</si>
  <si>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</si>
  <si>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</si>
  <si>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ただし、平成27年11月以降は、愛媛県推計人口調査による。</t>
    <rPh sb="4" eb="6">
      <t>ヘイセイ</t>
    </rPh>
    <rPh sb="8" eb="9">
      <t>ネン</t>
    </rPh>
    <rPh sb="11" eb="12">
      <t>ガツ</t>
    </rPh>
    <rPh sb="12" eb="14">
      <t>イコウ</t>
    </rPh>
    <phoneticPr fontId="2"/>
  </si>
  <si>
    <t>平成28年１月</t>
    <phoneticPr fontId="2"/>
  </si>
  <si>
    <t>　　　　２月</t>
    <rPh sb="5" eb="6">
      <t>ガツ</t>
    </rPh>
    <phoneticPr fontId="2"/>
  </si>
  <si>
    <t>　　　　３月</t>
    <rPh sb="5" eb="6">
      <t>ガツ</t>
    </rPh>
    <phoneticPr fontId="2"/>
  </si>
  <si>
    <t>　　　　４月</t>
    <rPh sb="5" eb="6">
      <t>ガツ</t>
    </rPh>
    <phoneticPr fontId="2"/>
  </si>
  <si>
    <t>　　　　５月</t>
    <rPh sb="5" eb="6">
      <t>ガツ</t>
    </rPh>
    <phoneticPr fontId="2"/>
  </si>
  <si>
    <t>　　　　６月</t>
    <rPh sb="5" eb="6">
      <t>ガツ</t>
    </rPh>
    <phoneticPr fontId="2"/>
  </si>
  <si>
    <t>　　　　７月</t>
    <rPh sb="5" eb="6">
      <t>ガツ</t>
    </rPh>
    <phoneticPr fontId="2"/>
  </si>
  <si>
    <t>　　　　８月</t>
    <rPh sb="5" eb="6">
      <t>ガツ</t>
    </rPh>
    <phoneticPr fontId="2"/>
  </si>
  <si>
    <t>　　　　９月</t>
    <rPh sb="5" eb="6">
      <t>ガツ</t>
    </rPh>
    <phoneticPr fontId="2"/>
  </si>
  <si>
    <t>　　　　10月</t>
    <rPh sb="6" eb="7">
      <t>ガツ</t>
    </rPh>
    <phoneticPr fontId="2"/>
  </si>
  <si>
    <t>　　　　11月</t>
    <rPh sb="6" eb="7">
      <t>ガツ</t>
    </rPh>
    <phoneticPr fontId="2"/>
  </si>
  <si>
    <t>　　　　12月</t>
    <rPh sb="6" eb="7">
      <t>ガツ</t>
    </rPh>
    <phoneticPr fontId="2"/>
  </si>
  <si>
    <t>平成29年１月</t>
    <phoneticPr fontId="2"/>
  </si>
  <si>
    <t>平成30年１月</t>
    <phoneticPr fontId="2"/>
  </si>
  <si>
    <t>平成31年１月</t>
    <phoneticPr fontId="2"/>
  </si>
  <si>
    <t>令和元年５月</t>
    <rPh sb="0" eb="2">
      <t>レイワ</t>
    </rPh>
    <rPh sb="2" eb="3">
      <t>ガン</t>
    </rPh>
    <phoneticPr fontId="2"/>
  </si>
  <si>
    <t>令和２年１月</t>
    <rPh sb="0" eb="2">
      <t>レイワ</t>
    </rPh>
    <rPh sb="3" eb="4">
      <t>ネン</t>
    </rPh>
    <phoneticPr fontId="2"/>
  </si>
  <si>
    <t>　　　　５月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</si>
</sst>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Times New Roman"/>
      <family val="1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6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/>
    <xf numFmtId="176" fontId="3" fillId="2" borderId="1" xfId="1" applyNumberFormat="1" applyFont="1" applyFill="1" applyBorder="1" applyAlignment="1">
      <alignment vertical="center"/>
    </xf>
    <xf numFmtId="176" fontId="3" fillId="3" borderId="1" xfId="1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1" xfId="0" applyFont="1" applyBorder="1"/>
    <xf numFmtId="49" fontId="8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tabSelected="1" view="pageBreakPreview" zoomScaleNormal="100" zoomScaleSheetLayoutView="100" workbookViewId="0">
      <pane ySplit="6" topLeftCell="A82" activePane="bottomLeft" state="frozen"/>
      <selection pane="bottomLeft" activeCell="H81" sqref="H81"/>
    </sheetView>
  </sheetViews>
  <sheetFormatPr defaultRowHeight="15.75"/>
  <cols>
    <col min="1" max="1" width="14.125" style="3" bestFit="1" customWidth="1"/>
    <col min="2" max="2" width="9.5" style="1" bestFit="1" customWidth="1"/>
    <col min="3" max="3" width="11.625" style="1" bestFit="1" customWidth="1"/>
    <col min="4" max="5" width="9.5" style="1" bestFit="1" customWidth="1"/>
    <col min="6" max="6" width="8" style="1" customWidth="1"/>
    <col min="7" max="7" width="14.125" style="1" bestFit="1" customWidth="1"/>
    <col min="8" max="8" width="9" style="1"/>
    <col min="9" max="9" width="10" style="1" bestFit="1" customWidth="1"/>
    <col min="10" max="16384" width="9" style="1"/>
  </cols>
  <sheetData>
    <row r="1" spans="1:11">
      <c r="A1" s="25" t="s">
        <v>23</v>
      </c>
      <c r="B1" s="26"/>
      <c r="C1" s="26"/>
      <c r="D1" s="26"/>
      <c r="E1" s="26"/>
    </row>
    <row r="2" spans="1:11">
      <c r="A2" s="4" t="s">
        <v>19</v>
      </c>
      <c r="B2" s="2"/>
      <c r="C2" s="2"/>
      <c r="D2" s="2"/>
      <c r="E2" s="2"/>
    </row>
    <row r="3" spans="1:11">
      <c r="A3" s="23" t="s">
        <v>22</v>
      </c>
      <c r="B3" s="24"/>
      <c r="C3" s="24"/>
      <c r="D3" s="24"/>
      <c r="E3" s="24"/>
    </row>
    <row r="4" spans="1:11">
      <c r="A4" s="6" t="s">
        <v>29</v>
      </c>
      <c r="B4" s="7"/>
      <c r="C4" s="7"/>
      <c r="D4" s="7"/>
      <c r="E4" s="7"/>
    </row>
    <row r="5" spans="1:11">
      <c r="A5" s="27"/>
      <c r="B5" s="17" t="s">
        <v>0</v>
      </c>
      <c r="C5" s="28" t="s">
        <v>1</v>
      </c>
      <c r="D5" s="29"/>
      <c r="E5" s="30"/>
      <c r="G5" s="21"/>
      <c r="H5" s="14"/>
      <c r="I5" s="21"/>
      <c r="J5" s="22"/>
      <c r="K5" s="22"/>
    </row>
    <row r="6" spans="1:11">
      <c r="A6" s="27"/>
      <c r="B6" s="18" t="s">
        <v>3</v>
      </c>
      <c r="C6" s="16" t="s">
        <v>2</v>
      </c>
      <c r="D6" s="5" t="s">
        <v>4</v>
      </c>
      <c r="E6" s="5" t="s">
        <v>5</v>
      </c>
      <c r="G6" s="21"/>
      <c r="H6" s="14"/>
      <c r="I6" s="15"/>
      <c r="J6" s="14"/>
      <c r="K6" s="14"/>
    </row>
    <row r="7" spans="1:11">
      <c r="A7" s="19" t="s">
        <v>6</v>
      </c>
      <c r="B7" s="9">
        <v>228445</v>
      </c>
      <c r="C7" s="10">
        <f>SUM(D7:E7)</f>
        <v>1046720</v>
      </c>
      <c r="D7" s="11">
        <v>515389</v>
      </c>
      <c r="E7" s="11">
        <v>531331</v>
      </c>
      <c r="G7" s="12"/>
      <c r="H7" s="13"/>
      <c r="I7" s="13"/>
      <c r="J7" s="13"/>
      <c r="K7" s="13"/>
    </row>
    <row r="8" spans="1:11">
      <c r="A8" s="19" t="s">
        <v>24</v>
      </c>
      <c r="B8" s="9">
        <v>234678</v>
      </c>
      <c r="C8" s="10">
        <f>SUM(D8:E8)</f>
        <v>1096366</v>
      </c>
      <c r="D8" s="11">
        <v>542271</v>
      </c>
      <c r="E8" s="11">
        <v>554095</v>
      </c>
      <c r="G8" s="12"/>
      <c r="H8" s="13"/>
      <c r="I8" s="13"/>
      <c r="J8" s="13"/>
      <c r="K8" s="13"/>
    </row>
    <row r="9" spans="1:11">
      <c r="A9" s="19" t="s">
        <v>7</v>
      </c>
      <c r="B9" s="9">
        <v>239491</v>
      </c>
      <c r="C9" s="10">
        <f t="shared" ref="C9:C24" si="0">SUM(D9:E9)</f>
        <v>1142122</v>
      </c>
      <c r="D9" s="11">
        <v>564699</v>
      </c>
      <c r="E9" s="11">
        <v>577423</v>
      </c>
      <c r="G9" s="12"/>
      <c r="H9" s="13"/>
      <c r="I9" s="13"/>
      <c r="J9" s="13"/>
      <c r="K9" s="13"/>
    </row>
    <row r="10" spans="1:11">
      <c r="A10" s="19" t="s">
        <v>25</v>
      </c>
      <c r="B10" s="9">
        <v>243083</v>
      </c>
      <c r="C10" s="10">
        <f>SUM(D10:E10)</f>
        <v>1164898</v>
      </c>
      <c r="D10" s="11">
        <v>575627</v>
      </c>
      <c r="E10" s="11">
        <v>589271</v>
      </c>
      <c r="G10" s="12"/>
      <c r="H10" s="13"/>
      <c r="I10" s="13"/>
      <c r="J10" s="13"/>
      <c r="K10" s="13"/>
    </row>
    <row r="11" spans="1:11">
      <c r="A11" s="19" t="s">
        <v>10</v>
      </c>
      <c r="B11" s="9">
        <v>243244</v>
      </c>
      <c r="C11" s="10">
        <f t="shared" si="0"/>
        <v>1178705</v>
      </c>
      <c r="D11" s="11">
        <v>580839</v>
      </c>
      <c r="E11" s="11">
        <v>597866</v>
      </c>
      <c r="G11" s="12"/>
      <c r="H11" s="13"/>
      <c r="I11" s="13"/>
      <c r="J11" s="13"/>
      <c r="K11" s="13"/>
    </row>
    <row r="12" spans="1:11">
      <c r="A12" s="19" t="s">
        <v>26</v>
      </c>
      <c r="B12" s="9">
        <v>301700</v>
      </c>
      <c r="C12" s="10">
        <f>SUM(D12:E12)</f>
        <v>1453887</v>
      </c>
      <c r="D12" s="11">
        <v>703624</v>
      </c>
      <c r="E12" s="11">
        <v>750263</v>
      </c>
      <c r="G12" s="12"/>
      <c r="H12" s="13"/>
      <c r="I12" s="13"/>
      <c r="J12" s="13"/>
      <c r="K12" s="13"/>
    </row>
    <row r="13" spans="1:11">
      <c r="A13" s="19" t="s">
        <v>11</v>
      </c>
      <c r="B13" s="9">
        <v>306181</v>
      </c>
      <c r="C13" s="10">
        <f t="shared" si="0"/>
        <v>1521878</v>
      </c>
      <c r="D13" s="11">
        <v>742092</v>
      </c>
      <c r="E13" s="11">
        <v>779786</v>
      </c>
      <c r="G13" s="12"/>
      <c r="H13" s="13"/>
      <c r="I13" s="13"/>
      <c r="J13" s="13"/>
      <c r="K13" s="13"/>
    </row>
    <row r="14" spans="1:11">
      <c r="A14" s="19" t="s">
        <v>12</v>
      </c>
      <c r="B14" s="9">
        <v>317899</v>
      </c>
      <c r="C14" s="10">
        <f t="shared" si="0"/>
        <v>1540628</v>
      </c>
      <c r="D14" s="11">
        <v>749342</v>
      </c>
      <c r="E14" s="11">
        <v>791286</v>
      </c>
      <c r="G14" s="12"/>
      <c r="H14" s="13"/>
      <c r="I14" s="13"/>
      <c r="J14" s="13"/>
      <c r="K14" s="13"/>
    </row>
    <row r="15" spans="1:11">
      <c r="A15" s="19" t="s">
        <v>13</v>
      </c>
      <c r="B15" s="9">
        <v>341467</v>
      </c>
      <c r="C15" s="10">
        <f t="shared" si="0"/>
        <v>1500687</v>
      </c>
      <c r="D15" s="11">
        <v>721311</v>
      </c>
      <c r="E15" s="11">
        <v>779376</v>
      </c>
      <c r="G15" s="12"/>
      <c r="H15" s="13"/>
      <c r="I15" s="13"/>
      <c r="J15" s="13"/>
      <c r="K15" s="13"/>
    </row>
    <row r="16" spans="1:11">
      <c r="A16" s="19" t="s">
        <v>14</v>
      </c>
      <c r="B16" s="9">
        <v>364888</v>
      </c>
      <c r="C16" s="10">
        <f t="shared" si="0"/>
        <v>1446384</v>
      </c>
      <c r="D16" s="11">
        <v>688063</v>
      </c>
      <c r="E16" s="11">
        <v>758321</v>
      </c>
      <c r="G16" s="12"/>
      <c r="H16" s="13"/>
      <c r="I16" s="13"/>
      <c r="J16" s="13"/>
      <c r="K16" s="13"/>
    </row>
    <row r="17" spans="1:11">
      <c r="A17" s="19" t="s">
        <v>15</v>
      </c>
      <c r="B17" s="9">
        <v>394317</v>
      </c>
      <c r="C17" s="10">
        <f t="shared" si="0"/>
        <v>1418124</v>
      </c>
      <c r="D17" s="11">
        <v>670980</v>
      </c>
      <c r="E17" s="11">
        <v>747144</v>
      </c>
      <c r="G17" s="12"/>
      <c r="H17" s="13"/>
      <c r="I17" s="13"/>
      <c r="J17" s="13"/>
      <c r="K17" s="13"/>
    </row>
    <row r="18" spans="1:11">
      <c r="A18" s="19" t="s">
        <v>16</v>
      </c>
      <c r="B18" s="9">
        <v>434384</v>
      </c>
      <c r="C18" s="10">
        <f t="shared" si="0"/>
        <v>1465215</v>
      </c>
      <c r="D18" s="11">
        <v>697794</v>
      </c>
      <c r="E18" s="11">
        <v>767421</v>
      </c>
      <c r="G18" s="12"/>
      <c r="H18" s="13"/>
      <c r="I18" s="13"/>
      <c r="J18" s="13"/>
      <c r="K18" s="13"/>
    </row>
    <row r="19" spans="1:11">
      <c r="A19" s="19" t="s">
        <v>17</v>
      </c>
      <c r="B19" s="9">
        <v>470653</v>
      </c>
      <c r="C19" s="10">
        <f t="shared" si="0"/>
        <v>1506637</v>
      </c>
      <c r="D19" s="11">
        <v>718517</v>
      </c>
      <c r="E19" s="11">
        <v>788120</v>
      </c>
    </row>
    <row r="20" spans="1:11">
      <c r="A20" s="19" t="s">
        <v>18</v>
      </c>
      <c r="B20" s="9">
        <v>492583</v>
      </c>
      <c r="C20" s="10">
        <f t="shared" si="0"/>
        <v>1529983</v>
      </c>
      <c r="D20" s="11">
        <v>728506</v>
      </c>
      <c r="E20" s="11">
        <v>801477</v>
      </c>
    </row>
    <row r="21" spans="1:11">
      <c r="A21" s="20" t="s">
        <v>8</v>
      </c>
      <c r="B21" s="9">
        <v>512771</v>
      </c>
      <c r="C21" s="10">
        <f t="shared" si="0"/>
        <v>1515025</v>
      </c>
      <c r="D21" s="11">
        <v>716940</v>
      </c>
      <c r="E21" s="11">
        <v>798085</v>
      </c>
    </row>
    <row r="22" spans="1:11">
      <c r="A22" s="20" t="s">
        <v>9</v>
      </c>
      <c r="B22" s="9">
        <v>541701</v>
      </c>
      <c r="C22" s="10">
        <f t="shared" si="0"/>
        <v>1506700</v>
      </c>
      <c r="D22" s="11">
        <v>712518</v>
      </c>
      <c r="E22" s="11">
        <v>794182</v>
      </c>
    </row>
    <row r="23" spans="1:11">
      <c r="A23" s="20" t="s">
        <v>20</v>
      </c>
      <c r="B23" s="9">
        <v>566146</v>
      </c>
      <c r="C23" s="10">
        <f t="shared" si="0"/>
        <v>1493092</v>
      </c>
      <c r="D23" s="11">
        <v>704289</v>
      </c>
      <c r="E23" s="11">
        <v>788803</v>
      </c>
    </row>
    <row r="24" spans="1:11">
      <c r="A24" s="20" t="s">
        <v>21</v>
      </c>
      <c r="B24" s="9">
        <v>582803</v>
      </c>
      <c r="C24" s="10">
        <f t="shared" si="0"/>
        <v>1467815</v>
      </c>
      <c r="D24" s="11">
        <v>691677</v>
      </c>
      <c r="E24" s="11">
        <v>776138</v>
      </c>
    </row>
    <row r="25" spans="1:11">
      <c r="A25" s="20" t="s">
        <v>27</v>
      </c>
      <c r="B25" s="9">
        <v>590888</v>
      </c>
      <c r="C25" s="10">
        <f>D25+E25</f>
        <v>1431493</v>
      </c>
      <c r="D25" s="11">
        <v>673326</v>
      </c>
      <c r="E25" s="11">
        <v>758167</v>
      </c>
      <c r="F25" s="8"/>
    </row>
    <row r="26" spans="1:11">
      <c r="A26" s="20" t="s">
        <v>28</v>
      </c>
      <c r="B26" s="9">
        <v>591972</v>
      </c>
      <c r="C26" s="10">
        <f>D26+E26</f>
        <v>1385262</v>
      </c>
      <c r="D26" s="11">
        <v>654380</v>
      </c>
      <c r="E26" s="11">
        <v>730882</v>
      </c>
      <c r="F26" s="8"/>
    </row>
    <row r="27" spans="1:11">
      <c r="A27" s="20" t="s">
        <v>40</v>
      </c>
      <c r="B27" s="9">
        <v>591957</v>
      </c>
      <c r="C27" s="10">
        <f>D27+E27</f>
        <v>1384559</v>
      </c>
      <c r="D27" s="11">
        <v>654036</v>
      </c>
      <c r="E27" s="11">
        <v>730523</v>
      </c>
      <c r="F27" s="8"/>
    </row>
    <row r="28" spans="1:11">
      <c r="A28" s="20" t="s">
        <v>41</v>
      </c>
      <c r="B28" s="9">
        <v>592029</v>
      </c>
      <c r="C28" s="10">
        <f>D28+E28</f>
        <v>1383994</v>
      </c>
      <c r="D28" s="11">
        <v>653806</v>
      </c>
      <c r="E28" s="11">
        <v>730188</v>
      </c>
      <c r="F28" s="8"/>
    </row>
    <row r="29" spans="1:11">
      <c r="A29" s="20" t="s">
        <v>30</v>
      </c>
      <c r="B29" s="9">
        <v>592060</v>
      </c>
      <c r="C29" s="10">
        <f t="shared" ref="C29:C36" si="1">D29+E29</f>
        <v>1383496</v>
      </c>
      <c r="D29" s="11">
        <v>653551</v>
      </c>
      <c r="E29" s="11">
        <v>729945</v>
      </c>
      <c r="F29" s="8"/>
    </row>
    <row r="30" spans="1:11">
      <c r="A30" s="20" t="s">
        <v>31</v>
      </c>
      <c r="B30" s="9">
        <v>591903</v>
      </c>
      <c r="C30" s="10">
        <f t="shared" si="1"/>
        <v>1382349</v>
      </c>
      <c r="D30" s="11">
        <v>652993</v>
      </c>
      <c r="E30" s="11">
        <v>729356</v>
      </c>
      <c r="F30" s="8"/>
    </row>
    <row r="31" spans="1:11">
      <c r="A31" s="20" t="s">
        <v>32</v>
      </c>
      <c r="B31" s="9">
        <v>591741</v>
      </c>
      <c r="C31" s="10">
        <f t="shared" si="1"/>
        <v>1381495</v>
      </c>
      <c r="D31" s="11">
        <v>652717</v>
      </c>
      <c r="E31" s="11">
        <v>728778</v>
      </c>
    </row>
    <row r="32" spans="1:11">
      <c r="A32" s="20" t="s">
        <v>33</v>
      </c>
      <c r="B32" s="9">
        <v>592465</v>
      </c>
      <c r="C32" s="10">
        <f t="shared" si="1"/>
        <v>1378056</v>
      </c>
      <c r="D32" s="11">
        <v>650923</v>
      </c>
      <c r="E32" s="11">
        <v>727133</v>
      </c>
    </row>
    <row r="33" spans="1:6">
      <c r="A33" s="20" t="s">
        <v>34</v>
      </c>
      <c r="B33" s="9">
        <v>593824</v>
      </c>
      <c r="C33" s="10">
        <f t="shared" si="1"/>
        <v>1377724</v>
      </c>
      <c r="D33" s="11">
        <v>650911</v>
      </c>
      <c r="E33" s="11">
        <v>726813</v>
      </c>
    </row>
    <row r="34" spans="1:6">
      <c r="A34" s="20" t="s">
        <v>35</v>
      </c>
      <c r="B34" s="9">
        <v>594069</v>
      </c>
      <c r="C34" s="10">
        <f t="shared" si="1"/>
        <v>1377201</v>
      </c>
      <c r="D34" s="11">
        <v>650733</v>
      </c>
      <c r="E34" s="11">
        <v>726468</v>
      </c>
    </row>
    <row r="35" spans="1:6">
      <c r="A35" s="20" t="s">
        <v>36</v>
      </c>
      <c r="B35" s="9">
        <v>594148</v>
      </c>
      <c r="C35" s="10">
        <f t="shared" si="1"/>
        <v>1376720</v>
      </c>
      <c r="D35" s="11">
        <v>650476</v>
      </c>
      <c r="E35" s="11">
        <v>726244</v>
      </c>
    </row>
    <row r="36" spans="1:6">
      <c r="A36" s="20" t="s">
        <v>37</v>
      </c>
      <c r="B36" s="9">
        <v>594250</v>
      </c>
      <c r="C36" s="10">
        <f t="shared" si="1"/>
        <v>1376206</v>
      </c>
      <c r="D36" s="11">
        <v>650186</v>
      </c>
      <c r="E36" s="11">
        <v>726020</v>
      </c>
    </row>
    <row r="37" spans="1:6">
      <c r="A37" s="20" t="s">
        <v>38</v>
      </c>
      <c r="B37" s="9">
        <v>594247</v>
      </c>
      <c r="C37" s="10">
        <f>D37+E37</f>
        <v>1375486</v>
      </c>
      <c r="D37" s="11">
        <v>649942</v>
      </c>
      <c r="E37" s="11">
        <v>725544</v>
      </c>
    </row>
    <row r="38" spans="1:6">
      <c r="A38" s="20" t="s">
        <v>39</v>
      </c>
      <c r="B38" s="9">
        <v>594237</v>
      </c>
      <c r="C38" s="10">
        <f>D38+E38</f>
        <v>1374881</v>
      </c>
      <c r="D38" s="11">
        <v>649708</v>
      </c>
      <c r="E38" s="11">
        <v>725173</v>
      </c>
      <c r="F38" s="8"/>
    </row>
    <row r="39" spans="1:6">
      <c r="A39" s="20" t="s">
        <v>40</v>
      </c>
      <c r="B39" s="9">
        <v>594227</v>
      </c>
      <c r="C39" s="10">
        <f>D39+E39</f>
        <v>1374329</v>
      </c>
      <c r="D39" s="11">
        <v>649443</v>
      </c>
      <c r="E39" s="11">
        <v>724886</v>
      </c>
      <c r="F39" s="8"/>
    </row>
    <row r="40" spans="1:6">
      <c r="A40" s="20" t="s">
        <v>41</v>
      </c>
      <c r="B40" s="9">
        <v>594266</v>
      </c>
      <c r="C40" s="10">
        <f>D40+E40</f>
        <v>1373672</v>
      </c>
      <c r="D40" s="11">
        <v>649193</v>
      </c>
      <c r="E40" s="11">
        <v>724479</v>
      </c>
      <c r="F40" s="8"/>
    </row>
    <row r="41" spans="1:6">
      <c r="A41" s="20" t="s">
        <v>42</v>
      </c>
      <c r="B41" s="9">
        <v>594049</v>
      </c>
      <c r="C41" s="10">
        <f t="shared" ref="C41:C48" si="2">D41+E41</f>
        <v>1372837</v>
      </c>
      <c r="D41" s="11">
        <v>648782</v>
      </c>
      <c r="E41" s="11">
        <v>724055</v>
      </c>
      <c r="F41" s="8"/>
    </row>
    <row r="42" spans="1:6">
      <c r="A42" s="20" t="s">
        <v>31</v>
      </c>
      <c r="B42" s="9">
        <v>593656</v>
      </c>
      <c r="C42" s="10">
        <f t="shared" si="2"/>
        <v>1371616</v>
      </c>
      <c r="D42" s="11">
        <v>648224</v>
      </c>
      <c r="E42" s="11">
        <v>723392</v>
      </c>
      <c r="F42" s="8"/>
    </row>
    <row r="43" spans="1:6">
      <c r="A43" s="20" t="s">
        <v>32</v>
      </c>
      <c r="B43" s="9">
        <v>593318</v>
      </c>
      <c r="C43" s="10">
        <f t="shared" si="2"/>
        <v>1370495</v>
      </c>
      <c r="D43" s="11">
        <v>647754</v>
      </c>
      <c r="E43" s="11">
        <v>722741</v>
      </c>
    </row>
    <row r="44" spans="1:6">
      <c r="A44" s="20" t="s">
        <v>33</v>
      </c>
      <c r="B44" s="9">
        <v>593954</v>
      </c>
      <c r="C44" s="10">
        <f t="shared" si="2"/>
        <v>1367077</v>
      </c>
      <c r="D44" s="11">
        <v>645924</v>
      </c>
      <c r="E44" s="11">
        <v>721153</v>
      </c>
    </row>
    <row r="45" spans="1:6">
      <c r="A45" s="20" t="s">
        <v>34</v>
      </c>
      <c r="B45" s="9">
        <v>595557</v>
      </c>
      <c r="C45" s="10">
        <f t="shared" si="2"/>
        <v>1366771</v>
      </c>
      <c r="D45" s="11">
        <v>645963</v>
      </c>
      <c r="E45" s="11">
        <v>720808</v>
      </c>
    </row>
    <row r="46" spans="1:6">
      <c r="A46" s="20" t="s">
        <v>35</v>
      </c>
      <c r="B46" s="9">
        <v>595758</v>
      </c>
      <c r="C46" s="10">
        <f t="shared" si="2"/>
        <v>1366129</v>
      </c>
      <c r="D46" s="11">
        <v>645687</v>
      </c>
      <c r="E46" s="11">
        <v>720442</v>
      </c>
    </row>
    <row r="47" spans="1:6">
      <c r="A47" s="20" t="s">
        <v>36</v>
      </c>
      <c r="B47" s="9">
        <v>595769</v>
      </c>
      <c r="C47" s="10">
        <f t="shared" si="2"/>
        <v>1365507</v>
      </c>
      <c r="D47" s="11">
        <v>645380</v>
      </c>
      <c r="E47" s="11">
        <v>720127</v>
      </c>
    </row>
    <row r="48" spans="1:6">
      <c r="A48" s="20" t="s">
        <v>37</v>
      </c>
      <c r="B48" s="9">
        <v>595861</v>
      </c>
      <c r="C48" s="10">
        <f t="shared" si="2"/>
        <v>1365012</v>
      </c>
      <c r="D48" s="11">
        <v>645179</v>
      </c>
      <c r="E48" s="11">
        <v>719833</v>
      </c>
    </row>
    <row r="49" spans="1:6">
      <c r="A49" s="20" t="s">
        <v>38</v>
      </c>
      <c r="B49" s="9">
        <v>595792</v>
      </c>
      <c r="C49" s="10">
        <f>D49+E49</f>
        <v>1364318</v>
      </c>
      <c r="D49" s="11">
        <v>644919</v>
      </c>
      <c r="E49" s="11">
        <v>719399</v>
      </c>
    </row>
    <row r="50" spans="1:6">
      <c r="A50" s="20" t="s">
        <v>39</v>
      </c>
      <c r="B50" s="9">
        <v>595918</v>
      </c>
      <c r="C50" s="10">
        <f>D50+E50</f>
        <v>1363905</v>
      </c>
      <c r="D50" s="11">
        <v>644692</v>
      </c>
      <c r="E50" s="11">
        <v>719213</v>
      </c>
      <c r="F50" s="8"/>
    </row>
    <row r="51" spans="1:6">
      <c r="A51" s="20" t="s">
        <v>40</v>
      </c>
      <c r="B51" s="9">
        <v>596011</v>
      </c>
      <c r="C51" s="10">
        <f>D51+E51</f>
        <v>1363462</v>
      </c>
      <c r="D51" s="11">
        <v>644531</v>
      </c>
      <c r="E51" s="11">
        <v>718931</v>
      </c>
      <c r="F51" s="8"/>
    </row>
    <row r="52" spans="1:6">
      <c r="A52" s="20" t="s">
        <v>41</v>
      </c>
      <c r="B52" s="9">
        <v>595875</v>
      </c>
      <c r="C52" s="10">
        <f>D52+E52</f>
        <v>1362627</v>
      </c>
      <c r="D52" s="11">
        <v>644211</v>
      </c>
      <c r="E52" s="11">
        <v>718416</v>
      </c>
      <c r="F52" s="8"/>
    </row>
    <row r="53" spans="1:6">
      <c r="A53" s="20" t="s">
        <v>43</v>
      </c>
      <c r="B53" s="9">
        <v>595660</v>
      </c>
      <c r="C53" s="10">
        <f t="shared" ref="C53:C60" si="3">D53+E53</f>
        <v>1361849</v>
      </c>
      <c r="D53" s="11">
        <v>643788</v>
      </c>
      <c r="E53" s="11">
        <v>718061</v>
      </c>
      <c r="F53" s="8"/>
    </row>
    <row r="54" spans="1:6">
      <c r="A54" s="20" t="s">
        <v>31</v>
      </c>
      <c r="B54" s="9">
        <v>595331</v>
      </c>
      <c r="C54" s="10">
        <f t="shared" si="3"/>
        <v>1360506</v>
      </c>
      <c r="D54" s="11">
        <v>643146</v>
      </c>
      <c r="E54" s="11">
        <v>717360</v>
      </c>
      <c r="F54" s="8"/>
    </row>
    <row r="55" spans="1:6">
      <c r="A55" s="20" t="s">
        <v>32</v>
      </c>
      <c r="B55" s="9">
        <v>594838</v>
      </c>
      <c r="C55" s="10">
        <f t="shared" si="3"/>
        <v>1359097</v>
      </c>
      <c r="D55" s="11">
        <v>642553</v>
      </c>
      <c r="E55" s="11">
        <v>716544</v>
      </c>
    </row>
    <row r="56" spans="1:6">
      <c r="A56" s="20" t="s">
        <v>33</v>
      </c>
      <c r="B56" s="9">
        <v>594896</v>
      </c>
      <c r="C56" s="10">
        <f t="shared" si="3"/>
        <v>1354765</v>
      </c>
      <c r="D56" s="11">
        <v>640330</v>
      </c>
      <c r="E56" s="11">
        <v>714435</v>
      </c>
    </row>
    <row r="57" spans="1:6">
      <c r="A57" s="20" t="s">
        <v>34</v>
      </c>
      <c r="B57" s="9">
        <v>596815</v>
      </c>
      <c r="C57" s="10">
        <f t="shared" si="3"/>
        <v>1355239</v>
      </c>
      <c r="D57" s="11">
        <v>640963</v>
      </c>
      <c r="E57" s="11">
        <v>714276</v>
      </c>
    </row>
    <row r="58" spans="1:6">
      <c r="A58" s="20" t="s">
        <v>35</v>
      </c>
      <c r="B58" s="9">
        <v>596837</v>
      </c>
      <c r="C58" s="10">
        <f t="shared" si="3"/>
        <v>1354338</v>
      </c>
      <c r="D58" s="11">
        <v>640524</v>
      </c>
      <c r="E58" s="11">
        <v>713814</v>
      </c>
    </row>
    <row r="59" spans="1:6">
      <c r="A59" s="20" t="s">
        <v>36</v>
      </c>
      <c r="B59" s="9">
        <v>596851</v>
      </c>
      <c r="C59" s="10">
        <f t="shared" si="3"/>
        <v>1353659</v>
      </c>
      <c r="D59" s="11">
        <v>640190</v>
      </c>
      <c r="E59" s="11">
        <v>713469</v>
      </c>
    </row>
    <row r="60" spans="1:6">
      <c r="A60" s="20" t="s">
        <v>37</v>
      </c>
      <c r="B60" s="9">
        <v>596635</v>
      </c>
      <c r="C60" s="10">
        <f t="shared" si="3"/>
        <v>1352908</v>
      </c>
      <c r="D60" s="11">
        <v>639668</v>
      </c>
      <c r="E60" s="11">
        <v>713240</v>
      </c>
    </row>
    <row r="61" spans="1:6">
      <c r="A61" s="20" t="s">
        <v>38</v>
      </c>
      <c r="B61" s="9">
        <v>596630</v>
      </c>
      <c r="C61" s="10">
        <f>D61+E61</f>
        <v>1352290</v>
      </c>
      <c r="D61" s="11">
        <v>639371</v>
      </c>
      <c r="E61" s="11">
        <v>712919</v>
      </c>
    </row>
    <row r="62" spans="1:6">
      <c r="A62" s="20" t="s">
        <v>39</v>
      </c>
      <c r="B62" s="9">
        <v>596543</v>
      </c>
      <c r="C62" s="10">
        <f>D62+E62</f>
        <v>1351510</v>
      </c>
      <c r="D62" s="11">
        <v>639028</v>
      </c>
      <c r="E62" s="11">
        <v>712482</v>
      </c>
      <c r="F62" s="8"/>
    </row>
    <row r="63" spans="1:6">
      <c r="A63" s="20" t="s">
        <v>40</v>
      </c>
      <c r="B63" s="9">
        <v>596540</v>
      </c>
      <c r="C63" s="10">
        <f>D63+E63</f>
        <v>1350809</v>
      </c>
      <c r="D63" s="11">
        <v>638828</v>
      </c>
      <c r="E63" s="11">
        <v>711981</v>
      </c>
      <c r="F63" s="8"/>
    </row>
    <row r="64" spans="1:6">
      <c r="A64" s="20" t="s">
        <v>41</v>
      </c>
      <c r="B64" s="9">
        <v>596434</v>
      </c>
      <c r="C64" s="10">
        <f>D64+E64</f>
        <v>1350045</v>
      </c>
      <c r="D64" s="11">
        <v>638503</v>
      </c>
      <c r="E64" s="11">
        <v>711542</v>
      </c>
      <c r="F64" s="8"/>
    </row>
    <row r="65" spans="1:6">
      <c r="A65" s="20" t="s">
        <v>44</v>
      </c>
      <c r="B65" s="9">
        <v>596241</v>
      </c>
      <c r="C65" s="10">
        <f t="shared" ref="C65:C72" si="4">D65+E65</f>
        <v>1349273</v>
      </c>
      <c r="D65" s="11">
        <v>638227</v>
      </c>
      <c r="E65" s="11">
        <v>711046</v>
      </c>
      <c r="F65" s="8"/>
    </row>
    <row r="66" spans="1:6">
      <c r="A66" s="20" t="s">
        <v>31</v>
      </c>
      <c r="B66" s="9">
        <v>595844</v>
      </c>
      <c r="C66" s="10">
        <f t="shared" si="4"/>
        <v>1347942</v>
      </c>
      <c r="D66" s="11">
        <v>637609</v>
      </c>
      <c r="E66" s="11">
        <v>710333</v>
      </c>
      <c r="F66" s="8"/>
    </row>
    <row r="67" spans="1:6">
      <c r="A67" s="20" t="s">
        <v>32</v>
      </c>
      <c r="B67" s="9">
        <v>595492</v>
      </c>
      <c r="C67" s="10">
        <f t="shared" si="4"/>
        <v>1346724</v>
      </c>
      <c r="D67" s="11">
        <v>637030</v>
      </c>
      <c r="E67" s="11">
        <v>709694</v>
      </c>
    </row>
    <row r="68" spans="1:6">
      <c r="A68" s="20" t="s">
        <v>33</v>
      </c>
      <c r="B68" s="9">
        <v>595656</v>
      </c>
      <c r="C68" s="10">
        <f t="shared" si="4"/>
        <v>1342459</v>
      </c>
      <c r="D68" s="11">
        <v>634744</v>
      </c>
      <c r="E68" s="11">
        <v>707715</v>
      </c>
    </row>
    <row r="69" spans="1:6">
      <c r="A69" s="20" t="s">
        <v>45</v>
      </c>
      <c r="B69" s="9">
        <v>597613</v>
      </c>
      <c r="C69" s="10">
        <f t="shared" si="4"/>
        <v>1342775</v>
      </c>
      <c r="D69" s="11">
        <v>635246</v>
      </c>
      <c r="E69" s="11">
        <v>707529</v>
      </c>
    </row>
    <row r="70" spans="1:6">
      <c r="A70" s="20" t="s">
        <v>35</v>
      </c>
      <c r="B70" s="9">
        <v>597726</v>
      </c>
      <c r="C70" s="10">
        <f t="shared" si="4"/>
        <v>1342011</v>
      </c>
      <c r="D70" s="11">
        <v>634967</v>
      </c>
      <c r="E70" s="11">
        <v>707044</v>
      </c>
    </row>
    <row r="71" spans="1:6">
      <c r="A71" s="20" t="s">
        <v>36</v>
      </c>
      <c r="B71" s="9">
        <v>597746</v>
      </c>
      <c r="C71" s="10">
        <f t="shared" si="4"/>
        <v>1341256</v>
      </c>
      <c r="D71" s="11">
        <v>634752</v>
      </c>
      <c r="E71" s="11">
        <v>706504</v>
      </c>
    </row>
    <row r="72" spans="1:6">
      <c r="A72" s="20" t="s">
        <v>37</v>
      </c>
      <c r="B72" s="9">
        <v>597564</v>
      </c>
      <c r="C72" s="10">
        <f t="shared" si="4"/>
        <v>1340364</v>
      </c>
      <c r="D72" s="11">
        <v>634233</v>
      </c>
      <c r="E72" s="11">
        <v>706131</v>
      </c>
    </row>
    <row r="73" spans="1:6">
      <c r="A73" s="20" t="s">
        <v>38</v>
      </c>
      <c r="B73" s="9">
        <v>597392</v>
      </c>
      <c r="C73" s="10">
        <f>D73+E73</f>
        <v>1339389</v>
      </c>
      <c r="D73" s="11">
        <v>633820</v>
      </c>
      <c r="E73" s="11">
        <v>705569</v>
      </c>
    </row>
    <row r="74" spans="1:6">
      <c r="A74" s="20" t="s">
        <v>39</v>
      </c>
      <c r="B74" s="9">
        <v>597598</v>
      </c>
      <c r="C74" s="10">
        <f>D74+E74</f>
        <v>1338810</v>
      </c>
      <c r="D74" s="11">
        <v>633652</v>
      </c>
      <c r="E74" s="11">
        <v>705158</v>
      </c>
      <c r="F74" s="8"/>
    </row>
    <row r="75" spans="1:6">
      <c r="A75" s="20" t="s">
        <v>40</v>
      </c>
      <c r="B75" s="9">
        <v>597702</v>
      </c>
      <c r="C75" s="10">
        <f>D75+E75</f>
        <v>1338248</v>
      </c>
      <c r="D75" s="11">
        <v>633450</v>
      </c>
      <c r="E75" s="11">
        <v>704798</v>
      </c>
      <c r="F75" s="8"/>
    </row>
    <row r="76" spans="1:6">
      <c r="A76" s="20" t="s">
        <v>41</v>
      </c>
      <c r="B76" s="9">
        <v>597750</v>
      </c>
      <c r="C76" s="10">
        <f>D76+E76</f>
        <v>1337519</v>
      </c>
      <c r="D76" s="11">
        <v>633112</v>
      </c>
      <c r="E76" s="11">
        <v>704407</v>
      </c>
      <c r="F76" s="8"/>
    </row>
    <row r="77" spans="1:6">
      <c r="A77" s="20" t="s">
        <v>46</v>
      </c>
      <c r="B77" s="9">
        <v>597542</v>
      </c>
      <c r="C77" s="10">
        <f t="shared" ref="C77:C83" si="5">D77+E77</f>
        <v>1336652</v>
      </c>
      <c r="D77" s="11">
        <v>632769</v>
      </c>
      <c r="E77" s="11">
        <v>703883</v>
      </c>
      <c r="F77" s="8"/>
    </row>
    <row r="78" spans="1:6">
      <c r="A78" s="20" t="s">
        <v>31</v>
      </c>
      <c r="B78" s="9">
        <v>597290</v>
      </c>
      <c r="C78" s="10">
        <v>1335488</v>
      </c>
      <c r="D78" s="11">
        <v>632280</v>
      </c>
      <c r="E78" s="11">
        <v>703208</v>
      </c>
      <c r="F78" s="8"/>
    </row>
    <row r="79" spans="1:6">
      <c r="A79" s="20" t="s">
        <v>32</v>
      </c>
      <c r="B79" s="9">
        <v>597022</v>
      </c>
      <c r="C79" s="10">
        <f t="shared" si="5"/>
        <v>1334398</v>
      </c>
      <c r="D79" s="11">
        <v>631788</v>
      </c>
      <c r="E79" s="11">
        <v>702610</v>
      </c>
    </row>
    <row r="80" spans="1:6">
      <c r="A80" s="20" t="s">
        <v>33</v>
      </c>
      <c r="B80" s="9">
        <v>597620</v>
      </c>
      <c r="C80" s="10">
        <f t="shared" si="5"/>
        <v>1330467</v>
      </c>
      <c r="D80" s="11">
        <v>629928</v>
      </c>
      <c r="E80" s="11">
        <v>700539</v>
      </c>
    </row>
    <row r="81" spans="1:6">
      <c r="A81" s="20" t="s">
        <v>47</v>
      </c>
      <c r="B81" s="9">
        <v>599844</v>
      </c>
      <c r="C81" s="10">
        <f t="shared" si="5"/>
        <v>1330918</v>
      </c>
      <c r="D81" s="11">
        <v>630451</v>
      </c>
      <c r="E81" s="11">
        <v>700467</v>
      </c>
    </row>
    <row r="82" spans="1:6">
      <c r="A82" s="20" t="s">
        <v>35</v>
      </c>
      <c r="B82" s="9">
        <v>599752</v>
      </c>
      <c r="C82" s="10">
        <v>1330122</v>
      </c>
      <c r="D82" s="11">
        <v>630095</v>
      </c>
      <c r="E82" s="11">
        <v>700027</v>
      </c>
    </row>
    <row r="83" spans="1:6">
      <c r="A83" s="20" t="s">
        <v>36</v>
      </c>
      <c r="B83" s="9">
        <v>599855</v>
      </c>
      <c r="C83" s="10">
        <f t="shared" si="5"/>
        <v>1329285</v>
      </c>
      <c r="D83" s="11">
        <v>629705</v>
      </c>
      <c r="E83" s="11">
        <v>699580</v>
      </c>
    </row>
    <row r="84" spans="1:6">
      <c r="A84" s="20" t="s">
        <v>37</v>
      </c>
      <c r="B84" s="9">
        <v>599584</v>
      </c>
      <c r="C84" s="10">
        <v>1328175</v>
      </c>
      <c r="D84" s="11">
        <v>629094</v>
      </c>
      <c r="E84" s="11">
        <v>699081</v>
      </c>
    </row>
    <row r="85" spans="1:6">
      <c r="A85" s="20" t="s">
        <v>38</v>
      </c>
      <c r="B85" s="9">
        <v>599603</v>
      </c>
      <c r="C85" s="10">
        <f>D85+E85</f>
        <v>1327462</v>
      </c>
      <c r="D85" s="11">
        <v>628792</v>
      </c>
      <c r="E85" s="11">
        <v>698670</v>
      </c>
    </row>
    <row r="86" spans="1:6">
      <c r="A86" s="20" t="s">
        <v>39</v>
      </c>
      <c r="B86" s="9"/>
      <c r="C86" s="10">
        <f>D86+E86</f>
        <v>0</v>
      </c>
      <c r="D86" s="11"/>
      <c r="E86" s="11"/>
      <c r="F86" s="8"/>
    </row>
    <row r="87" spans="1:6">
      <c r="A87" s="20" t="s">
        <v>40</v>
      </c>
      <c r="B87" s="9"/>
      <c r="C87" s="10">
        <f>D87+E87</f>
        <v>0</v>
      </c>
      <c r="D87" s="11"/>
      <c r="E87" s="11"/>
      <c r="F87" s="8"/>
    </row>
    <row r="88" spans="1:6">
      <c r="A88" s="20" t="s">
        <v>41</v>
      </c>
      <c r="B88" s="9"/>
      <c r="C88" s="10">
        <f>D88+E88</f>
        <v>0</v>
      </c>
      <c r="D88" s="11"/>
      <c r="E88" s="11"/>
      <c r="F88" s="8"/>
    </row>
  </sheetData>
  <mergeCells count="6">
    <mergeCell ref="G5:G6"/>
    <mergeCell ref="I5:K5"/>
    <mergeCell ref="A3:E3"/>
    <mergeCell ref="A1:E1"/>
    <mergeCell ref="A5:A6"/>
    <mergeCell ref="C5:E5"/>
  </mergeCells>
  <phoneticPr fontId="2"/>
  <printOptions horizontalCentered="1"/>
  <pageMargins left="0.98425196850393704" right="0.78740157480314965" top="0.27559055118110237" bottom="0.19685039370078741" header="0.15748031496062992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推移</vt:lpstr>
      <vt:lpstr>推移!Print_Area</vt:lpstr>
      <vt:lpstr>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田中さおり</dc:creator>
  <cp:lastModifiedBy>User</cp:lastModifiedBy>
  <cp:lastPrinted>2020-01-14T06:00:03Z</cp:lastPrinted>
  <dcterms:created xsi:type="dcterms:W3CDTF">1997-01-08T22:48:59Z</dcterms:created>
  <dcterms:modified xsi:type="dcterms:W3CDTF">2020-09-11T11:39:38Z</dcterms:modified>
</cp:coreProperties>
</file>