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1ホームページ\01HPデータ\01特定給食\特定給食等栄養報告書\20230529(R5)栄養報告書更新（一部）\"/>
    </mc:Choice>
  </mc:AlternateContent>
  <bookViews>
    <workbookView xWindow="0" yWindow="0" windowWidth="15345" windowHeight="4560" tabRatio="678"/>
  </bookViews>
  <sheets>
    <sheet name="様式Ⅰ" sheetId="2" r:id="rId1"/>
    <sheet name="様式Ⅱ" sheetId="1" r:id="rId2"/>
    <sheet name="記入要領Ⅰ" sheetId="4" r:id="rId3"/>
    <sheet name="記入要領Ⅱ" sheetId="5" r:id="rId4"/>
    <sheet name="記入不要" sheetId="3" r:id="rId5"/>
  </sheets>
  <definedNames>
    <definedName name="_xlnm.Print_Area" localSheetId="2">記入要領Ⅰ!$A$1:$E$44</definedName>
    <definedName name="_xlnm.Print_Area" localSheetId="3">記入要領Ⅱ!$A$1:$E$35</definedName>
    <definedName name="_xlnm.Print_Area" localSheetId="0">様式Ⅰ!$A$1:$AL$39</definedName>
    <definedName name="_xlnm.Print_Area" localSheetId="1">様式Ⅱ!$A$1:$AL$46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 i="3" l="1"/>
  <c r="BS8" i="3" l="1"/>
  <c r="CP8" i="3" l="1"/>
  <c r="CO8" i="3"/>
  <c r="CM8" i="3"/>
  <c r="V8" i="3" l="1"/>
  <c r="U8" i="3"/>
  <c r="T8" i="3"/>
  <c r="AQ22" i="1" l="1"/>
  <c r="AP22" i="1"/>
  <c r="AQ20" i="1"/>
  <c r="AP20" i="1"/>
  <c r="AH17" i="2"/>
  <c r="AH16" i="2"/>
  <c r="AO22" i="1" l="1"/>
  <c r="AO20" i="1"/>
  <c r="AJ41" i="1" l="1"/>
  <c r="AA41" i="1"/>
  <c r="R41" i="1"/>
  <c r="R39" i="1"/>
  <c r="AJ39" i="1"/>
  <c r="AA39" i="1"/>
  <c r="CR8" i="3" l="1"/>
  <c r="AQ3" i="2"/>
  <c r="X40" i="1" l="1"/>
  <c r="U40" i="1"/>
  <c r="DI8" i="3"/>
  <c r="DH8" i="3"/>
  <c r="DF8" i="3"/>
  <c r="DE8" i="3"/>
  <c r="DB8" i="3"/>
  <c r="DA8" i="3"/>
  <c r="CY8" i="3"/>
  <c r="CX8" i="3"/>
  <c r="CV8" i="3"/>
  <c r="CU8" i="3"/>
  <c r="CS8" i="3"/>
  <c r="CT8" i="3" s="1"/>
  <c r="AQ27" i="1"/>
  <c r="AP27" i="1"/>
  <c r="AQ25" i="1"/>
  <c r="AP25" i="1"/>
  <c r="AT8" i="3"/>
  <c r="R8" i="3"/>
  <c r="Q8" i="3"/>
  <c r="P8" i="3"/>
  <c r="O8" i="3"/>
  <c r="N8" i="3"/>
  <c r="M8" i="3"/>
  <c r="K8" i="3"/>
  <c r="J8" i="3"/>
  <c r="I8" i="3"/>
  <c r="H8" i="3"/>
  <c r="G8" i="3"/>
  <c r="F8" i="3"/>
  <c r="AO27" i="1" l="1"/>
  <c r="DL8" i="3" s="1"/>
  <c r="AO25" i="1"/>
  <c r="CQ8" i="3" s="1"/>
  <c r="C8" i="3" l="1"/>
  <c r="B8" i="3"/>
  <c r="CN8" i="3"/>
  <c r="AG42" i="1"/>
  <c r="AD42" i="1"/>
  <c r="X42" i="1"/>
  <c r="U42" i="1"/>
  <c r="AG40" i="1"/>
  <c r="AD40" i="1"/>
  <c r="CL8" i="3"/>
  <c r="AS5" i="2"/>
  <c r="AR5" i="2"/>
  <c r="AQ5" i="2"/>
  <c r="AR51" i="2"/>
  <c r="AQ51" i="2"/>
  <c r="AP51" i="2" s="1"/>
  <c r="AR49" i="2"/>
  <c r="AP49" i="2" s="1"/>
  <c r="AQ49" i="2"/>
  <c r="AR47" i="2"/>
  <c r="AQ47" i="2"/>
  <c r="AP47" i="2" s="1"/>
  <c r="AR45" i="2"/>
  <c r="AP45" i="2" s="1"/>
  <c r="AQ45" i="2"/>
  <c r="AR43" i="2"/>
  <c r="AQ43" i="2"/>
  <c r="AP43" i="2" s="1"/>
  <c r="AR41" i="2"/>
  <c r="AP41" i="2" s="1"/>
  <c r="AQ41" i="2"/>
  <c r="AR39" i="2"/>
  <c r="AQ39" i="2"/>
  <c r="AP39" i="2" s="1"/>
  <c r="AR37" i="2"/>
  <c r="AP37" i="2" s="1"/>
  <c r="AQ37" i="2"/>
  <c r="AR35" i="2"/>
  <c r="AQ35" i="2"/>
  <c r="AP35" i="2" s="1"/>
  <c r="AR33" i="2"/>
  <c r="AP33" i="2" s="1"/>
  <c r="AQ33" i="2"/>
  <c r="AR31" i="2"/>
  <c r="AQ31" i="2"/>
  <c r="AP31" i="2" s="1"/>
  <c r="AR29" i="2"/>
  <c r="AP29" i="2" s="1"/>
  <c r="AQ29" i="2"/>
  <c r="AR27" i="2"/>
  <c r="AQ27" i="2"/>
  <c r="AP27" i="2" s="1"/>
  <c r="AR25" i="2"/>
  <c r="AP25" i="2" s="1"/>
  <c r="AQ25" i="2"/>
  <c r="AR23" i="2"/>
  <c r="AQ23" i="2"/>
  <c r="AP23" i="2" s="1"/>
  <c r="AR20" i="2"/>
  <c r="AQ20" i="2"/>
  <c r="AP20" i="2" s="1"/>
  <c r="AR18" i="2"/>
  <c r="AP18" i="2" s="1"/>
  <c r="AQ18" i="2"/>
  <c r="AR16" i="2"/>
  <c r="AQ16" i="2"/>
  <c r="AP16" i="2" s="1"/>
  <c r="AR14" i="2"/>
  <c r="AQ14" i="2"/>
  <c r="AR12" i="2"/>
  <c r="AQ12" i="2"/>
  <c r="AP12" i="2" s="1"/>
  <c r="AR10" i="2"/>
  <c r="AP10" i="2" s="1"/>
  <c r="AQ10" i="2"/>
  <c r="AR8" i="2"/>
  <c r="AQ8" i="2"/>
  <c r="AP8" i="2" s="1"/>
  <c r="AP14" i="2" l="1"/>
  <c r="Z8" i="3" s="1"/>
  <c r="AP5" i="2"/>
  <c r="D8" i="3" s="1"/>
  <c r="E8" i="3" s="1"/>
  <c r="X8" i="3"/>
  <c r="AB8" i="3"/>
  <c r="AC8" i="3"/>
  <c r="AE8" i="3"/>
  <c r="AF8" i="3"/>
  <c r="AJ8" i="3"/>
  <c r="AK8" i="3"/>
  <c r="AM8" i="3"/>
  <c r="AN8" i="3"/>
  <c r="AQ8" i="3"/>
  <c r="AA8" i="3"/>
  <c r="AH8" i="3"/>
  <c r="AL8" i="3"/>
  <c r="AO8" i="3"/>
  <c r="Y8" i="3"/>
  <c r="W8" i="3"/>
  <c r="AG8" i="3"/>
  <c r="AI8" i="3"/>
  <c r="AP8" i="3"/>
  <c r="AS8" i="3"/>
  <c r="AR8" i="3"/>
  <c r="S8" i="3" l="1"/>
  <c r="L8" i="3"/>
  <c r="AA42" i="1" l="1"/>
  <c r="AJ42" i="1"/>
  <c r="DJ8" i="3"/>
  <c r="DG8" i="3"/>
  <c r="DC8" i="3"/>
  <c r="CZ8" i="3"/>
  <c r="CW8" i="3"/>
  <c r="CK8" i="3"/>
  <c r="CJ8" i="3"/>
  <c r="CI8" i="3"/>
  <c r="CH8" i="3"/>
  <c r="CG8" i="3"/>
  <c r="CF8" i="3"/>
  <c r="CE8" i="3"/>
  <c r="CD8" i="3"/>
  <c r="CC8" i="3"/>
  <c r="CB8" i="3"/>
  <c r="CA8" i="3"/>
  <c r="BZ8" i="3"/>
  <c r="BY8" i="3"/>
  <c r="BX8" i="3"/>
  <c r="BW8" i="3"/>
  <c r="BV8" i="3"/>
  <c r="BU8" i="3"/>
  <c r="BT8" i="3"/>
  <c r="BR8" i="3"/>
  <c r="BQ8" i="3"/>
  <c r="BP8" i="3"/>
  <c r="BO8" i="3"/>
  <c r="BN8" i="3"/>
  <c r="BM8" i="3"/>
  <c r="BL8" i="3"/>
  <c r="BK8" i="3"/>
  <c r="BJ8" i="3"/>
  <c r="BI8" i="3"/>
  <c r="BH8" i="3"/>
  <c r="BG8" i="3"/>
  <c r="BF8" i="3"/>
  <c r="BE8" i="3"/>
  <c r="BD8" i="3"/>
  <c r="BC8" i="3"/>
  <c r="BB8" i="3"/>
  <c r="BA8" i="3"/>
  <c r="AZ8" i="3"/>
  <c r="AY8" i="3"/>
  <c r="AX8" i="3"/>
  <c r="AW8" i="3"/>
  <c r="AV8" i="3"/>
  <c r="AU8" i="3"/>
  <c r="DK8" i="3" l="1"/>
  <c r="DD8" i="3"/>
  <c r="AJ40" i="1"/>
  <c r="AA40" i="1"/>
</calcChain>
</file>

<file path=xl/comments1.xml><?xml version="1.0" encoding="utf-8"?>
<comments xmlns="http://schemas.openxmlformats.org/spreadsheetml/2006/main">
  <authors>
    <author>User</author>
  </authors>
  <commentList>
    <comment ref="F7" authorId="0" shapeId="0">
      <text>
        <r>
          <rPr>
            <b/>
            <sz val="9"/>
            <color indexed="81"/>
            <rFont val="MS P ゴシック"/>
            <family val="3"/>
            <charset val="128"/>
          </rPr>
          <t>(法人にあっては名称)</t>
        </r>
      </text>
    </comment>
    <comment ref="A15" authorId="0" shapeId="0">
      <text>
        <r>
          <rPr>
            <b/>
            <sz val="9"/>
            <color indexed="81"/>
            <rFont val="MS P ゴシック"/>
            <family val="3"/>
            <charset val="128"/>
          </rPr>
          <t>・給食に従事する全ての職員（長期休暇中の職員を含む）について
　記入する。
・複数施設を兼務する職員については、主たる施設(1施設のみ）で
計上する。　</t>
        </r>
      </text>
    </comment>
    <comment ref="J19" authorId="0" shapeId="0">
      <text>
        <r>
          <rPr>
            <b/>
            <sz val="9"/>
            <color indexed="81"/>
            <rFont val="MS P ゴシック"/>
            <family val="3"/>
            <charset val="128"/>
          </rPr>
          <t>産休・育休等で長期休暇中の場合、
その旨を記載する。
（例）愛媛花子（休暇中）</t>
        </r>
      </text>
    </comment>
    <comment ref="AE24" authorId="0" shapeId="0">
      <text>
        <r>
          <rPr>
            <b/>
            <sz val="9"/>
            <color indexed="81"/>
            <rFont val="MS P ゴシック"/>
            <family val="3"/>
            <charset val="128"/>
          </rPr>
          <t>該当箇所にチェック</t>
        </r>
      </text>
    </comment>
    <comment ref="AI28" authorId="0" shapeId="0">
      <text>
        <r>
          <rPr>
            <b/>
            <sz val="9"/>
            <color indexed="81"/>
            <rFont val="MS P ゴシック"/>
            <family val="3"/>
            <charset val="128"/>
          </rPr>
          <t>※注意
１食分＝１回分
でカウントする。</t>
        </r>
      </text>
    </comment>
  </commentList>
</comments>
</file>

<file path=xl/comments2.xml><?xml version="1.0" encoding="utf-8"?>
<comments xmlns="http://schemas.openxmlformats.org/spreadsheetml/2006/main">
  <authors>
    <author>User</author>
  </authors>
  <commentList>
    <comment ref="A3" authorId="0" shapeId="0">
      <text>
        <r>
          <rPr>
            <b/>
            <sz val="9"/>
            <color indexed="81"/>
            <rFont val="MS P ゴシック"/>
            <family val="3"/>
            <charset val="128"/>
          </rPr>
          <t>以上児分について
回答</t>
        </r>
      </text>
    </comment>
    <comment ref="H7" authorId="0" shapeId="0">
      <text>
        <r>
          <rPr>
            <b/>
            <sz val="9"/>
            <color indexed="81"/>
            <rFont val="MS P ゴシック"/>
            <family val="3"/>
            <charset val="128"/>
          </rPr>
          <t>整数</t>
        </r>
      </text>
    </comment>
    <comment ref="K7" authorId="0" shapeId="0">
      <text>
        <r>
          <rPr>
            <b/>
            <sz val="9"/>
            <color indexed="81"/>
            <rFont val="MS P ゴシック"/>
            <family val="3"/>
            <charset val="128"/>
          </rPr>
          <t>整数</t>
        </r>
      </text>
    </comment>
    <comment ref="N7" authorId="0" shapeId="0">
      <text>
        <r>
          <rPr>
            <b/>
            <sz val="9"/>
            <color indexed="81"/>
            <rFont val="MS P ゴシック"/>
            <family val="3"/>
            <charset val="128"/>
          </rPr>
          <t>整数</t>
        </r>
      </text>
    </comment>
    <comment ref="Q7" authorId="0" shapeId="0">
      <text>
        <r>
          <rPr>
            <b/>
            <sz val="9"/>
            <color indexed="81"/>
            <rFont val="MS P ゴシック"/>
            <family val="3"/>
            <charset val="128"/>
          </rPr>
          <t>整数</t>
        </r>
      </text>
    </comment>
    <comment ref="AA7" authorId="0" shapeId="0">
      <text>
        <r>
          <rPr>
            <b/>
            <sz val="9"/>
            <color indexed="81"/>
            <rFont val="MS P ゴシック"/>
            <family val="3"/>
            <charset val="128"/>
          </rPr>
          <t>整数</t>
        </r>
      </text>
    </comment>
    <comment ref="AD7" authorId="0" shapeId="0">
      <text>
        <r>
          <rPr>
            <b/>
            <sz val="9"/>
            <color indexed="81"/>
            <rFont val="MS P ゴシック"/>
            <family val="3"/>
            <charset val="128"/>
          </rPr>
          <t>整数</t>
        </r>
      </text>
    </comment>
    <comment ref="AG7" authorId="0" shapeId="0">
      <text>
        <r>
          <rPr>
            <b/>
            <sz val="9"/>
            <color indexed="81"/>
            <rFont val="MS P ゴシック"/>
            <family val="3"/>
            <charset val="128"/>
          </rPr>
          <t>小数点第一位</t>
        </r>
      </text>
    </comment>
    <comment ref="AJ7" authorId="0" shapeId="0">
      <text>
        <r>
          <rPr>
            <b/>
            <sz val="9"/>
            <color indexed="81"/>
            <rFont val="MS P ゴシック"/>
            <family val="3"/>
            <charset val="128"/>
          </rPr>
          <t>小数点第一位</t>
        </r>
      </text>
    </comment>
    <comment ref="H8" authorId="0" shapeId="0">
      <text>
        <r>
          <rPr>
            <b/>
            <sz val="9"/>
            <color indexed="81"/>
            <rFont val="MS P ゴシック"/>
            <family val="3"/>
            <charset val="128"/>
          </rPr>
          <t>小数点第一位</t>
        </r>
      </text>
    </comment>
    <comment ref="K8" authorId="0" shapeId="0">
      <text>
        <r>
          <rPr>
            <b/>
            <sz val="9"/>
            <color indexed="81"/>
            <rFont val="MS P ゴシック"/>
            <family val="3"/>
            <charset val="128"/>
          </rPr>
          <t>小数点第一位</t>
        </r>
      </text>
    </comment>
    <comment ref="N8" authorId="0" shapeId="0">
      <text>
        <r>
          <rPr>
            <b/>
            <sz val="9"/>
            <color indexed="81"/>
            <rFont val="MS P ゴシック"/>
            <family val="3"/>
            <charset val="128"/>
          </rPr>
          <t>小数点第一位</t>
        </r>
      </text>
    </comment>
    <comment ref="Q8" authorId="0" shapeId="0">
      <text>
        <r>
          <rPr>
            <b/>
            <sz val="9"/>
            <color indexed="81"/>
            <rFont val="MS P ゴシック"/>
            <family val="3"/>
            <charset val="128"/>
          </rPr>
          <t>小数点第一位</t>
        </r>
      </text>
    </comment>
    <comment ref="AA8" authorId="0" shapeId="0">
      <text>
        <r>
          <rPr>
            <b/>
            <sz val="9"/>
            <color indexed="81"/>
            <rFont val="MS P ゴシック"/>
            <family val="3"/>
            <charset val="128"/>
          </rPr>
          <t>整数</t>
        </r>
      </text>
    </comment>
    <comment ref="AD8" authorId="0" shapeId="0">
      <text>
        <r>
          <rPr>
            <b/>
            <sz val="9"/>
            <color indexed="81"/>
            <rFont val="MS P ゴシック"/>
            <family val="3"/>
            <charset val="128"/>
          </rPr>
          <t>整数</t>
        </r>
      </text>
    </comment>
    <comment ref="AG8" authorId="0" shapeId="0">
      <text>
        <r>
          <rPr>
            <b/>
            <sz val="9"/>
            <color indexed="81"/>
            <rFont val="MS P ゴシック"/>
            <family val="3"/>
            <charset val="128"/>
          </rPr>
          <t>小数点第一位</t>
        </r>
      </text>
    </comment>
    <comment ref="AJ8" authorId="0" shapeId="0">
      <text>
        <r>
          <rPr>
            <b/>
            <sz val="9"/>
            <color indexed="81"/>
            <rFont val="MS P ゴシック"/>
            <family val="3"/>
            <charset val="128"/>
          </rPr>
          <t>小数点第一位</t>
        </r>
      </text>
    </comment>
    <comment ref="H9" authorId="0" shapeId="0">
      <text>
        <r>
          <rPr>
            <b/>
            <sz val="9"/>
            <color indexed="81"/>
            <rFont val="MS P ゴシック"/>
            <family val="3"/>
            <charset val="128"/>
          </rPr>
          <t>小数点第一位</t>
        </r>
      </text>
    </comment>
    <comment ref="K9" authorId="0" shapeId="0">
      <text>
        <r>
          <rPr>
            <b/>
            <sz val="9"/>
            <color indexed="81"/>
            <rFont val="MS P ゴシック"/>
            <family val="3"/>
            <charset val="128"/>
          </rPr>
          <t>小数点第一位</t>
        </r>
      </text>
    </comment>
    <comment ref="N9" authorId="0" shapeId="0">
      <text>
        <r>
          <rPr>
            <b/>
            <sz val="9"/>
            <color indexed="81"/>
            <rFont val="MS P ゴシック"/>
            <family val="3"/>
            <charset val="128"/>
          </rPr>
          <t>小数点第一位</t>
        </r>
      </text>
    </comment>
    <comment ref="Q9" authorId="0" shapeId="0">
      <text>
        <r>
          <rPr>
            <b/>
            <sz val="9"/>
            <color indexed="81"/>
            <rFont val="MS P ゴシック"/>
            <family val="3"/>
            <charset val="128"/>
          </rPr>
          <t>小数点第一位</t>
        </r>
      </text>
    </comment>
    <comment ref="AA9" authorId="0" shapeId="0">
      <text>
        <r>
          <rPr>
            <b/>
            <sz val="9"/>
            <color indexed="81"/>
            <rFont val="MS P ゴシック"/>
            <family val="3"/>
            <charset val="128"/>
          </rPr>
          <t>整数</t>
        </r>
      </text>
    </comment>
    <comment ref="AD9" authorId="0" shapeId="0">
      <text>
        <r>
          <rPr>
            <b/>
            <sz val="9"/>
            <color indexed="81"/>
            <rFont val="MS P ゴシック"/>
            <family val="3"/>
            <charset val="128"/>
          </rPr>
          <t>整数</t>
        </r>
      </text>
    </comment>
    <comment ref="AG9" authorId="0" shapeId="0">
      <text>
        <r>
          <rPr>
            <b/>
            <sz val="9"/>
            <color indexed="81"/>
            <rFont val="MS P ゴシック"/>
            <family val="3"/>
            <charset val="128"/>
          </rPr>
          <t>小数点第一位</t>
        </r>
      </text>
    </comment>
    <comment ref="AJ9" authorId="0" shapeId="0">
      <text>
        <r>
          <rPr>
            <b/>
            <sz val="9"/>
            <color indexed="81"/>
            <rFont val="MS P ゴシック"/>
            <family val="3"/>
            <charset val="128"/>
          </rPr>
          <t>小数点第一位</t>
        </r>
      </text>
    </comment>
    <comment ref="H10" authorId="0" shapeId="0">
      <text>
        <r>
          <rPr>
            <b/>
            <sz val="9"/>
            <color indexed="81"/>
            <rFont val="MS P ゴシック"/>
            <family val="3"/>
            <charset val="128"/>
          </rPr>
          <t>整数</t>
        </r>
      </text>
    </comment>
    <comment ref="K10" authorId="0" shapeId="0">
      <text>
        <r>
          <rPr>
            <b/>
            <sz val="9"/>
            <color indexed="81"/>
            <rFont val="MS P ゴシック"/>
            <family val="3"/>
            <charset val="128"/>
          </rPr>
          <t>整数</t>
        </r>
      </text>
    </comment>
    <comment ref="N10" authorId="0" shapeId="0">
      <text>
        <r>
          <rPr>
            <b/>
            <sz val="9"/>
            <color indexed="81"/>
            <rFont val="MS P ゴシック"/>
            <family val="3"/>
            <charset val="128"/>
          </rPr>
          <t>整数</t>
        </r>
      </text>
    </comment>
    <comment ref="Q10" authorId="0" shapeId="0">
      <text>
        <r>
          <rPr>
            <b/>
            <sz val="9"/>
            <color indexed="81"/>
            <rFont val="MS P ゴシック"/>
            <family val="3"/>
            <charset val="128"/>
          </rPr>
          <t>整数</t>
        </r>
      </text>
    </comment>
    <comment ref="AA10" authorId="0" shapeId="0">
      <text>
        <r>
          <rPr>
            <b/>
            <sz val="9"/>
            <color indexed="81"/>
            <rFont val="MS P ゴシック"/>
            <family val="3"/>
            <charset val="128"/>
          </rPr>
          <t>整数</t>
        </r>
      </text>
    </comment>
    <comment ref="AD10" authorId="0" shapeId="0">
      <text>
        <r>
          <rPr>
            <b/>
            <sz val="9"/>
            <color indexed="81"/>
            <rFont val="MS P ゴシック"/>
            <family val="3"/>
            <charset val="128"/>
          </rPr>
          <t>整数</t>
        </r>
      </text>
    </comment>
    <comment ref="AG10" authorId="0" shapeId="0">
      <text>
        <r>
          <rPr>
            <b/>
            <sz val="9"/>
            <color indexed="81"/>
            <rFont val="MS P ゴシック"/>
            <family val="3"/>
            <charset val="128"/>
          </rPr>
          <t>小数点第一位</t>
        </r>
      </text>
    </comment>
    <comment ref="AJ10" authorId="0" shapeId="0">
      <text>
        <r>
          <rPr>
            <b/>
            <sz val="9"/>
            <color indexed="81"/>
            <rFont val="MS P ゴシック"/>
            <family val="3"/>
            <charset val="128"/>
          </rPr>
          <t>小数点第一位</t>
        </r>
      </text>
    </comment>
    <comment ref="H11" authorId="0" shapeId="0">
      <text>
        <r>
          <rPr>
            <b/>
            <sz val="9"/>
            <color indexed="81"/>
            <rFont val="MS P ゴシック"/>
            <family val="3"/>
            <charset val="128"/>
          </rPr>
          <t>小数点第一位</t>
        </r>
      </text>
    </comment>
    <comment ref="K11" authorId="0" shapeId="0">
      <text>
        <r>
          <rPr>
            <b/>
            <sz val="9"/>
            <color indexed="81"/>
            <rFont val="MS P ゴシック"/>
            <family val="3"/>
            <charset val="128"/>
          </rPr>
          <t>小数点第一位</t>
        </r>
      </text>
    </comment>
    <comment ref="N11" authorId="0" shapeId="0">
      <text>
        <r>
          <rPr>
            <b/>
            <sz val="9"/>
            <color indexed="81"/>
            <rFont val="MS P ゴシック"/>
            <family val="3"/>
            <charset val="128"/>
          </rPr>
          <t>小数点第一位</t>
        </r>
      </text>
    </comment>
    <comment ref="Q11" authorId="0" shapeId="0">
      <text>
        <r>
          <rPr>
            <b/>
            <sz val="9"/>
            <color indexed="81"/>
            <rFont val="MS P ゴシック"/>
            <family val="3"/>
            <charset val="128"/>
          </rPr>
          <t>小数点第一位</t>
        </r>
      </text>
    </comment>
    <comment ref="AA11" authorId="0" shapeId="0">
      <text>
        <r>
          <rPr>
            <b/>
            <sz val="9"/>
            <color indexed="81"/>
            <rFont val="MS P ゴシック"/>
            <family val="3"/>
            <charset val="128"/>
          </rPr>
          <t>整数</t>
        </r>
      </text>
    </comment>
    <comment ref="AD11" authorId="0" shapeId="0">
      <text>
        <r>
          <rPr>
            <b/>
            <sz val="9"/>
            <color indexed="81"/>
            <rFont val="MS P ゴシック"/>
            <family val="3"/>
            <charset val="128"/>
          </rPr>
          <t>整数</t>
        </r>
      </text>
    </comment>
    <comment ref="AG11" authorId="0" shapeId="0">
      <text>
        <r>
          <rPr>
            <b/>
            <sz val="9"/>
            <color indexed="81"/>
            <rFont val="MS P ゴシック"/>
            <family val="3"/>
            <charset val="128"/>
          </rPr>
          <t>小数点第一位</t>
        </r>
      </text>
    </comment>
    <comment ref="AJ11" authorId="0" shapeId="0">
      <text>
        <r>
          <rPr>
            <b/>
            <sz val="9"/>
            <color indexed="81"/>
            <rFont val="MS P ゴシック"/>
            <family val="3"/>
            <charset val="128"/>
          </rPr>
          <t>小数点第一位</t>
        </r>
      </text>
    </comment>
    <comment ref="H12" authorId="0" shapeId="0">
      <text>
        <r>
          <rPr>
            <b/>
            <sz val="9"/>
            <color indexed="81"/>
            <rFont val="MS P ゴシック"/>
            <family val="3"/>
            <charset val="128"/>
          </rPr>
          <t>整数</t>
        </r>
      </text>
    </comment>
    <comment ref="K12" authorId="0" shapeId="0">
      <text>
        <r>
          <rPr>
            <b/>
            <sz val="9"/>
            <color indexed="81"/>
            <rFont val="MS P ゴシック"/>
            <family val="3"/>
            <charset val="128"/>
          </rPr>
          <t>整数</t>
        </r>
      </text>
    </comment>
    <comment ref="N12" authorId="0" shapeId="0">
      <text>
        <r>
          <rPr>
            <b/>
            <sz val="9"/>
            <color indexed="81"/>
            <rFont val="MS P ゴシック"/>
            <family val="3"/>
            <charset val="128"/>
          </rPr>
          <t>整数</t>
        </r>
      </text>
    </comment>
    <comment ref="Q12" authorId="0" shapeId="0">
      <text>
        <r>
          <rPr>
            <b/>
            <sz val="9"/>
            <color indexed="81"/>
            <rFont val="MS P ゴシック"/>
            <family val="3"/>
            <charset val="128"/>
          </rPr>
          <t>整数</t>
        </r>
      </text>
    </comment>
    <comment ref="AA12" authorId="0" shapeId="0">
      <text>
        <r>
          <rPr>
            <b/>
            <sz val="9"/>
            <color indexed="81"/>
            <rFont val="MS P ゴシック"/>
            <family val="3"/>
            <charset val="128"/>
          </rPr>
          <t>整数</t>
        </r>
      </text>
    </comment>
    <comment ref="AD12" authorId="0" shapeId="0">
      <text>
        <r>
          <rPr>
            <b/>
            <sz val="9"/>
            <color indexed="81"/>
            <rFont val="MS P ゴシック"/>
            <family val="3"/>
            <charset val="128"/>
          </rPr>
          <t>整数</t>
        </r>
      </text>
    </comment>
    <comment ref="AG12" authorId="0" shapeId="0">
      <text>
        <r>
          <rPr>
            <b/>
            <sz val="9"/>
            <color indexed="81"/>
            <rFont val="MS P ゴシック"/>
            <family val="3"/>
            <charset val="128"/>
          </rPr>
          <t>小数点第一位</t>
        </r>
      </text>
    </comment>
    <comment ref="AJ12" authorId="0" shapeId="0">
      <text>
        <r>
          <rPr>
            <b/>
            <sz val="9"/>
            <color indexed="81"/>
            <rFont val="MS P ゴシック"/>
            <family val="3"/>
            <charset val="128"/>
          </rPr>
          <t>小数点第一位</t>
        </r>
      </text>
    </comment>
    <comment ref="H13" authorId="0" shapeId="0">
      <text>
        <r>
          <rPr>
            <b/>
            <sz val="9"/>
            <color indexed="81"/>
            <rFont val="MS P ゴシック"/>
            <family val="3"/>
            <charset val="128"/>
          </rPr>
          <t>小数点第二位</t>
        </r>
      </text>
    </comment>
    <comment ref="K13" authorId="0" shapeId="0">
      <text>
        <r>
          <rPr>
            <b/>
            <sz val="9"/>
            <color indexed="81"/>
            <rFont val="MS P ゴシック"/>
            <family val="3"/>
            <charset val="128"/>
          </rPr>
          <t>小数点第二位</t>
        </r>
      </text>
    </comment>
    <comment ref="N13" authorId="0" shapeId="0">
      <text>
        <r>
          <rPr>
            <b/>
            <sz val="9"/>
            <color indexed="81"/>
            <rFont val="MS P ゴシック"/>
            <family val="3"/>
            <charset val="128"/>
          </rPr>
          <t>小数点第二位</t>
        </r>
      </text>
    </comment>
    <comment ref="Q13" authorId="0" shapeId="0">
      <text>
        <r>
          <rPr>
            <b/>
            <sz val="9"/>
            <color indexed="81"/>
            <rFont val="MS P ゴシック"/>
            <family val="3"/>
            <charset val="128"/>
          </rPr>
          <t>小数点第二位</t>
        </r>
      </text>
    </comment>
    <comment ref="AA13" authorId="0" shapeId="0">
      <text>
        <r>
          <rPr>
            <b/>
            <sz val="9"/>
            <color indexed="81"/>
            <rFont val="MS P ゴシック"/>
            <family val="3"/>
            <charset val="128"/>
          </rPr>
          <t>整数</t>
        </r>
      </text>
    </comment>
    <comment ref="AD13" authorId="0" shapeId="0">
      <text>
        <r>
          <rPr>
            <b/>
            <sz val="9"/>
            <color indexed="81"/>
            <rFont val="MS P ゴシック"/>
            <family val="3"/>
            <charset val="128"/>
          </rPr>
          <t>整数</t>
        </r>
      </text>
    </comment>
    <comment ref="AG13" authorId="0" shapeId="0">
      <text>
        <r>
          <rPr>
            <b/>
            <sz val="9"/>
            <color indexed="81"/>
            <rFont val="MS P ゴシック"/>
            <family val="3"/>
            <charset val="128"/>
          </rPr>
          <t>小数点第一位</t>
        </r>
      </text>
    </comment>
    <comment ref="AJ13" authorId="0" shapeId="0">
      <text>
        <r>
          <rPr>
            <b/>
            <sz val="9"/>
            <color indexed="81"/>
            <rFont val="MS P ゴシック"/>
            <family val="3"/>
            <charset val="128"/>
          </rPr>
          <t>小数点第一位</t>
        </r>
      </text>
    </comment>
    <comment ref="H14" authorId="0" shapeId="0">
      <text>
        <r>
          <rPr>
            <b/>
            <sz val="9"/>
            <color indexed="81"/>
            <rFont val="MS P ゴシック"/>
            <family val="3"/>
            <charset val="128"/>
          </rPr>
          <t>小数点第二位</t>
        </r>
      </text>
    </comment>
    <comment ref="K14" authorId="0" shapeId="0">
      <text>
        <r>
          <rPr>
            <b/>
            <sz val="9"/>
            <color indexed="81"/>
            <rFont val="MS P ゴシック"/>
            <family val="3"/>
            <charset val="128"/>
          </rPr>
          <t>小数点第二位</t>
        </r>
      </text>
    </comment>
    <comment ref="N14" authorId="0" shapeId="0">
      <text>
        <r>
          <rPr>
            <b/>
            <sz val="9"/>
            <color indexed="81"/>
            <rFont val="MS P ゴシック"/>
            <family val="3"/>
            <charset val="128"/>
          </rPr>
          <t>小数点第二位</t>
        </r>
      </text>
    </comment>
    <comment ref="Q14" authorId="0" shapeId="0">
      <text>
        <r>
          <rPr>
            <b/>
            <sz val="9"/>
            <color indexed="81"/>
            <rFont val="MS P ゴシック"/>
            <family val="3"/>
            <charset val="128"/>
          </rPr>
          <t>小数点第二位</t>
        </r>
      </text>
    </comment>
    <comment ref="AA14" authorId="0" shapeId="0">
      <text>
        <r>
          <rPr>
            <b/>
            <sz val="9"/>
            <color indexed="81"/>
            <rFont val="MS P ゴシック"/>
            <family val="3"/>
            <charset val="128"/>
          </rPr>
          <t>整数</t>
        </r>
      </text>
    </comment>
    <comment ref="AD14" authorId="0" shapeId="0">
      <text>
        <r>
          <rPr>
            <b/>
            <sz val="9"/>
            <color indexed="81"/>
            <rFont val="MS P ゴシック"/>
            <family val="3"/>
            <charset val="128"/>
          </rPr>
          <t>整数</t>
        </r>
      </text>
    </comment>
    <comment ref="AG14" authorId="0" shapeId="0">
      <text>
        <r>
          <rPr>
            <b/>
            <sz val="9"/>
            <color indexed="81"/>
            <rFont val="MS P ゴシック"/>
            <family val="3"/>
            <charset val="128"/>
          </rPr>
          <t>小数点第一位</t>
        </r>
      </text>
    </comment>
    <comment ref="AJ14" authorId="0" shapeId="0">
      <text>
        <r>
          <rPr>
            <b/>
            <sz val="9"/>
            <color indexed="81"/>
            <rFont val="MS P ゴシック"/>
            <family val="3"/>
            <charset val="128"/>
          </rPr>
          <t>小数点第一位</t>
        </r>
      </text>
    </comment>
    <comment ref="H15" authorId="0" shapeId="0">
      <text>
        <r>
          <rPr>
            <b/>
            <sz val="9"/>
            <color indexed="81"/>
            <rFont val="MS P ゴシック"/>
            <family val="3"/>
            <charset val="128"/>
          </rPr>
          <t>整数</t>
        </r>
      </text>
    </comment>
    <comment ref="K15" authorId="0" shapeId="0">
      <text>
        <r>
          <rPr>
            <b/>
            <sz val="9"/>
            <color indexed="81"/>
            <rFont val="MS P ゴシック"/>
            <family val="3"/>
            <charset val="128"/>
          </rPr>
          <t>整数</t>
        </r>
      </text>
    </comment>
    <comment ref="N15" authorId="0" shapeId="0">
      <text>
        <r>
          <rPr>
            <b/>
            <sz val="9"/>
            <color indexed="81"/>
            <rFont val="MS P ゴシック"/>
            <family val="3"/>
            <charset val="128"/>
          </rPr>
          <t>整数</t>
        </r>
      </text>
    </comment>
    <comment ref="Q15" authorId="0" shapeId="0">
      <text>
        <r>
          <rPr>
            <b/>
            <sz val="9"/>
            <color indexed="81"/>
            <rFont val="MS P ゴシック"/>
            <family val="3"/>
            <charset val="128"/>
          </rPr>
          <t>整数</t>
        </r>
      </text>
    </comment>
    <comment ref="AA15" authorId="0" shapeId="0">
      <text>
        <r>
          <rPr>
            <b/>
            <sz val="9"/>
            <color indexed="81"/>
            <rFont val="MS P ゴシック"/>
            <family val="3"/>
            <charset val="128"/>
          </rPr>
          <t>整数</t>
        </r>
      </text>
    </comment>
    <comment ref="AD15" authorId="0" shapeId="0">
      <text>
        <r>
          <rPr>
            <b/>
            <sz val="9"/>
            <color indexed="81"/>
            <rFont val="MS P ゴシック"/>
            <family val="3"/>
            <charset val="128"/>
          </rPr>
          <t>整数</t>
        </r>
      </text>
    </comment>
    <comment ref="AG15" authorId="0" shapeId="0">
      <text>
        <r>
          <rPr>
            <b/>
            <sz val="9"/>
            <color indexed="81"/>
            <rFont val="MS P ゴシック"/>
            <family val="3"/>
            <charset val="128"/>
          </rPr>
          <t>小数点第一位</t>
        </r>
      </text>
    </comment>
    <comment ref="AJ15" authorId="0" shapeId="0">
      <text>
        <r>
          <rPr>
            <b/>
            <sz val="9"/>
            <color indexed="81"/>
            <rFont val="MS P ゴシック"/>
            <family val="3"/>
            <charset val="128"/>
          </rPr>
          <t>小数点第一位</t>
        </r>
      </text>
    </comment>
    <comment ref="H16" authorId="0" shapeId="0">
      <text>
        <r>
          <rPr>
            <b/>
            <sz val="9"/>
            <color indexed="81"/>
            <rFont val="MS P ゴシック"/>
            <family val="3"/>
            <charset val="128"/>
          </rPr>
          <t>小数点第一位</t>
        </r>
      </text>
    </comment>
    <comment ref="K16" authorId="0" shapeId="0">
      <text>
        <r>
          <rPr>
            <b/>
            <sz val="9"/>
            <color indexed="81"/>
            <rFont val="MS P ゴシック"/>
            <family val="3"/>
            <charset val="128"/>
          </rPr>
          <t>小数点第一位</t>
        </r>
      </text>
    </comment>
    <comment ref="N16" authorId="0" shapeId="0">
      <text>
        <r>
          <rPr>
            <b/>
            <sz val="9"/>
            <color indexed="81"/>
            <rFont val="MS P ゴシック"/>
            <family val="3"/>
            <charset val="128"/>
          </rPr>
          <t>小数点第一位</t>
        </r>
      </text>
    </comment>
    <comment ref="Q16" authorId="0" shapeId="0">
      <text>
        <r>
          <rPr>
            <b/>
            <sz val="9"/>
            <color indexed="81"/>
            <rFont val="MS P ゴシック"/>
            <family val="3"/>
            <charset val="128"/>
          </rPr>
          <t>小数点第一位</t>
        </r>
      </text>
    </comment>
    <comment ref="AA16" authorId="0" shapeId="0">
      <text>
        <r>
          <rPr>
            <b/>
            <sz val="9"/>
            <color indexed="81"/>
            <rFont val="MS P ゴシック"/>
            <family val="3"/>
            <charset val="128"/>
          </rPr>
          <t>整数</t>
        </r>
      </text>
    </comment>
    <comment ref="AD16" authorId="0" shapeId="0">
      <text>
        <r>
          <rPr>
            <b/>
            <sz val="9"/>
            <color indexed="81"/>
            <rFont val="MS P ゴシック"/>
            <family val="3"/>
            <charset val="128"/>
          </rPr>
          <t>整数</t>
        </r>
      </text>
    </comment>
    <comment ref="AG16" authorId="0" shapeId="0">
      <text>
        <r>
          <rPr>
            <b/>
            <sz val="9"/>
            <color indexed="81"/>
            <rFont val="MS P ゴシック"/>
            <family val="3"/>
            <charset val="128"/>
          </rPr>
          <t>小数点第一位</t>
        </r>
      </text>
    </comment>
    <comment ref="AJ16" authorId="0" shapeId="0">
      <text>
        <r>
          <rPr>
            <b/>
            <sz val="9"/>
            <color indexed="81"/>
            <rFont val="MS P ゴシック"/>
            <family val="3"/>
            <charset val="128"/>
          </rPr>
          <t>小数点第一位</t>
        </r>
      </text>
    </comment>
    <comment ref="H17" authorId="0" shapeId="0">
      <text>
        <r>
          <rPr>
            <b/>
            <sz val="9"/>
            <color indexed="81"/>
            <rFont val="MS P ゴシック"/>
            <family val="3"/>
            <charset val="128"/>
          </rPr>
          <t>小数点第一位</t>
        </r>
      </text>
    </comment>
    <comment ref="K17" authorId="0" shapeId="0">
      <text>
        <r>
          <rPr>
            <b/>
            <sz val="9"/>
            <color indexed="81"/>
            <rFont val="MS P ゴシック"/>
            <family val="3"/>
            <charset val="128"/>
          </rPr>
          <t>小数点第一位</t>
        </r>
      </text>
    </comment>
    <comment ref="N17" authorId="0" shapeId="0">
      <text>
        <r>
          <rPr>
            <b/>
            <sz val="9"/>
            <color indexed="81"/>
            <rFont val="MS P ゴシック"/>
            <family val="3"/>
            <charset val="128"/>
          </rPr>
          <t>小数点第一位</t>
        </r>
      </text>
    </comment>
    <comment ref="Q17" authorId="0" shapeId="0">
      <text>
        <r>
          <rPr>
            <b/>
            <sz val="9"/>
            <color indexed="81"/>
            <rFont val="MS P ゴシック"/>
            <family val="3"/>
            <charset val="128"/>
          </rPr>
          <t>小数点第一位</t>
        </r>
      </text>
    </comment>
    <comment ref="AA17" authorId="0" shapeId="0">
      <text>
        <r>
          <rPr>
            <b/>
            <sz val="9"/>
            <color indexed="81"/>
            <rFont val="MS P ゴシック"/>
            <family val="3"/>
            <charset val="128"/>
          </rPr>
          <t>整数</t>
        </r>
      </text>
    </comment>
    <comment ref="AD17" authorId="0" shapeId="0">
      <text>
        <r>
          <rPr>
            <b/>
            <sz val="9"/>
            <color indexed="81"/>
            <rFont val="MS P ゴシック"/>
            <family val="3"/>
            <charset val="128"/>
          </rPr>
          <t>整数</t>
        </r>
      </text>
    </comment>
    <comment ref="AG17" authorId="0" shapeId="0">
      <text>
        <r>
          <rPr>
            <b/>
            <sz val="9"/>
            <color indexed="81"/>
            <rFont val="MS P ゴシック"/>
            <family val="3"/>
            <charset val="128"/>
          </rPr>
          <t>小数点第一位</t>
        </r>
      </text>
    </comment>
    <comment ref="AJ17" authorId="0" shapeId="0">
      <text>
        <r>
          <rPr>
            <b/>
            <sz val="9"/>
            <color indexed="81"/>
            <rFont val="MS P ゴシック"/>
            <family val="3"/>
            <charset val="128"/>
          </rPr>
          <t>小数点第一位</t>
        </r>
      </text>
    </comment>
    <comment ref="AA18" authorId="0" shapeId="0">
      <text>
        <r>
          <rPr>
            <b/>
            <sz val="9"/>
            <color indexed="81"/>
            <rFont val="MS P ゴシック"/>
            <family val="3"/>
            <charset val="128"/>
          </rPr>
          <t>整数</t>
        </r>
      </text>
    </comment>
    <comment ref="AD18" authorId="0" shapeId="0">
      <text>
        <r>
          <rPr>
            <b/>
            <sz val="9"/>
            <color indexed="81"/>
            <rFont val="MS P ゴシック"/>
            <family val="3"/>
            <charset val="128"/>
          </rPr>
          <t>整数</t>
        </r>
      </text>
    </comment>
    <comment ref="AG18" authorId="0" shapeId="0">
      <text>
        <r>
          <rPr>
            <b/>
            <sz val="9"/>
            <color indexed="81"/>
            <rFont val="MS P ゴシック"/>
            <family val="3"/>
            <charset val="128"/>
          </rPr>
          <t>小数点第一位</t>
        </r>
      </text>
    </comment>
    <comment ref="AJ18" authorId="0" shapeId="0">
      <text>
        <r>
          <rPr>
            <b/>
            <sz val="9"/>
            <color indexed="81"/>
            <rFont val="MS P ゴシック"/>
            <family val="3"/>
            <charset val="128"/>
          </rPr>
          <t>小数点第一位</t>
        </r>
      </text>
    </comment>
    <comment ref="AA19" authorId="0" shapeId="0">
      <text>
        <r>
          <rPr>
            <b/>
            <sz val="9"/>
            <color indexed="81"/>
            <rFont val="MS P ゴシック"/>
            <family val="3"/>
            <charset val="128"/>
          </rPr>
          <t>整数</t>
        </r>
      </text>
    </comment>
    <comment ref="AD19" authorId="0" shapeId="0">
      <text>
        <r>
          <rPr>
            <b/>
            <sz val="9"/>
            <color indexed="81"/>
            <rFont val="MS P ゴシック"/>
            <family val="3"/>
            <charset val="128"/>
          </rPr>
          <t>整数</t>
        </r>
      </text>
    </comment>
    <comment ref="AG19" authorId="0" shapeId="0">
      <text>
        <r>
          <rPr>
            <b/>
            <sz val="9"/>
            <color indexed="81"/>
            <rFont val="MS P ゴシック"/>
            <family val="3"/>
            <charset val="128"/>
          </rPr>
          <t>小数点第一位</t>
        </r>
      </text>
    </comment>
    <comment ref="AJ19" authorId="0" shapeId="0">
      <text>
        <r>
          <rPr>
            <b/>
            <sz val="9"/>
            <color indexed="81"/>
            <rFont val="MS P ゴシック"/>
            <family val="3"/>
            <charset val="128"/>
          </rPr>
          <t>小数点第一位</t>
        </r>
      </text>
    </comment>
    <comment ref="AA20" authorId="0" shapeId="0">
      <text>
        <r>
          <rPr>
            <b/>
            <sz val="9"/>
            <color indexed="81"/>
            <rFont val="MS P ゴシック"/>
            <family val="3"/>
            <charset val="128"/>
          </rPr>
          <t>整数</t>
        </r>
      </text>
    </comment>
    <comment ref="AD20" authorId="0" shapeId="0">
      <text>
        <r>
          <rPr>
            <b/>
            <sz val="9"/>
            <color indexed="81"/>
            <rFont val="MS P ゴシック"/>
            <family val="3"/>
            <charset val="128"/>
          </rPr>
          <t>整数</t>
        </r>
      </text>
    </comment>
    <comment ref="AG20" authorId="0" shapeId="0">
      <text>
        <r>
          <rPr>
            <b/>
            <sz val="9"/>
            <color indexed="81"/>
            <rFont val="MS P ゴシック"/>
            <family val="3"/>
            <charset val="128"/>
          </rPr>
          <t>小数点第一位</t>
        </r>
      </text>
    </comment>
    <comment ref="AJ20" authorId="0" shapeId="0">
      <text>
        <r>
          <rPr>
            <b/>
            <sz val="9"/>
            <color indexed="81"/>
            <rFont val="MS P ゴシック"/>
            <family val="3"/>
            <charset val="128"/>
          </rPr>
          <t>小数点第一位</t>
        </r>
      </text>
    </comment>
    <comment ref="I21" authorId="0" shapeId="0">
      <text>
        <r>
          <rPr>
            <b/>
            <sz val="9"/>
            <color indexed="81"/>
            <rFont val="MS P ゴシック"/>
            <family val="3"/>
            <charset val="128"/>
          </rPr>
          <t>枠内に記入しきれない場合は、
下記の手順で書式設定の保護を解除し、
フォントサイズを縮小してください。</t>
        </r>
        <r>
          <rPr>
            <sz val="9"/>
            <color indexed="81"/>
            <rFont val="MS P ゴシック"/>
            <family val="3"/>
            <charset val="128"/>
          </rPr>
          <t xml:space="preserve">
　①［ホーム］より［書式］をクリック
　②［シート保護の解除］をクリック</t>
        </r>
      </text>
    </comment>
    <comment ref="AA21" authorId="0" shapeId="0">
      <text>
        <r>
          <rPr>
            <b/>
            <sz val="9"/>
            <color indexed="81"/>
            <rFont val="MS P ゴシック"/>
            <family val="3"/>
            <charset val="128"/>
          </rPr>
          <t>整数</t>
        </r>
      </text>
    </comment>
    <comment ref="AD21" authorId="0" shapeId="0">
      <text>
        <r>
          <rPr>
            <b/>
            <sz val="9"/>
            <color indexed="81"/>
            <rFont val="MS P ゴシック"/>
            <family val="3"/>
            <charset val="128"/>
          </rPr>
          <t>整数</t>
        </r>
      </text>
    </comment>
    <comment ref="AG21" authorId="0" shapeId="0">
      <text>
        <r>
          <rPr>
            <b/>
            <sz val="9"/>
            <color indexed="81"/>
            <rFont val="MS P ゴシック"/>
            <family val="3"/>
            <charset val="128"/>
          </rPr>
          <t>小数点第一位</t>
        </r>
      </text>
    </comment>
    <comment ref="AJ21" authorId="0" shapeId="0">
      <text>
        <r>
          <rPr>
            <b/>
            <sz val="9"/>
            <color indexed="81"/>
            <rFont val="MS P ゴシック"/>
            <family val="3"/>
            <charset val="128"/>
          </rPr>
          <t>小数点第一位</t>
        </r>
      </text>
    </comment>
    <comment ref="AA22" authorId="0" shapeId="0">
      <text>
        <r>
          <rPr>
            <b/>
            <sz val="9"/>
            <color indexed="81"/>
            <rFont val="MS P ゴシック"/>
            <family val="3"/>
            <charset val="128"/>
          </rPr>
          <t>整数</t>
        </r>
      </text>
    </comment>
    <comment ref="AD22" authorId="0" shapeId="0">
      <text>
        <r>
          <rPr>
            <b/>
            <sz val="9"/>
            <color indexed="81"/>
            <rFont val="MS P ゴシック"/>
            <family val="3"/>
            <charset val="128"/>
          </rPr>
          <t>整数</t>
        </r>
      </text>
    </comment>
    <comment ref="AG22" authorId="0" shapeId="0">
      <text>
        <r>
          <rPr>
            <b/>
            <sz val="9"/>
            <color indexed="81"/>
            <rFont val="MS P ゴシック"/>
            <family val="3"/>
            <charset val="128"/>
          </rPr>
          <t>小数点第一位</t>
        </r>
      </text>
    </comment>
    <comment ref="AJ22" authorId="0" shapeId="0">
      <text>
        <r>
          <rPr>
            <b/>
            <sz val="9"/>
            <color indexed="81"/>
            <rFont val="MS P ゴシック"/>
            <family val="3"/>
            <charset val="128"/>
          </rPr>
          <t>小数点第一位</t>
        </r>
      </text>
    </comment>
    <comment ref="AA23" authorId="0" shapeId="0">
      <text>
        <r>
          <rPr>
            <b/>
            <sz val="9"/>
            <color indexed="81"/>
            <rFont val="MS P ゴシック"/>
            <family val="3"/>
            <charset val="128"/>
          </rPr>
          <t>整数</t>
        </r>
      </text>
    </comment>
    <comment ref="AD23" authorId="0" shapeId="0">
      <text>
        <r>
          <rPr>
            <b/>
            <sz val="9"/>
            <color indexed="81"/>
            <rFont val="MS P ゴシック"/>
            <family val="3"/>
            <charset val="128"/>
          </rPr>
          <t>整数</t>
        </r>
      </text>
    </comment>
    <comment ref="AG23" authorId="0" shapeId="0">
      <text>
        <r>
          <rPr>
            <b/>
            <sz val="9"/>
            <color indexed="81"/>
            <rFont val="MS P ゴシック"/>
            <family val="3"/>
            <charset val="128"/>
          </rPr>
          <t>小数点第一位</t>
        </r>
      </text>
    </comment>
    <comment ref="AJ23" authorId="0" shapeId="0">
      <text>
        <r>
          <rPr>
            <b/>
            <sz val="9"/>
            <color indexed="81"/>
            <rFont val="MS P ゴシック"/>
            <family val="3"/>
            <charset val="128"/>
          </rPr>
          <t>小数点第一位</t>
        </r>
      </text>
    </comment>
    <comment ref="AA24" authorId="0" shapeId="0">
      <text>
        <r>
          <rPr>
            <b/>
            <sz val="9"/>
            <color indexed="81"/>
            <rFont val="MS P ゴシック"/>
            <family val="3"/>
            <charset val="128"/>
          </rPr>
          <t>整数</t>
        </r>
      </text>
    </comment>
    <comment ref="AD24" authorId="0" shapeId="0">
      <text>
        <r>
          <rPr>
            <b/>
            <sz val="9"/>
            <color indexed="81"/>
            <rFont val="MS P ゴシック"/>
            <family val="3"/>
            <charset val="128"/>
          </rPr>
          <t>整数</t>
        </r>
      </text>
    </comment>
    <comment ref="AG24" authorId="0" shapeId="0">
      <text>
        <r>
          <rPr>
            <b/>
            <sz val="9"/>
            <color indexed="81"/>
            <rFont val="MS P ゴシック"/>
            <family val="3"/>
            <charset val="128"/>
          </rPr>
          <t>小数点第一位</t>
        </r>
      </text>
    </comment>
    <comment ref="AJ24" authorId="0" shapeId="0">
      <text>
        <r>
          <rPr>
            <b/>
            <sz val="9"/>
            <color indexed="81"/>
            <rFont val="MS P ゴシック"/>
            <family val="3"/>
            <charset val="128"/>
          </rPr>
          <t>小数点第一位</t>
        </r>
      </text>
    </comment>
    <comment ref="AA25" authorId="0" shapeId="0">
      <text>
        <r>
          <rPr>
            <b/>
            <sz val="9"/>
            <color indexed="81"/>
            <rFont val="MS P ゴシック"/>
            <family val="3"/>
            <charset val="128"/>
          </rPr>
          <t>整数</t>
        </r>
      </text>
    </comment>
    <comment ref="AD25" authorId="0" shapeId="0">
      <text>
        <r>
          <rPr>
            <b/>
            <sz val="9"/>
            <color indexed="81"/>
            <rFont val="MS P ゴシック"/>
            <family val="3"/>
            <charset val="128"/>
          </rPr>
          <t>整数</t>
        </r>
      </text>
    </comment>
    <comment ref="AG25" authorId="0" shapeId="0">
      <text>
        <r>
          <rPr>
            <b/>
            <sz val="9"/>
            <color indexed="81"/>
            <rFont val="MS P ゴシック"/>
            <family val="3"/>
            <charset val="128"/>
          </rPr>
          <t>小数点第一位</t>
        </r>
      </text>
    </comment>
    <comment ref="AJ25" authorId="0" shapeId="0">
      <text>
        <r>
          <rPr>
            <b/>
            <sz val="9"/>
            <color indexed="81"/>
            <rFont val="MS P ゴシック"/>
            <family val="3"/>
            <charset val="128"/>
          </rPr>
          <t>小数点第一位</t>
        </r>
      </text>
    </comment>
    <comment ref="AA26" authorId="0" shapeId="0">
      <text>
        <r>
          <rPr>
            <b/>
            <sz val="9"/>
            <color indexed="81"/>
            <rFont val="MS P ゴシック"/>
            <family val="3"/>
            <charset val="128"/>
          </rPr>
          <t>整数</t>
        </r>
      </text>
    </comment>
    <comment ref="AD26" authorId="0" shapeId="0">
      <text>
        <r>
          <rPr>
            <b/>
            <sz val="9"/>
            <color indexed="81"/>
            <rFont val="MS P ゴシック"/>
            <family val="3"/>
            <charset val="128"/>
          </rPr>
          <t>整数</t>
        </r>
      </text>
    </comment>
    <comment ref="AG26" authorId="0" shapeId="0">
      <text>
        <r>
          <rPr>
            <b/>
            <sz val="9"/>
            <color indexed="81"/>
            <rFont val="MS P ゴシック"/>
            <family val="3"/>
            <charset val="128"/>
          </rPr>
          <t>小数点第一位</t>
        </r>
      </text>
    </comment>
    <comment ref="AJ26" authorId="0" shapeId="0">
      <text>
        <r>
          <rPr>
            <b/>
            <sz val="9"/>
            <color indexed="81"/>
            <rFont val="MS P ゴシック"/>
            <family val="3"/>
            <charset val="128"/>
          </rPr>
          <t>小数点第一位</t>
        </r>
      </text>
    </comment>
    <comment ref="AA27" authorId="0" shapeId="0">
      <text>
        <r>
          <rPr>
            <b/>
            <sz val="9"/>
            <color indexed="81"/>
            <rFont val="MS P ゴシック"/>
            <family val="3"/>
            <charset val="128"/>
          </rPr>
          <t>整数</t>
        </r>
      </text>
    </comment>
    <comment ref="AD27" authorId="0" shapeId="0">
      <text>
        <r>
          <rPr>
            <b/>
            <sz val="9"/>
            <color indexed="81"/>
            <rFont val="MS P ゴシック"/>
            <family val="3"/>
            <charset val="128"/>
          </rPr>
          <t>整数</t>
        </r>
      </text>
    </comment>
    <comment ref="AG27" authorId="0" shapeId="0">
      <text>
        <r>
          <rPr>
            <b/>
            <sz val="9"/>
            <color indexed="81"/>
            <rFont val="MS P ゴシック"/>
            <family val="3"/>
            <charset val="128"/>
          </rPr>
          <t>小数点第一位</t>
        </r>
      </text>
    </comment>
    <comment ref="AJ27" authorId="0" shapeId="0">
      <text>
        <r>
          <rPr>
            <b/>
            <sz val="9"/>
            <color indexed="81"/>
            <rFont val="MS P ゴシック"/>
            <family val="3"/>
            <charset val="128"/>
          </rPr>
          <t>小数点第一位</t>
        </r>
      </text>
    </comment>
    <comment ref="I28" authorId="0" shapeId="0">
      <text>
        <r>
          <rPr>
            <b/>
            <sz val="9"/>
            <color indexed="81"/>
            <rFont val="MS P ゴシック"/>
            <family val="3"/>
            <charset val="128"/>
          </rPr>
          <t xml:space="preserve">枠内に記入しきれない場合は、
下記の手順で書式設定の保護を解除し、
フォントサイズを縮小してください。
</t>
        </r>
        <r>
          <rPr>
            <sz val="9"/>
            <color indexed="81"/>
            <rFont val="MS P ゴシック"/>
            <family val="3"/>
            <charset val="128"/>
          </rPr>
          <t>　①［ホーム］より［書式］をクリック
　②［シート保護の解除］をクリック</t>
        </r>
      </text>
    </comment>
    <comment ref="AA28" authorId="0" shapeId="0">
      <text>
        <r>
          <rPr>
            <b/>
            <sz val="9"/>
            <color indexed="81"/>
            <rFont val="MS P ゴシック"/>
            <family val="3"/>
            <charset val="128"/>
          </rPr>
          <t>整数</t>
        </r>
      </text>
    </comment>
    <comment ref="AD28" authorId="0" shapeId="0">
      <text>
        <r>
          <rPr>
            <b/>
            <sz val="9"/>
            <color indexed="81"/>
            <rFont val="MS P ゴシック"/>
            <family val="3"/>
            <charset val="128"/>
          </rPr>
          <t>整数</t>
        </r>
      </text>
    </comment>
    <comment ref="AG28" authorId="0" shapeId="0">
      <text>
        <r>
          <rPr>
            <b/>
            <sz val="9"/>
            <color indexed="81"/>
            <rFont val="MS P ゴシック"/>
            <family val="3"/>
            <charset val="128"/>
          </rPr>
          <t>小数点第一位</t>
        </r>
      </text>
    </comment>
    <comment ref="AJ28" authorId="0" shapeId="0">
      <text>
        <r>
          <rPr>
            <b/>
            <sz val="9"/>
            <color indexed="81"/>
            <rFont val="MS P ゴシック"/>
            <family val="3"/>
            <charset val="128"/>
          </rPr>
          <t>小数点第一位</t>
        </r>
      </text>
    </comment>
    <comment ref="AA29" authorId="0" shapeId="0">
      <text>
        <r>
          <rPr>
            <b/>
            <sz val="9"/>
            <color indexed="81"/>
            <rFont val="MS P ゴシック"/>
            <family val="3"/>
            <charset val="128"/>
          </rPr>
          <t>整数</t>
        </r>
      </text>
    </comment>
    <comment ref="AD29" authorId="0" shapeId="0">
      <text>
        <r>
          <rPr>
            <b/>
            <sz val="9"/>
            <color indexed="81"/>
            <rFont val="MS P ゴシック"/>
            <family val="3"/>
            <charset val="128"/>
          </rPr>
          <t>整数</t>
        </r>
      </text>
    </comment>
    <comment ref="AG29" authorId="0" shapeId="0">
      <text>
        <r>
          <rPr>
            <b/>
            <sz val="9"/>
            <color indexed="81"/>
            <rFont val="MS P ゴシック"/>
            <family val="3"/>
            <charset val="128"/>
          </rPr>
          <t>小数点第一位</t>
        </r>
      </text>
    </comment>
    <comment ref="AJ29" authorId="0" shapeId="0">
      <text>
        <r>
          <rPr>
            <b/>
            <sz val="9"/>
            <color indexed="81"/>
            <rFont val="MS P ゴシック"/>
            <family val="3"/>
            <charset val="128"/>
          </rPr>
          <t>小数点第一位</t>
        </r>
      </text>
    </comment>
    <comment ref="AA30" authorId="0" shapeId="0">
      <text>
        <r>
          <rPr>
            <b/>
            <sz val="9"/>
            <color indexed="81"/>
            <rFont val="MS P ゴシック"/>
            <family val="3"/>
            <charset val="128"/>
          </rPr>
          <t>整数</t>
        </r>
      </text>
    </comment>
    <comment ref="AD30" authorId="0" shapeId="0">
      <text>
        <r>
          <rPr>
            <b/>
            <sz val="9"/>
            <color indexed="81"/>
            <rFont val="MS P ゴシック"/>
            <family val="3"/>
            <charset val="128"/>
          </rPr>
          <t>整数</t>
        </r>
      </text>
    </comment>
    <comment ref="AG30" authorId="0" shapeId="0">
      <text>
        <r>
          <rPr>
            <b/>
            <sz val="9"/>
            <color indexed="81"/>
            <rFont val="MS P ゴシック"/>
            <family val="3"/>
            <charset val="128"/>
          </rPr>
          <t>小数点第一位</t>
        </r>
      </text>
    </comment>
    <comment ref="AJ30" authorId="0" shapeId="0">
      <text>
        <r>
          <rPr>
            <b/>
            <sz val="9"/>
            <color indexed="81"/>
            <rFont val="MS P ゴシック"/>
            <family val="3"/>
            <charset val="128"/>
          </rPr>
          <t>小数点第一位</t>
        </r>
      </text>
    </comment>
    <comment ref="AA31" authorId="0" shapeId="0">
      <text>
        <r>
          <rPr>
            <b/>
            <sz val="9"/>
            <color indexed="81"/>
            <rFont val="MS P ゴシック"/>
            <family val="3"/>
            <charset val="128"/>
          </rPr>
          <t>整数</t>
        </r>
      </text>
    </comment>
    <comment ref="AD31" authorId="0" shapeId="0">
      <text>
        <r>
          <rPr>
            <b/>
            <sz val="9"/>
            <color indexed="81"/>
            <rFont val="MS P ゴシック"/>
            <family val="3"/>
            <charset val="128"/>
          </rPr>
          <t>整数</t>
        </r>
      </text>
    </comment>
    <comment ref="AG31" authorId="0" shapeId="0">
      <text>
        <r>
          <rPr>
            <b/>
            <sz val="9"/>
            <color indexed="81"/>
            <rFont val="MS P ゴシック"/>
            <family val="3"/>
            <charset val="128"/>
          </rPr>
          <t>小数点第一位</t>
        </r>
      </text>
    </comment>
    <comment ref="AJ31" authorId="0" shapeId="0">
      <text>
        <r>
          <rPr>
            <b/>
            <sz val="9"/>
            <color indexed="81"/>
            <rFont val="MS P ゴシック"/>
            <family val="3"/>
            <charset val="128"/>
          </rPr>
          <t>小数点第一位</t>
        </r>
      </text>
    </comment>
    <comment ref="AA32" authorId="0" shapeId="0">
      <text>
        <r>
          <rPr>
            <b/>
            <sz val="9"/>
            <color indexed="81"/>
            <rFont val="MS P ゴシック"/>
            <family val="3"/>
            <charset val="128"/>
          </rPr>
          <t>整数</t>
        </r>
      </text>
    </comment>
    <comment ref="AD32" authorId="0" shapeId="0">
      <text>
        <r>
          <rPr>
            <b/>
            <sz val="9"/>
            <color indexed="81"/>
            <rFont val="MS P ゴシック"/>
            <family val="3"/>
            <charset val="128"/>
          </rPr>
          <t>整数</t>
        </r>
      </text>
    </comment>
    <comment ref="AG32" authorId="0" shapeId="0">
      <text>
        <r>
          <rPr>
            <b/>
            <sz val="9"/>
            <color indexed="81"/>
            <rFont val="MS P ゴシック"/>
            <family val="3"/>
            <charset val="128"/>
          </rPr>
          <t>小数点第一位</t>
        </r>
      </text>
    </comment>
    <comment ref="AJ32" authorId="0" shapeId="0">
      <text>
        <r>
          <rPr>
            <b/>
            <sz val="9"/>
            <color indexed="81"/>
            <rFont val="MS P ゴシック"/>
            <family val="3"/>
            <charset val="128"/>
          </rPr>
          <t>小数点第一位</t>
        </r>
      </text>
    </comment>
    <comment ref="AA33" authorId="0" shapeId="0">
      <text>
        <r>
          <rPr>
            <b/>
            <sz val="9"/>
            <color indexed="81"/>
            <rFont val="MS P ゴシック"/>
            <family val="3"/>
            <charset val="128"/>
          </rPr>
          <t>整数</t>
        </r>
      </text>
    </comment>
    <comment ref="AD33" authorId="0" shapeId="0">
      <text>
        <r>
          <rPr>
            <b/>
            <sz val="9"/>
            <color indexed="81"/>
            <rFont val="MS P ゴシック"/>
            <family val="3"/>
            <charset val="128"/>
          </rPr>
          <t>整数</t>
        </r>
      </text>
    </comment>
    <comment ref="AG33" authorId="0" shapeId="0">
      <text>
        <r>
          <rPr>
            <b/>
            <sz val="9"/>
            <color indexed="81"/>
            <rFont val="MS P ゴシック"/>
            <family val="3"/>
            <charset val="128"/>
          </rPr>
          <t>小数点第一位</t>
        </r>
      </text>
    </comment>
    <comment ref="AJ33" authorId="0" shapeId="0">
      <text>
        <r>
          <rPr>
            <b/>
            <sz val="9"/>
            <color indexed="81"/>
            <rFont val="MS P ゴシック"/>
            <family val="3"/>
            <charset val="128"/>
          </rPr>
          <t>小数点第一位</t>
        </r>
      </text>
    </comment>
    <comment ref="AA34" authorId="0" shapeId="0">
      <text>
        <r>
          <rPr>
            <b/>
            <sz val="9"/>
            <color indexed="81"/>
            <rFont val="MS P ゴシック"/>
            <family val="3"/>
            <charset val="128"/>
          </rPr>
          <t>整数</t>
        </r>
      </text>
    </comment>
    <comment ref="AD34" authorId="0" shapeId="0">
      <text>
        <r>
          <rPr>
            <b/>
            <sz val="9"/>
            <color indexed="81"/>
            <rFont val="MS P ゴシック"/>
            <family val="3"/>
            <charset val="128"/>
          </rPr>
          <t>整数</t>
        </r>
      </text>
    </comment>
    <comment ref="AG34" authorId="0" shapeId="0">
      <text>
        <r>
          <rPr>
            <b/>
            <sz val="9"/>
            <color indexed="81"/>
            <rFont val="MS P ゴシック"/>
            <family val="3"/>
            <charset val="128"/>
          </rPr>
          <t>小数点第一位</t>
        </r>
      </text>
    </comment>
    <comment ref="AJ34" authorId="0" shapeId="0">
      <text>
        <r>
          <rPr>
            <b/>
            <sz val="9"/>
            <color indexed="81"/>
            <rFont val="MS P ゴシック"/>
            <family val="3"/>
            <charset val="128"/>
          </rPr>
          <t>小数点第一位</t>
        </r>
      </text>
    </comment>
    <comment ref="AA35" authorId="0" shapeId="0">
      <text>
        <r>
          <rPr>
            <b/>
            <sz val="9"/>
            <color indexed="81"/>
            <rFont val="MS P ゴシック"/>
            <family val="3"/>
            <charset val="128"/>
          </rPr>
          <t>整数</t>
        </r>
      </text>
    </comment>
    <comment ref="AD35" authorId="0" shapeId="0">
      <text>
        <r>
          <rPr>
            <b/>
            <sz val="9"/>
            <color indexed="81"/>
            <rFont val="MS P ゴシック"/>
            <family val="3"/>
            <charset val="128"/>
          </rPr>
          <t>整数</t>
        </r>
      </text>
    </comment>
    <comment ref="AG35" authorId="0" shapeId="0">
      <text>
        <r>
          <rPr>
            <b/>
            <sz val="9"/>
            <color indexed="81"/>
            <rFont val="MS P ゴシック"/>
            <family val="3"/>
            <charset val="128"/>
          </rPr>
          <t>小数点第一位</t>
        </r>
      </text>
    </comment>
    <comment ref="AJ35" authorId="0" shapeId="0">
      <text>
        <r>
          <rPr>
            <b/>
            <sz val="9"/>
            <color indexed="81"/>
            <rFont val="MS P ゴシック"/>
            <family val="3"/>
            <charset val="128"/>
          </rPr>
          <t>小数点第一位</t>
        </r>
      </text>
    </comment>
    <comment ref="A43" authorId="0" shapeId="0">
      <text>
        <r>
          <rPr>
            <b/>
            <sz val="9"/>
            <color indexed="81"/>
            <rFont val="MS P ゴシック"/>
            <family val="3"/>
            <charset val="128"/>
          </rPr>
          <t>該当箇所にチェック</t>
        </r>
      </text>
    </comment>
    <comment ref="K43" authorId="0" shapeId="0">
      <text>
        <r>
          <rPr>
            <b/>
            <sz val="9"/>
            <color indexed="81"/>
            <rFont val="MS P ゴシック"/>
            <family val="3"/>
            <charset val="128"/>
          </rPr>
          <t>アレルギー児が現在いない場合でも、対応できる体制があれば、有にチェック</t>
        </r>
      </text>
    </comment>
  </commentList>
</comments>
</file>

<file path=xl/comments3.xml><?xml version="1.0" encoding="utf-8"?>
<comments xmlns="http://schemas.openxmlformats.org/spreadsheetml/2006/main">
  <authors>
    <author>yamashita-rika</author>
    <author>User</author>
  </authors>
  <commentList>
    <comment ref="F1" authorId="0" shapeId="0">
      <text>
        <r>
          <rPr>
            <b/>
            <sz val="9"/>
            <color indexed="81"/>
            <rFont val="游ゴシック Light"/>
            <family val="3"/>
            <charset val="128"/>
            <scheme val="major"/>
          </rPr>
          <t>職員数：
該当ない場合は「0」を入力。</t>
        </r>
      </text>
    </comment>
    <comment ref="M1" authorId="0" shapeId="0">
      <text>
        <r>
          <rPr>
            <b/>
            <sz val="9"/>
            <color indexed="81"/>
            <rFont val="游ゴシック Light"/>
            <family val="3"/>
            <charset val="128"/>
            <scheme val="major"/>
          </rPr>
          <t>職員数：
該当ない場合は「0」を入力。</t>
        </r>
      </text>
    </comment>
    <comment ref="T1" authorId="1" shapeId="0">
      <text>
        <r>
          <rPr>
            <b/>
            <sz val="9"/>
            <color indexed="81"/>
            <rFont val="ＭＳ Ｐゴシック"/>
            <family val="3"/>
            <charset val="128"/>
          </rPr>
          <t>給食材料費:
対象児の平均材料費を出すため、該当ないところは「空欄」。</t>
        </r>
      </text>
    </comment>
    <comment ref="CL1" authorId="0" shapeId="0">
      <text>
        <r>
          <rPr>
            <b/>
            <sz val="10"/>
            <color indexed="81"/>
            <rFont val="游ゴシック Light"/>
            <family val="3"/>
            <charset val="128"/>
            <scheme val="major"/>
          </rPr>
          <t>食事指導状況：
該当のない場合は「0」を入力。</t>
        </r>
      </text>
    </comment>
    <comment ref="CR1" authorId="1" shapeId="0">
      <text>
        <r>
          <rPr>
            <b/>
            <sz val="9"/>
            <color indexed="81"/>
            <rFont val="ＭＳ Ｐゴシック"/>
            <family val="3"/>
            <charset val="128"/>
          </rPr>
          <t>体格の状況：
該当ない場合は「0」を入力。</t>
        </r>
      </text>
    </comment>
    <comment ref="AD7" authorId="1" shapeId="0">
      <text>
        <r>
          <rPr>
            <b/>
            <sz val="9"/>
            <color indexed="81"/>
            <rFont val="ＭＳ Ｐゴシック"/>
            <family val="3"/>
            <charset val="128"/>
          </rPr>
          <t>・備蓄「有」の場合、回数を入力。
・「無」の場合は空欄。</t>
        </r>
      </text>
    </comment>
  </commentList>
</comments>
</file>

<file path=xl/sharedStrings.xml><?xml version="1.0" encoding="utf-8"?>
<sst xmlns="http://schemas.openxmlformats.org/spreadsheetml/2006/main" count="685" uniqueCount="424">
  <si>
    <t>様式５－２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</si>
  <si>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</si>
  <si>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</si>
  <si>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</si>
  <si>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</si>
  <si>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未満児</t>
    <rPh sb="0" eb="2">
      <t>ミマン</t>
    </rPh>
    <rPh sb="2" eb="3">
      <t>ジ</t>
    </rPh>
    <phoneticPr fontId="3"/>
  </si>
  <si>
    <t>以上児</t>
    <rPh sb="0" eb="2">
      <t>イジョウ</t>
    </rPh>
    <rPh sb="2" eb="3">
      <t>ジ</t>
    </rPh>
    <phoneticPr fontId="3"/>
  </si>
  <si>
    <t>エネルギー</t>
    <phoneticPr fontId="3"/>
  </si>
  <si>
    <t xml:space="preserve">kcal </t>
    <phoneticPr fontId="3"/>
  </si>
  <si>
    <t>穀類</t>
    <rPh sb="0" eb="1">
      <t>コク</t>
    </rPh>
    <rPh sb="1" eb="2">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</si>
  <si>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</si>
  <si>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</si>
  <si>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</si>
  <si>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</si>
  <si>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</si>
  <si>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</si>
  <si>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</si>
  <si>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</si>
  <si>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</si>
  <si>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</si>
  <si>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いも類</t>
    <rPh sb="2" eb="3">
      <t>ルイ</t>
    </rPh>
    <phoneticPr fontId="3"/>
  </si>
  <si>
    <t>ビタミンＡ</t>
    <phoneticPr fontId="3"/>
  </si>
  <si>
    <t xml:space="preserve">μgRE </t>
    <phoneticPr fontId="3"/>
  </si>
  <si>
    <t>いも加工品</t>
    <rPh sb="2" eb="5">
      <t>カコウヒン</t>
    </rPh>
    <phoneticPr fontId="3"/>
  </si>
  <si>
    <t>砂糖及び甘味料</t>
    <rPh sb="0" eb="2">
      <t>サトウ</t>
    </rPh>
    <rPh sb="2" eb="3">
      <t>オヨ</t>
    </rPh>
    <rPh sb="4" eb="7">
      <t>カンミリョウ</t>
    </rPh>
    <phoneticPr fontId="3"/>
  </si>
  <si>
    <t>豆類</t>
    <rPh sb="0" eb="1">
      <t>マメ</t>
    </rPh>
    <rPh sb="1" eb="2">
      <t>タグイ</t>
    </rPh>
    <phoneticPr fontId="3"/>
  </si>
  <si>
    <t>大豆製品</t>
    <rPh sb="0" eb="2">
      <t>ダイズ</t>
    </rPh>
    <rPh sb="2" eb="4">
      <t>セイヒン</t>
    </rPh>
    <phoneticPr fontId="3"/>
  </si>
  <si>
    <t>ビタミンＣ</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</si>
  <si>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</si>
  <si>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</si>
  <si>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種実類</t>
    <rPh sb="0" eb="1">
      <t>シュ</t>
    </rPh>
    <rPh sb="1" eb="2">
      <t>ジツ</t>
    </rPh>
    <rPh sb="2" eb="3">
      <t>ルイ</t>
    </rPh>
    <phoneticPr fontId="3"/>
  </si>
  <si>
    <t>食塩相当量</t>
    <rPh sb="0" eb="2">
      <t>ショクエン</t>
    </rPh>
    <rPh sb="2" eb="4">
      <t>ソウトウ</t>
    </rPh>
    <rPh sb="4" eb="5">
      <t>リョウ</t>
    </rPh>
    <phoneticPr fontId="3"/>
  </si>
  <si>
    <t>野菜類</t>
    <rPh sb="0" eb="2">
      <t>ヤサイ</t>
    </rPh>
    <rPh sb="2" eb="3">
      <t>ルイ</t>
    </rPh>
    <phoneticPr fontId="3"/>
  </si>
  <si>
    <t>緑黄色野菜</t>
    <rPh sb="0" eb="3">
      <t>リョクオウショク</t>
    </rPh>
    <rPh sb="3" eb="5">
      <t>ヤサイ</t>
    </rPh>
    <phoneticPr fontId="3"/>
  </si>
  <si>
    <t>その他の野菜</t>
    <rPh sb="2" eb="3">
      <t>タ</t>
    </rPh>
    <rPh sb="4" eb="6">
      <t>ヤサイ</t>
    </rPh>
    <phoneticPr fontId="3"/>
  </si>
  <si>
    <t>（前年度１年分、記録のあるもの）</t>
    <rPh sb="1" eb="4">
      <t>ゼンネンド</t>
    </rPh>
    <rPh sb="5" eb="7">
      <t>ネンブン</t>
    </rPh>
    <rPh sb="8" eb="10">
      <t>キロク</t>
    </rPh>
    <phoneticPr fontId="3"/>
  </si>
  <si>
    <t>野菜漬物</t>
    <rPh sb="0" eb="2">
      <t>ヤサイ</t>
    </rPh>
    <rPh sb="2" eb="4">
      <t>ツケモノ</t>
    </rPh>
    <phoneticPr fontId="3"/>
  </si>
  <si>
    <t>個　別</t>
    <rPh sb="0" eb="1">
      <t>コ</t>
    </rPh>
    <rPh sb="2" eb="3">
      <t>ベツ</t>
    </rPh>
    <phoneticPr fontId="3"/>
  </si>
  <si>
    <t>延人数</t>
    <rPh sb="0" eb="1">
      <t>ノ</t>
    </rPh>
    <rPh sb="1" eb="3">
      <t>ニンズウ</t>
    </rPh>
    <phoneticPr fontId="3"/>
  </si>
  <si>
    <t>人</t>
    <rPh sb="0" eb="1">
      <t>ニン</t>
    </rPh>
    <phoneticPr fontId="3"/>
  </si>
  <si>
    <t>果実類</t>
    <rPh sb="0" eb="2">
      <t>カジツ</t>
    </rPh>
    <rPh sb="2" eb="3">
      <t>ルイ</t>
    </rPh>
    <phoneticPr fontId="3"/>
  </si>
  <si>
    <t>内　容</t>
    <rPh sb="0" eb="1">
      <t>ウチ</t>
    </rPh>
    <rPh sb="2" eb="3">
      <t>カタチ</t>
    </rPh>
    <phoneticPr fontId="3"/>
  </si>
  <si>
    <t>加工品</t>
    <rPh sb="0" eb="3">
      <t>カコウヒン</t>
    </rPh>
    <phoneticPr fontId="3"/>
  </si>
  <si>
    <t>きのこ類</t>
    <rPh sb="3" eb="4">
      <t>ルイ</t>
    </rPh>
    <phoneticPr fontId="3"/>
  </si>
  <si>
    <t>藻類</t>
    <rPh sb="0" eb="1">
      <t>モ</t>
    </rPh>
    <rPh sb="1" eb="2">
      <t>タグイ</t>
    </rPh>
    <phoneticPr fontId="3"/>
  </si>
  <si>
    <t>指導者職種</t>
    <rPh sb="0" eb="3">
      <t>シドウシャ</t>
    </rPh>
    <rPh sb="3" eb="5">
      <t>ショクシュ</t>
    </rPh>
    <phoneticPr fontId="3"/>
  </si>
  <si>
    <t>魚介類</t>
    <rPh sb="0" eb="3">
      <t>ギョカイルイ</t>
    </rPh>
    <phoneticPr fontId="3"/>
  </si>
  <si>
    <t>干物・缶詰・塩蔵</t>
    <rPh sb="0" eb="2">
      <t>ヒモノ</t>
    </rPh>
    <rPh sb="3" eb="5">
      <t>カンヅメ</t>
    </rPh>
    <rPh sb="6" eb="8">
      <t>エンゾウ</t>
    </rPh>
    <phoneticPr fontId="3"/>
  </si>
  <si>
    <t>集　団</t>
    <rPh sb="0" eb="1">
      <t>シュウ</t>
    </rPh>
    <rPh sb="2" eb="3">
      <t>ダン</t>
    </rPh>
    <phoneticPr fontId="3"/>
  </si>
  <si>
    <t>回　数</t>
    <rPh sb="0" eb="1">
      <t>カイ</t>
    </rPh>
    <rPh sb="2" eb="3">
      <t>カズ</t>
    </rPh>
    <phoneticPr fontId="3"/>
  </si>
  <si>
    <t>回</t>
    <rPh sb="0" eb="1">
      <t>カイ</t>
    </rPh>
    <phoneticPr fontId="3"/>
  </si>
  <si>
    <t>練製品</t>
    <rPh sb="0" eb="3">
      <t>ネリセイヒン</t>
    </rPh>
    <phoneticPr fontId="3"/>
  </si>
  <si>
    <t>肉類</t>
    <rPh sb="0" eb="1">
      <t>ニク</t>
    </rPh>
    <rPh sb="1" eb="2">
      <t>タグイ</t>
    </rPh>
    <phoneticPr fontId="3"/>
  </si>
  <si>
    <t>肉類</t>
    <rPh sb="0" eb="2">
      <t>ニクルイ</t>
    </rPh>
    <phoneticPr fontId="3"/>
  </si>
  <si>
    <t>卵類</t>
    <rPh sb="0" eb="1">
      <t>タマゴ</t>
    </rPh>
    <rPh sb="1" eb="2">
      <t>ルイ</t>
    </rPh>
    <phoneticPr fontId="3"/>
  </si>
  <si>
    <t>乳類</t>
    <rPh sb="0" eb="1">
      <t>チチ</t>
    </rPh>
    <rPh sb="1" eb="2">
      <t>ルイ</t>
    </rPh>
    <phoneticPr fontId="3"/>
  </si>
  <si>
    <t>牛乳</t>
    <rPh sb="0" eb="2">
      <t>ギュウニュウ</t>
    </rPh>
    <phoneticPr fontId="3"/>
  </si>
  <si>
    <t>脱脂粉乳</t>
    <rPh sb="0" eb="2">
      <t>ダッシ</t>
    </rPh>
    <rPh sb="2" eb="4">
      <t>フンニュウ</t>
    </rPh>
    <phoneticPr fontId="3"/>
  </si>
  <si>
    <t>乳製品</t>
    <rPh sb="0" eb="3">
      <t>ニュウセイヒン</t>
    </rPh>
    <phoneticPr fontId="3"/>
  </si>
  <si>
    <t>油脂類</t>
    <rPh sb="0" eb="2">
      <t>ユシ</t>
    </rPh>
    <rPh sb="2" eb="3">
      <t>ルイ</t>
    </rPh>
    <phoneticPr fontId="3"/>
  </si>
  <si>
    <t>残菜調査</t>
    <rPh sb="0" eb="1">
      <t>ザン</t>
    </rPh>
    <rPh sb="1" eb="2">
      <t>ナ</t>
    </rPh>
    <rPh sb="2" eb="4">
      <t>チョウサ</t>
    </rPh>
    <phoneticPr fontId="3"/>
  </si>
  <si>
    <t>菓子類</t>
    <rPh sb="0" eb="3">
      <t>カシルイ</t>
    </rPh>
    <phoneticPr fontId="3"/>
  </si>
  <si>
    <t>嗜好調査</t>
    <rPh sb="0" eb="2">
      <t>シコウ</t>
    </rPh>
    <rPh sb="2" eb="4">
      <t>チョウサ</t>
    </rPh>
    <phoneticPr fontId="3"/>
  </si>
  <si>
    <t>調味料類</t>
    <rPh sb="0" eb="3">
      <t>チョウミリョウ</t>
    </rPh>
    <rPh sb="3" eb="4">
      <t>ルイ</t>
    </rPh>
    <phoneticPr fontId="3"/>
  </si>
  <si>
    <t>作成者職種</t>
    <rPh sb="0" eb="3">
      <t>サクセイシャ</t>
    </rPh>
    <rPh sb="3" eb="5">
      <t>ショクシュ</t>
    </rPh>
    <phoneticPr fontId="3"/>
  </si>
  <si>
    <t>入所児数（人）</t>
    <rPh sb="0" eb="2">
      <t>ニュウショ</t>
    </rPh>
    <rPh sb="2" eb="3">
      <t>ジ</t>
    </rPh>
    <rPh sb="3" eb="4">
      <t>スウ</t>
    </rPh>
    <rPh sb="5" eb="6">
      <t>ニン</t>
    </rPh>
    <phoneticPr fontId="3"/>
  </si>
  <si>
    <t>男</t>
    <rPh sb="0" eb="1">
      <t>オトコ</t>
    </rPh>
    <phoneticPr fontId="3"/>
  </si>
  <si>
    <t>女</t>
    <rPh sb="0" eb="1">
      <t>オンナ</t>
    </rPh>
    <phoneticPr fontId="3"/>
  </si>
  <si>
    <t>計</t>
    <rPh sb="0" eb="1">
      <t>ケイ</t>
    </rPh>
    <phoneticPr fontId="3"/>
  </si>
  <si>
    <t>（人数）</t>
    <rPh sb="1" eb="3">
      <t>ニンズウ</t>
    </rPh>
    <phoneticPr fontId="3"/>
  </si>
  <si>
    <t>（割合）</t>
    <rPh sb="1" eb="3">
      <t>ワリアイ</t>
    </rPh>
    <phoneticPr fontId="3"/>
  </si>
  <si>
    <t>昨年度</t>
    <rPh sb="0" eb="3">
      <t>サクネンド</t>
    </rPh>
    <phoneticPr fontId="3"/>
  </si>
  <si>
    <t>栄養報告書作成者</t>
    <rPh sb="0" eb="2">
      <t>エイヨウ</t>
    </rPh>
    <rPh sb="2" eb="5">
      <t>ホウコクショ</t>
    </rPh>
    <rPh sb="5" eb="6">
      <t>サク</t>
    </rPh>
    <rPh sb="6" eb="7">
      <t>シゲル</t>
    </rPh>
    <rPh sb="7" eb="8">
      <t>シャ</t>
    </rPh>
    <phoneticPr fontId="3"/>
  </si>
  <si>
    <t>職 名</t>
    <rPh sb="0" eb="1">
      <t>ショク</t>
    </rPh>
    <rPh sb="2" eb="3">
      <t>メイ</t>
    </rPh>
    <phoneticPr fontId="3"/>
  </si>
  <si>
    <t>氏 名</t>
    <rPh sb="0" eb="1">
      <t>シ</t>
    </rPh>
    <rPh sb="2" eb="3">
      <t>メイ</t>
    </rPh>
    <phoneticPr fontId="3"/>
  </si>
  <si>
    <t>様式５－１</t>
    <rPh sb="0" eb="2">
      <t>ヨウシキ</t>
    </rPh>
    <phoneticPr fontId="3"/>
  </si>
  <si>
    <t>所在地</t>
    <rPh sb="0" eb="3">
      <t>ショザイチ</t>
    </rPh>
    <phoneticPr fontId="3"/>
  </si>
  <si>
    <t>FAX番号</t>
    <rPh sb="3" eb="5">
      <t>バンゴウ</t>
    </rPh>
    <phoneticPr fontId="3"/>
  </si>
  <si>
    <t>ﾒｰﾙｱﾄﾞﾚｽ</t>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</si>
  <si>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</si>
  <si>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</si>
  <si>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</si>
  <si>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</si>
  <si>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</si>
  <si>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議事録</t>
    <rPh sb="0" eb="3">
      <t>ギジロク</t>
    </rPh>
    <phoneticPr fontId="3"/>
  </si>
  <si>
    <t>構成人員</t>
    <rPh sb="0" eb="2">
      <t>コウセイ</t>
    </rPh>
    <rPh sb="2" eb="4">
      <t>ジンイン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</si>
  <si>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</si>
  <si>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</si>
  <si>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</si>
  <si>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</si>
  <si>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</si>
  <si>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</si>
  <si>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</si>
  <si>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</si>
  <si>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</si>
  <si>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</si>
  <si>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</si>
  <si>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</si>
  <si>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</si>
  <si>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</si>
  <si>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定員</t>
    <rPh sb="0" eb="2">
      <t>テイイン</t>
    </rPh>
    <phoneticPr fontId="3"/>
  </si>
  <si>
    <t>在籍数</t>
    <rPh sb="0" eb="2">
      <t>ザイセキ</t>
    </rPh>
    <rPh sb="2" eb="3">
      <t>スウ</t>
    </rPh>
    <phoneticPr fontId="3"/>
  </si>
  <si>
    <t>給　食　数</t>
    <rPh sb="0" eb="1">
      <t>キュウ</t>
    </rPh>
    <rPh sb="2" eb="3">
      <t>ショク</t>
    </rPh>
    <rPh sb="4" eb="5">
      <t>スウ</t>
    </rPh>
    <phoneticPr fontId="3"/>
  </si>
  <si>
    <t>給食材料費</t>
    <rPh sb="0" eb="2">
      <t>キュウショク</t>
    </rPh>
    <rPh sb="2" eb="5">
      <t>ザイリョウヒ</t>
    </rPh>
    <phoneticPr fontId="3"/>
  </si>
  <si>
    <t>検食者職種</t>
    <rPh sb="0" eb="1">
      <t>ケン</t>
    </rPh>
    <rPh sb="1" eb="2">
      <t>ショク</t>
    </rPh>
    <rPh sb="2" eb="3">
      <t>シャ</t>
    </rPh>
    <rPh sb="3" eb="5">
      <t>ショクシュ</t>
    </rPh>
    <phoneticPr fontId="3"/>
  </si>
  <si>
    <t>職員食数</t>
    <rPh sb="0" eb="2">
      <t>ショクイン</t>
    </rPh>
    <rPh sb="2" eb="3">
      <t>ショク</t>
    </rPh>
    <rPh sb="3" eb="4">
      <t>スウ</t>
    </rPh>
    <phoneticPr fontId="3"/>
  </si>
  <si>
    <t>乳　　児</t>
    <rPh sb="0" eb="1">
      <t>チチ</t>
    </rPh>
    <rPh sb="3" eb="4">
      <t>ジ</t>
    </rPh>
    <phoneticPr fontId="3"/>
  </si>
  <si>
    <t>３歳未満児</t>
    <rPh sb="1" eb="2">
      <t>サイ</t>
    </rPh>
    <rPh sb="2" eb="4">
      <t>ミマン</t>
    </rPh>
    <rPh sb="4" eb="5">
      <t>ジ</t>
    </rPh>
    <phoneticPr fontId="3"/>
  </si>
  <si>
    <t>離乳食の検食</t>
    <rPh sb="0" eb="3">
      <t>リニュウショク</t>
    </rPh>
    <rPh sb="4" eb="6">
      <t>ケンショク</t>
    </rPh>
    <phoneticPr fontId="3"/>
  </si>
  <si>
    <t>３歳以上児</t>
    <rPh sb="1" eb="2">
      <t>サイ</t>
    </rPh>
    <rPh sb="2" eb="4">
      <t>イジョウ</t>
    </rPh>
    <rPh sb="4" eb="5">
      <t>ジ</t>
    </rPh>
    <phoneticPr fontId="3"/>
  </si>
  <si>
    <t>災害時
対　応</t>
    <rPh sb="0" eb="2">
      <t>サイガイ</t>
    </rPh>
    <rPh sb="2" eb="3">
      <t>ジ</t>
    </rPh>
    <rPh sb="4" eb="5">
      <t>タイ</t>
    </rPh>
    <rPh sb="6" eb="7">
      <t>オウ</t>
    </rPh>
    <phoneticPr fontId="3"/>
  </si>
  <si>
    <t>マニュアル</t>
    <phoneticPr fontId="3"/>
  </si>
  <si>
    <t>事故時
対　応</t>
    <rPh sb="0" eb="2">
      <t>ジコ</t>
    </rPh>
    <rPh sb="2" eb="3">
      <t>トキ</t>
    </rPh>
    <rPh sb="4" eb="5">
      <t>タイ</t>
    </rPh>
    <rPh sb="6" eb="7">
      <t>オウ</t>
    </rPh>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</si>
  <si>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</si>
  <si>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</si>
  <si>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</si>
  <si>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水（調理用）</t>
    <rPh sb="0" eb="1">
      <t>ミズ</t>
    </rPh>
    <rPh sb="2" eb="5">
      <t>チョウリヨウ</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</si>
  <si>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</si>
  <si>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</si>
  <si>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</si>
  <si>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</si>
  <si>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</si>
  <si>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</si>
  <si>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</si>
  <si>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飲　　料</t>
    <phoneticPr fontId="3"/>
  </si>
  <si>
    <t>非常用献立</t>
    <rPh sb="0" eb="3">
      <t>ヒジョウヨウ</t>
    </rPh>
    <rPh sb="3" eb="5">
      <t>コンダテ</t>
    </rPh>
    <phoneticPr fontId="3"/>
  </si>
  <si>
    <t>離 乳 食</t>
    <rPh sb="0" eb="1">
      <t>ハナレ</t>
    </rPh>
    <rPh sb="2" eb="3">
      <t>ニュウ</t>
    </rPh>
    <rPh sb="4" eb="5">
      <t>ショク</t>
    </rPh>
    <phoneticPr fontId="3"/>
  </si>
  <si>
    <t>アレルギー対応食</t>
    <rPh sb="5" eb="7">
      <t>タイオウ</t>
    </rPh>
    <rPh sb="7" eb="8">
      <t>ショク</t>
    </rPh>
    <phoneticPr fontId="3"/>
  </si>
  <si>
    <t>リ ス ト</t>
    <phoneticPr fontId="3"/>
  </si>
  <si>
    <t>乳児用ミルク</t>
    <rPh sb="0" eb="3">
      <t>ニュウジヨウ</t>
    </rPh>
    <phoneticPr fontId="3"/>
  </si>
  <si>
    <t>保管場所</t>
    <rPh sb="0" eb="2">
      <t>ホカン</t>
    </rPh>
    <rPh sb="2" eb="4">
      <t>バショ</t>
    </rPh>
    <phoneticPr fontId="3"/>
  </si>
  <si>
    <t>菓 子 類</t>
    <rPh sb="0" eb="1">
      <t>カ</t>
    </rPh>
    <rPh sb="2" eb="3">
      <t>コ</t>
    </rPh>
    <rPh sb="4" eb="5">
      <t>タグイ</t>
    </rPh>
    <phoneticPr fontId="3"/>
  </si>
  <si>
    <t>そ の 他</t>
    <rPh sb="4" eb="5">
      <t>タ</t>
    </rPh>
    <phoneticPr fontId="3"/>
  </si>
  <si>
    <t>NO</t>
    <phoneticPr fontId="3"/>
  </si>
  <si>
    <t>分類</t>
    <rPh sb="0" eb="2">
      <t>ブンルイ</t>
    </rPh>
    <phoneticPr fontId="3"/>
  </si>
  <si>
    <t>職員数</t>
    <rPh sb="0" eb="2">
      <t>ショクイン</t>
    </rPh>
    <rPh sb="2" eb="3">
      <t>スウ</t>
    </rPh>
    <phoneticPr fontId="3"/>
  </si>
  <si>
    <t>食物ｱﾚﾙｷﾞｰ対応</t>
    <rPh sb="6" eb="8">
      <t>タイオウ</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</si>
  <si>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</si>
  <si>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</si>
  <si>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1：直営</t>
    <rPh sb="2" eb="4">
      <t>チョクエイ</t>
    </rPh>
    <phoneticPr fontId="3"/>
  </si>
  <si>
    <t>2：委託</t>
    <rPh sb="2" eb="4">
      <t>イタク</t>
    </rPh>
    <phoneticPr fontId="3"/>
  </si>
  <si>
    <t>肥満傾向</t>
    <rPh sb="0" eb="2">
      <t>ヒマン</t>
    </rPh>
    <rPh sb="2" eb="4">
      <t>ケイコウ</t>
    </rPh>
    <phoneticPr fontId="3"/>
  </si>
  <si>
    <t>やせ傾向</t>
    <rPh sb="2" eb="4">
      <t>ケイコウ</t>
    </rPh>
    <phoneticPr fontId="3"/>
  </si>
  <si>
    <t>個別指導</t>
    <rPh sb="0" eb="2">
      <t>コベツ</t>
    </rPh>
    <rPh sb="2" eb="4">
      <t>シドウ</t>
    </rPh>
    <phoneticPr fontId="3"/>
  </si>
  <si>
    <t>集団指導</t>
    <rPh sb="0" eb="2">
      <t>シュウダン</t>
    </rPh>
    <rPh sb="2" eb="4">
      <t>シドウ</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</si>
  <si>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</si>
  <si>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</si>
  <si>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（全部）</t>
    <rPh sb="1" eb="3">
      <t>ゼンブ</t>
    </rPh>
    <phoneticPr fontId="3"/>
  </si>
  <si>
    <t>常勤</t>
    <rPh sb="0" eb="2">
      <t>ジョウキン</t>
    </rPh>
    <phoneticPr fontId="3"/>
  </si>
  <si>
    <t>目標量</t>
    <rPh sb="0" eb="3">
      <t>モクヒョウリョウ</t>
    </rPh>
    <phoneticPr fontId="3"/>
  </si>
  <si>
    <t>3：委託</t>
    <rPh sb="2" eb="4">
      <t>イタク</t>
    </rPh>
    <phoneticPr fontId="3"/>
  </si>
  <si>
    <t>栄養士</t>
    <rPh sb="0" eb="3">
      <t>エイヨウシ</t>
    </rPh>
    <phoneticPr fontId="3"/>
  </si>
  <si>
    <t>本年度</t>
    <rPh sb="0" eb="3">
      <t>ホンネンド</t>
    </rPh>
    <phoneticPr fontId="3"/>
  </si>
  <si>
    <t>本年度－昨年度</t>
    <rPh sb="0" eb="3">
      <t>ホンネンド</t>
    </rPh>
    <rPh sb="4" eb="7">
      <t>サクネンド</t>
    </rPh>
    <phoneticPr fontId="3"/>
  </si>
  <si>
    <t>1：有　２：無</t>
    <rPh sb="2" eb="3">
      <t>ア</t>
    </rPh>
    <rPh sb="6" eb="7">
      <t>ム</t>
    </rPh>
    <phoneticPr fontId="3"/>
  </si>
  <si>
    <t>延人数
（人）</t>
    <rPh sb="0" eb="1">
      <t>ノ</t>
    </rPh>
    <rPh sb="1" eb="3">
      <t>ニンズウ</t>
    </rPh>
    <rPh sb="5" eb="6">
      <t>ニン</t>
    </rPh>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</si>
  <si>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</si>
  <si>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</si>
  <si>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（一部）</t>
    <rPh sb="1" eb="3">
      <t>イチブ</t>
    </rPh>
    <phoneticPr fontId="3"/>
  </si>
  <si>
    <t>男
（人）</t>
    <rPh sb="0" eb="1">
      <t>オトコ</t>
    </rPh>
    <rPh sb="3" eb="4">
      <t>ニン</t>
    </rPh>
    <phoneticPr fontId="3"/>
  </si>
  <si>
    <t>女
（人）</t>
    <rPh sb="0" eb="1">
      <t>オンナ</t>
    </rPh>
    <rPh sb="3" eb="4">
      <t>ニン</t>
    </rPh>
    <phoneticPr fontId="3"/>
  </si>
  <si>
    <t>計
（人）</t>
    <rPh sb="0" eb="1">
      <t>ケイ</t>
    </rPh>
    <rPh sb="3" eb="4">
      <t>ニン</t>
    </rPh>
    <phoneticPr fontId="3"/>
  </si>
  <si>
    <t>（人）</t>
    <rPh sb="1" eb="2">
      <t>ニン</t>
    </rPh>
    <phoneticPr fontId="3"/>
  </si>
  <si>
    <t>1：有　2：無</t>
    <rPh sb="2" eb="3">
      <t>アリ</t>
    </rPh>
    <rPh sb="6" eb="7">
      <t>ム</t>
    </rPh>
    <phoneticPr fontId="3"/>
  </si>
  <si>
    <t>〒</t>
    <phoneticPr fontId="3"/>
  </si>
  <si>
    <t>%</t>
    <phoneticPr fontId="2"/>
  </si>
  <si>
    <t>保育所名</t>
    <rPh sb="0" eb="2">
      <t>ホイク</t>
    </rPh>
    <rPh sb="2" eb="3">
      <t>ショ</t>
    </rPh>
    <rPh sb="3" eb="4">
      <t>メイ</t>
    </rPh>
    <phoneticPr fontId="3"/>
  </si>
  <si>
    <t>給食材料費</t>
    <phoneticPr fontId="3"/>
  </si>
  <si>
    <t>非常時等対応のための整備状況</t>
    <rPh sb="0" eb="2">
      <t>ヒジョウ</t>
    </rPh>
    <rPh sb="2" eb="3">
      <t>ジ</t>
    </rPh>
    <rPh sb="3" eb="4">
      <t>ナド</t>
    </rPh>
    <rPh sb="4" eb="6">
      <t>タイオウ</t>
    </rPh>
    <rPh sb="10" eb="12">
      <t>セイビ</t>
    </rPh>
    <rPh sb="12" eb="14">
      <t>ジョウキョウ</t>
    </rPh>
    <phoneticPr fontId="3"/>
  </si>
  <si>
    <t>給与栄養目標量及び給与量（１人１日当り）</t>
    <rPh sb="0" eb="2">
      <t>キュウヨ</t>
    </rPh>
    <rPh sb="2" eb="4">
      <t>エイヨウ</t>
    </rPh>
    <rPh sb="4" eb="6">
      <t>モクヒョウ</t>
    </rPh>
    <rPh sb="6" eb="7">
      <t>リョウ</t>
    </rPh>
    <rPh sb="7" eb="8">
      <t>オヨ</t>
    </rPh>
    <rPh sb="9" eb="11">
      <t>キュウヨ</t>
    </rPh>
    <rPh sb="11" eb="12">
      <t>リョウ</t>
    </rPh>
    <rPh sb="14" eb="15">
      <t>ニン</t>
    </rPh>
    <rPh sb="16" eb="17">
      <t>ヒ</t>
    </rPh>
    <rPh sb="17" eb="18">
      <t>ア</t>
    </rPh>
    <phoneticPr fontId="3"/>
  </si>
  <si>
    <t>食育計画の作成
（当該年度分）</t>
    <rPh sb="0" eb="1">
      <t>ショク</t>
    </rPh>
    <rPh sb="1" eb="2">
      <t>イク</t>
    </rPh>
    <rPh sb="2" eb="4">
      <t>ケイカク</t>
    </rPh>
    <rPh sb="5" eb="7">
      <t>サクセイ</t>
    </rPh>
    <rPh sb="9" eb="11">
      <t>トウガイ</t>
    </rPh>
    <rPh sb="11" eb="13">
      <t>ネンド</t>
    </rPh>
    <rPh sb="13" eb="14">
      <t>ブン</t>
    </rPh>
    <phoneticPr fontId="3"/>
  </si>
  <si>
    <t>体格の状況（3歳以上児）</t>
    <rPh sb="0" eb="2">
      <t>タイカク</t>
    </rPh>
    <rPh sb="3" eb="5">
      <t>ジョウキョウ</t>
    </rPh>
    <rPh sb="7" eb="8">
      <t>サイ</t>
    </rPh>
    <rPh sb="8" eb="10">
      <t>イジョウ</t>
    </rPh>
    <rPh sb="10" eb="11">
      <t>ジ</t>
    </rPh>
    <phoneticPr fontId="3"/>
  </si>
  <si>
    <t>規模</t>
    <rPh sb="0" eb="2">
      <t>キボ</t>
    </rPh>
    <phoneticPr fontId="3"/>
  </si>
  <si>
    <t>＆</t>
    <phoneticPr fontId="3"/>
  </si>
  <si>
    <t>非常時等食糧等備蓄</t>
    <rPh sb="0" eb="2">
      <t>ヒジョウ</t>
    </rPh>
    <rPh sb="2" eb="3">
      <t>ジ</t>
    </rPh>
    <rPh sb="3" eb="4">
      <t>トウ</t>
    </rPh>
    <rPh sb="4" eb="6">
      <t>ショクリョウ</t>
    </rPh>
    <rPh sb="6" eb="7">
      <t>トウ</t>
    </rPh>
    <rPh sb="7" eb="9">
      <t>ビチク</t>
    </rPh>
    <phoneticPr fontId="3"/>
  </si>
  <si>
    <t>設備の確保</t>
    <rPh sb="0" eb="2">
      <t>セツビ</t>
    </rPh>
    <rPh sb="3" eb="5">
      <t>カクホ</t>
    </rPh>
    <phoneticPr fontId="3"/>
  </si>
  <si>
    <t>非常食の確保</t>
    <rPh sb="0" eb="3">
      <t>ヒジョウショク</t>
    </rPh>
    <rPh sb="4" eb="6">
      <t>カクホ</t>
    </rPh>
    <phoneticPr fontId="3"/>
  </si>
  <si>
    <t>カルシウム</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</si>
  <si>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</si>
  <si>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</si>
  <si>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</si>
  <si>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入所児数</t>
    <rPh sb="0" eb="2">
      <t>ニュウショ</t>
    </rPh>
    <rPh sb="2" eb="3">
      <t>ジ</t>
    </rPh>
    <rPh sb="3" eb="4">
      <t>スウ</t>
    </rPh>
    <phoneticPr fontId="3"/>
  </si>
  <si>
    <t>委託</t>
    <rPh sb="0" eb="2">
      <t>イタク</t>
    </rPh>
    <phoneticPr fontId="3"/>
  </si>
  <si>
    <t>マニュアル</t>
    <phoneticPr fontId="3"/>
  </si>
  <si>
    <t>マニュアル</t>
    <phoneticPr fontId="3"/>
  </si>
  <si>
    <t>水
（調理用）</t>
    <rPh sb="0" eb="1">
      <t>ミズ</t>
    </rPh>
    <rPh sb="3" eb="6">
      <t>チョウリヨウ</t>
    </rPh>
    <phoneticPr fontId="3"/>
  </si>
  <si>
    <t>熱源</t>
    <rPh sb="0" eb="2">
      <t>ネツゲン</t>
    </rPh>
    <phoneticPr fontId="3"/>
  </si>
  <si>
    <t>食器等</t>
    <rPh sb="0" eb="3">
      <t>ショッキトウ</t>
    </rPh>
    <phoneticPr fontId="3"/>
  </si>
  <si>
    <t>リスト</t>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</si>
  <si>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</si>
  <si>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</si>
  <si>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</si>
  <si>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</si>
  <si>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離乳食</t>
    <rPh sb="0" eb="3">
      <t>リニュウショク</t>
    </rPh>
    <phoneticPr fontId="3"/>
  </si>
  <si>
    <t>ｱﾚﾙｷﾞｰ対応食</t>
    <rPh sb="6" eb="8">
      <t>タイオウ</t>
    </rPh>
    <rPh sb="8" eb="9">
      <t>ショク</t>
    </rPh>
    <phoneticPr fontId="3"/>
  </si>
  <si>
    <t>本年度</t>
    <rPh sb="0" eb="2">
      <t>ホンネンド</t>
    </rPh>
    <phoneticPr fontId="3"/>
  </si>
  <si>
    <t>昨年度</t>
    <rPh sb="0" eb="2">
      <t>サクネンド</t>
    </rPh>
    <phoneticPr fontId="3"/>
  </si>
  <si>
    <t>乳児</t>
    <rPh sb="0" eb="2">
      <t>ニュウジ</t>
    </rPh>
    <phoneticPr fontId="3"/>
  </si>
  <si>
    <t>1：有
２：無</t>
    <rPh sb="2" eb="3">
      <t>ア</t>
    </rPh>
    <rPh sb="6" eb="7">
      <t>ム</t>
    </rPh>
    <phoneticPr fontId="3"/>
  </si>
  <si>
    <t>回数
（回）</t>
    <rPh sb="0" eb="2">
      <t>カイスウ</t>
    </rPh>
    <rPh sb="4" eb="5">
      <t>カイ</t>
    </rPh>
    <phoneticPr fontId="3"/>
  </si>
  <si>
    <t>1：有
2：無</t>
    <rPh sb="2" eb="3">
      <t>アリ</t>
    </rPh>
    <rPh sb="6" eb="7">
      <t>ム</t>
    </rPh>
    <phoneticPr fontId="3"/>
  </si>
  <si>
    <t>1：有
2：無</t>
    <rPh sb="2" eb="3">
      <t>ア</t>
    </rPh>
    <rPh sb="6" eb="7">
      <t>ム</t>
    </rPh>
    <phoneticPr fontId="3"/>
  </si>
  <si>
    <t>直営</t>
    <phoneticPr fontId="2"/>
  </si>
  <si>
    <t>委託（全部）</t>
    <phoneticPr fontId="2"/>
  </si>
  <si>
    <t>委託（一部）</t>
    <rPh sb="3" eb="4">
      <t>１</t>
    </rPh>
    <phoneticPr fontId="2"/>
  </si>
  <si>
    <t>有</t>
    <rPh sb="0" eb="1">
      <t>ユウ</t>
    </rPh>
    <phoneticPr fontId="2"/>
  </si>
  <si>
    <t>無</t>
    <rPh sb="0" eb="1">
      <t>ム</t>
    </rPh>
    <phoneticPr fontId="2"/>
  </si>
  <si>
    <t>管</t>
    <rPh sb="0" eb="1">
      <t>カン</t>
    </rPh>
    <phoneticPr fontId="2"/>
  </si>
  <si>
    <t>栄</t>
    <rPh sb="0" eb="1">
      <t>エイ</t>
    </rPh>
    <phoneticPr fontId="2"/>
  </si>
  <si>
    <t>有</t>
    <rPh sb="0" eb="1">
      <t>ユウ</t>
    </rPh>
    <phoneticPr fontId="3"/>
  </si>
  <si>
    <t>（</t>
    <phoneticPr fontId="2"/>
  </si>
  <si>
    <t>（</t>
    <phoneticPr fontId="2"/>
  </si>
  <si>
    <t>有　　　無</t>
    <rPh sb="0" eb="1">
      <t>ア</t>
    </rPh>
    <rPh sb="4" eb="5">
      <t>ナ</t>
    </rPh>
    <phoneticPr fontId="3"/>
  </si>
  <si>
    <t>（</t>
    <phoneticPr fontId="2"/>
  </si>
  <si>
    <t>有　　　無</t>
    <rPh sb="0" eb="1">
      <t>アリ</t>
    </rPh>
    <rPh sb="4" eb="5">
      <t>ナ</t>
    </rPh>
    <phoneticPr fontId="3"/>
  </si>
  <si>
    <t>有　　　無</t>
    <rPh sb="0" eb="1">
      <t>ユウ</t>
    </rPh>
    <rPh sb="4" eb="5">
      <t>ム</t>
    </rPh>
    <phoneticPr fontId="2"/>
  </si>
  <si>
    <t>個別</t>
    <rPh sb="0" eb="2">
      <t>コベツ</t>
    </rPh>
    <phoneticPr fontId="2"/>
  </si>
  <si>
    <t>集団</t>
    <rPh sb="0" eb="2">
      <t>シュウダン</t>
    </rPh>
    <phoneticPr fontId="2"/>
  </si>
  <si>
    <t>災害時対応</t>
    <rPh sb="0" eb="2">
      <t>サイガイ</t>
    </rPh>
    <rPh sb="2" eb="3">
      <t>ジ</t>
    </rPh>
    <rPh sb="3" eb="5">
      <t>タイオウ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</si>
  <si>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</si>
  <si>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</si>
  <si>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</si>
  <si>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事故時対応</t>
    <rPh sb="0" eb="2">
      <t>ジコ</t>
    </rPh>
    <rPh sb="2" eb="3">
      <t>ジ</t>
    </rPh>
    <rPh sb="3" eb="5">
      <t>タイオウ</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</si>
  <si>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</si>
  <si>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</si>
  <si>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</si>
  <si>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</si>
  <si>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</si>
  <si>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</si>
  <si>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</si>
  <si>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</si>
  <si>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</si>
  <si>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</si>
  <si>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</si>
  <si>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アレルギー</t>
    <phoneticPr fontId="2"/>
  </si>
  <si>
    <t>菓子</t>
    <rPh sb="0" eb="2">
      <t>カシ</t>
    </rPh>
    <phoneticPr fontId="2"/>
  </si>
  <si>
    <t>その他</t>
    <rPh sb="2" eb="3">
      <t>タ</t>
    </rPh>
    <phoneticPr fontId="2"/>
  </si>
  <si>
    <t>分類</t>
    <rPh sb="0" eb="2">
      <t>ブンルイ</t>
    </rPh>
    <phoneticPr fontId="2"/>
  </si>
  <si>
    <t>運営形態</t>
    <rPh sb="0" eb="2">
      <t>ウンエイ</t>
    </rPh>
    <rPh sb="2" eb="4">
      <t>ケイタイ</t>
    </rPh>
    <phoneticPr fontId="2"/>
  </si>
  <si>
    <t>離乳食</t>
    <rPh sb="0" eb="2">
      <t>リニュウ</t>
    </rPh>
    <rPh sb="2" eb="3">
      <t>ショク</t>
    </rPh>
    <phoneticPr fontId="2"/>
  </si>
  <si>
    <t>乳児用ミルク</t>
    <phoneticPr fontId="2"/>
  </si>
  <si>
    <t>計画</t>
    <rPh sb="0" eb="2">
      <t>ケイカク</t>
    </rPh>
    <phoneticPr fontId="2"/>
  </si>
  <si>
    <t>アレルギー対応</t>
    <rPh sb="5" eb="7">
      <t>タイオウ</t>
    </rPh>
    <phoneticPr fontId="2"/>
  </si>
  <si>
    <t>特定給食施設等栄養報告書（保育所・認定こども園・幼稚園Ⅰ）記入要領</t>
    <rPh sb="13" eb="15">
      <t>ホイク</t>
    </rPh>
    <rPh sb="15" eb="16">
      <t>ショ</t>
    </rPh>
    <rPh sb="17" eb="19">
      <t>ニンテイ</t>
    </rPh>
    <rPh sb="22" eb="23">
      <t>エン</t>
    </rPh>
    <rPh sb="24" eb="27">
      <t>ヨウチエン</t>
    </rPh>
    <phoneticPr fontId="2"/>
  </si>
  <si>
    <t>報告月</t>
    <rPh sb="0" eb="2">
      <t>ホウコク</t>
    </rPh>
    <rPh sb="2" eb="3">
      <t>ヅキ</t>
    </rPh>
    <phoneticPr fontId="2"/>
  </si>
  <si>
    <t>報告月を６月とする。（ただし、年数等の基準日は６月１日とする。）</t>
    <phoneticPr fontId="2"/>
  </si>
  <si>
    <t>７月１５日までに管轄保健所へ１部提出する。</t>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</si>
  <si>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</si>
  <si>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</si>
  <si>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</si>
  <si>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</si>
  <si>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施設長氏名</t>
    <rPh sb="0" eb="2">
      <t>シセツ</t>
    </rPh>
    <rPh sb="2" eb="3">
      <t>チョウ</t>
    </rPh>
    <rPh sb="3" eb="5">
      <t>シメイ</t>
    </rPh>
    <phoneticPr fontId="2"/>
  </si>
  <si>
    <t>当該施設の長の氏名を記入する。</t>
    <rPh sb="0" eb="2">
      <t>トウガイ</t>
    </rPh>
    <rPh sb="2" eb="4">
      <t>シセツ</t>
    </rPh>
    <rPh sb="5" eb="6">
      <t>チョウ</t>
    </rPh>
    <rPh sb="7" eb="9">
      <t>シメイ</t>
    </rPh>
    <rPh sb="10" eb="12">
      <t>キニュウ</t>
    </rPh>
    <phoneticPr fontId="2"/>
  </si>
  <si>
    <t>設置者</t>
    <rPh sb="0" eb="3">
      <t>セッチシャ</t>
    </rPh>
    <phoneticPr fontId="2"/>
  </si>
  <si>
    <t>局番及び代表電話（内線）、ファクシミリ番号及びメールアドレスを記入する。</t>
    <phoneticPr fontId="2"/>
  </si>
  <si>
    <t>一部委託の場合は、委託内容を記入する。</t>
  </si>
  <si>
    <t>委託先</t>
    <rPh sb="0" eb="3">
      <t>イタクサキ</t>
    </rPh>
    <phoneticPr fontId="2"/>
  </si>
  <si>
    <t>現在の委託先について、委託開始年月日、名称及び所在地を記入する。</t>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</si>
  <si>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</si>
  <si>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</si>
  <si>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委託をしている場合は委託先の管理栄養士・栄養士についても記入する。</t>
    <phoneticPr fontId="2"/>
  </si>
  <si>
    <t>喫食状況等</t>
    <rPh sb="0" eb="2">
      <t>キッショク</t>
    </rPh>
    <rPh sb="2" eb="4">
      <t>ジョウキョウ</t>
    </rPh>
    <rPh sb="4" eb="5">
      <t>ナド</t>
    </rPh>
    <phoneticPr fontId="2"/>
  </si>
  <si>
    <t>(1)</t>
    <phoneticPr fontId="2"/>
  </si>
  <si>
    <t>認可定員を記入する。</t>
  </si>
  <si>
    <t>(2)</t>
    <phoneticPr fontId="2"/>
  </si>
  <si>
    <t>６月１日現在の在籍数を記入する。</t>
    <phoneticPr fontId="2"/>
  </si>
  <si>
    <t xml:space="preserve">(3)
</t>
    <phoneticPr fontId="2"/>
  </si>
  <si>
    <t>給食数は、乳児･３歳未満児･３歳以上児別に、報告月の延べ給食数を給食実施日数で除したものを、小数第１位を切り上げて整数で記入する。</t>
    <phoneticPr fontId="2"/>
  </si>
  <si>
    <t xml:space="preserve">(4)
</t>
    <phoneticPr fontId="2"/>
  </si>
  <si>
    <t>給食材料費は、報告月の１人１日当りの純材料費を区分別に算出し、小数第１位を切り上げて整数で記入する。</t>
    <phoneticPr fontId="2"/>
  </si>
  <si>
    <t>(5)</t>
    <phoneticPr fontId="2"/>
  </si>
  <si>
    <t>昼食の喫食時間及び検食者の職種と検食時間を記入する。</t>
    <phoneticPr fontId="2"/>
  </si>
  <si>
    <t>(6)</t>
    <phoneticPr fontId="2"/>
  </si>
  <si>
    <t>離乳食の検食の有無について記入する。</t>
    <phoneticPr fontId="2"/>
  </si>
  <si>
    <t xml:space="preserve">(7)
</t>
    <phoneticPr fontId="2"/>
  </si>
  <si>
    <t>職員食数は、報告月の延べ給食数を給食実施日数で除したものを、小数第１位を切り上げて整数で記入する。</t>
    <phoneticPr fontId="2"/>
  </si>
  <si>
    <t>延長保育に伴う食事の提供</t>
    <phoneticPr fontId="2"/>
  </si>
  <si>
    <t>延長保育に伴う食事の提供の有無について記入する。有の場合は、その内容を記入する。</t>
    <phoneticPr fontId="2"/>
  </si>
  <si>
    <t>非常時等対応体制</t>
    <phoneticPr fontId="2"/>
  </si>
  <si>
    <t xml:space="preserve">(1)
</t>
    <phoneticPr fontId="2"/>
  </si>
  <si>
    <t>対処方法等のマニュアルの有無、連絡網の有無及び食事供給体制（他の施設との協定や業者委託など）の有無について、災害時と事故時に区分して記入する。</t>
    <phoneticPr fontId="2"/>
  </si>
  <si>
    <t xml:space="preserve">(2)
</t>
    <phoneticPr fontId="2"/>
  </si>
  <si>
    <t>非常時等対応のための整備状況</t>
    <phoneticPr fontId="2"/>
  </si>
  <si>
    <t>特定給食施設等栄養報告書（保育所・認定こども園・幼稚園Ⅱ）記入要領</t>
    <rPh sb="13" eb="15">
      <t>ホイク</t>
    </rPh>
    <rPh sb="15" eb="16">
      <t>ジョ</t>
    </rPh>
    <rPh sb="17" eb="19">
      <t>ニンテイ</t>
    </rPh>
    <rPh sb="22" eb="23">
      <t>エン</t>
    </rPh>
    <rPh sb="24" eb="27">
      <t>ヨウチエン</t>
    </rPh>
    <phoneticPr fontId="2"/>
  </si>
  <si>
    <t>給与栄養目標量及び給与量</t>
    <phoneticPr fontId="2"/>
  </si>
  <si>
    <t xml:space="preserve">(2)
</t>
    <phoneticPr fontId="2"/>
  </si>
  <si>
    <t>② 施設独自で作成した食品群別加重平均成分表</t>
    <phoneticPr fontId="2"/>
  </si>
  <si>
    <t>食品構成及び給与量（食品分類は、別表食品分類表による。）</t>
    <phoneticPr fontId="2"/>
  </si>
  <si>
    <t>(2)</t>
    <phoneticPr fontId="2"/>
  </si>
  <si>
    <t>食事指導状況</t>
    <phoneticPr fontId="2"/>
  </si>
  <si>
    <t>前年度1年分の指導状況について、記録のあるものを計上する。</t>
    <phoneticPr fontId="2"/>
  </si>
  <si>
    <t>個別･集団別に、指導した延人数、回数（個別の場合は不要）、指導者職種及び指導内容を記入する。</t>
    <phoneticPr fontId="2"/>
  </si>
  <si>
    <t>食育計画の作成</t>
    <phoneticPr fontId="2"/>
  </si>
  <si>
    <t>食育計画（当該年度分）の作成の有無について記入する。</t>
  </si>
  <si>
    <t>給食調査</t>
    <rPh sb="0" eb="2">
      <t>キュウショク</t>
    </rPh>
    <rPh sb="2" eb="4">
      <t>チョウサ</t>
    </rPh>
    <phoneticPr fontId="2"/>
  </si>
  <si>
    <t>献立作成</t>
    <rPh sb="0" eb="2">
      <t>コンダテ</t>
    </rPh>
    <rPh sb="2" eb="4">
      <t>サクセイ</t>
    </rPh>
    <phoneticPr fontId="2"/>
  </si>
  <si>
    <t>献立作成の方法及び献立作成者の職種について記入する。</t>
    <phoneticPr fontId="2"/>
  </si>
  <si>
    <t>(1)</t>
    <phoneticPr fontId="2"/>
  </si>
  <si>
    <t>３歳以上児の男女別入所児数を記入する。</t>
    <phoneticPr fontId="2"/>
  </si>
  <si>
    <t>※肥満並びにやせに該当する者の評価方法</t>
  </si>
  <si>
    <t>・幼児（３歳以上６歳未満）</t>
    <phoneticPr fontId="2"/>
  </si>
  <si>
    <t>○ 幼児身長体重曲線（性別・身長別標準体重）を用いた評価方法とする。</t>
    <phoneticPr fontId="2"/>
  </si>
  <si>
    <t>○「肥満」については、＋15％以上、「やせ」については、－15％以下とする。</t>
    <phoneticPr fontId="2"/>
  </si>
  <si>
    <t>○「幼児の肥満度判定区分の簡易ソフト」＜国立保健医療科学院の掲載ページにリンク＞</t>
    <phoneticPr fontId="2"/>
  </si>
  <si>
    <t>施設側</t>
    <phoneticPr fontId="2"/>
  </si>
  <si>
    <t>受託側</t>
    <rPh sb="0" eb="2">
      <t>ジュタク</t>
    </rPh>
    <rPh sb="2" eb="3">
      <t>ガワ</t>
    </rPh>
    <phoneticPr fontId="2"/>
  </si>
  <si>
    <t>施設側</t>
    <phoneticPr fontId="2"/>
  </si>
  <si>
    <t>施設側</t>
    <phoneticPr fontId="2"/>
  </si>
  <si>
    <t>有</t>
    <rPh sb="0" eb="1">
      <t>ア</t>
    </rPh>
    <phoneticPr fontId="2"/>
  </si>
  <si>
    <t>無</t>
    <rPh sb="0" eb="1">
      <t>ナシ</t>
    </rPh>
    <phoneticPr fontId="2"/>
  </si>
  <si>
    <t>方法</t>
    <rPh sb="0" eb="2">
      <t>ホウホウ</t>
    </rPh>
    <phoneticPr fontId="2"/>
  </si>
  <si>
    <t>単独</t>
    <rPh sb="0" eb="2">
      <t>タンドク</t>
    </rPh>
    <phoneticPr fontId="2"/>
  </si>
  <si>
    <t>統一</t>
    <rPh sb="0" eb="2">
      <t>トウイツ</t>
    </rPh>
    <phoneticPr fontId="2"/>
  </si>
  <si>
    <t>肥満傾向に該当する者（人）</t>
    <rPh sb="0" eb="2">
      <t>ヒマン</t>
    </rPh>
    <rPh sb="2" eb="4">
      <t>ケイコウ</t>
    </rPh>
    <rPh sb="5" eb="7">
      <t>ガイトウ</t>
    </rPh>
    <rPh sb="9" eb="10">
      <t>モノ</t>
    </rPh>
    <rPh sb="11" eb="12">
      <t>ニン</t>
    </rPh>
    <phoneticPr fontId="3"/>
  </si>
  <si>
    <t>やせ傾向に該当する者（人）</t>
    <rPh sb="2" eb="4">
      <t>ケイコウ</t>
    </rPh>
    <rPh sb="5" eb="7">
      <t>ガイトウ</t>
    </rPh>
    <rPh sb="9" eb="10">
      <t>モノ</t>
    </rPh>
    <rPh sb="11" eb="12">
      <t>ニン</t>
    </rPh>
    <phoneticPr fontId="3"/>
  </si>
  <si>
    <t>有</t>
    <rPh sb="0" eb="1">
      <t>ア</t>
    </rPh>
    <phoneticPr fontId="2"/>
  </si>
  <si>
    <t>無</t>
    <rPh sb="0" eb="1">
      <t>ナシ</t>
    </rPh>
    <phoneticPr fontId="2"/>
  </si>
  <si>
    <t>当該簡易ソフトは、名前、生年月日、測定日、身長（cm）、体重（kg）を入力すれば、
３歳以上の肥満度判定区分を簡単に確認できる。</t>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</si>
  <si>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</si>
  <si>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</si>
  <si>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</si>
  <si>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</si>
  <si>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</si>
  <si>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</si>
  <si>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</si>
  <si>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</si>
  <si>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ヶ月</t>
    <rPh sb="1" eb="2">
      <t>ツキ</t>
    </rPh>
    <phoneticPr fontId="2"/>
  </si>
  <si>
    <t>ヶ月</t>
    <rPh sb="1" eb="2">
      <t>ツキ</t>
    </rPh>
    <phoneticPr fontId="2"/>
  </si>
  <si>
    <t>－</t>
    <phoneticPr fontId="2"/>
  </si>
  <si>
    <t>日</t>
    <rPh sb="0" eb="1">
      <t>ヒ</t>
    </rPh>
    <phoneticPr fontId="2"/>
  </si>
  <si>
    <t>時</t>
    <rPh sb="0" eb="1">
      <t>ジ</t>
    </rPh>
    <phoneticPr fontId="2"/>
  </si>
  <si>
    <t>分</t>
    <rPh sb="0" eb="1">
      <t>フン</t>
    </rPh>
    <phoneticPr fontId="2"/>
  </si>
  <si>
    <t>無</t>
    <rPh sb="0" eb="1">
      <t>ナシ</t>
    </rPh>
    <phoneticPr fontId="2"/>
  </si>
  <si>
    <t>有</t>
    <rPh sb="0" eb="1">
      <t>ユウ</t>
    </rPh>
    <phoneticPr fontId="2"/>
  </si>
  <si>
    <t>無</t>
    <rPh sb="0" eb="1">
      <t>ム</t>
    </rPh>
    <phoneticPr fontId="2"/>
  </si>
  <si>
    <t>指導職種</t>
    <rPh sb="0" eb="2">
      <t>シドウ</t>
    </rPh>
    <rPh sb="2" eb="4">
      <t>ショクシュ</t>
    </rPh>
    <phoneticPr fontId="2"/>
  </si>
  <si>
    <t>有　　無</t>
    <phoneticPr fontId="2"/>
  </si>
  <si>
    <t>）</t>
    <phoneticPr fontId="2"/>
  </si>
  <si>
    <t>年</t>
    <rPh sb="0" eb="1">
      <t>ネン</t>
    </rPh>
    <phoneticPr fontId="3"/>
  </si>
  <si>
    <t>人分）</t>
    <rPh sb="0" eb="1">
      <t>ニン</t>
    </rPh>
    <rPh sb="1" eb="2">
      <t>ブン</t>
    </rPh>
    <phoneticPr fontId="2"/>
  </si>
  <si>
    <t>喫食開始時間</t>
    <rPh sb="0" eb="1">
      <t>イサム</t>
    </rPh>
    <rPh sb="1" eb="2">
      <t>ショク</t>
    </rPh>
    <rPh sb="2" eb="4">
      <t>カイシ</t>
    </rPh>
    <rPh sb="4" eb="6">
      <t>ジカン</t>
    </rPh>
    <phoneticPr fontId="3"/>
  </si>
  <si>
    <t>検食時間</t>
    <rPh sb="0" eb="1">
      <t>ケン</t>
    </rPh>
    <rPh sb="1" eb="2">
      <t>ショク</t>
    </rPh>
    <rPh sb="2" eb="4">
      <t>ジカン</t>
    </rPh>
    <phoneticPr fontId="3"/>
  </si>
  <si>
    <t>有の場合：</t>
    <rPh sb="0" eb="1">
      <t>ユウ</t>
    </rPh>
    <rPh sb="2" eb="4">
      <t>バアイ</t>
    </rPh>
    <phoneticPr fontId="3"/>
  </si>
  <si>
    <t>人数</t>
    <rPh sb="0" eb="2">
      <t>ニンズウ</t>
    </rPh>
    <phoneticPr fontId="2"/>
  </si>
  <si>
    <t>（</t>
    <phoneticPr fontId="2"/>
  </si>
  <si>
    <t>）</t>
    <phoneticPr fontId="2"/>
  </si>
  <si>
    <t>人</t>
    <rPh sb="0" eb="1">
      <t>ニン</t>
    </rPh>
    <phoneticPr fontId="2"/>
  </si>
  <si>
    <t>（</t>
    <phoneticPr fontId="2"/>
  </si>
  <si>
    <t>その他</t>
    <rPh sb="2" eb="3">
      <t>ホカ</t>
    </rPh>
    <phoneticPr fontId="2"/>
  </si>
  <si>
    <t>除去食</t>
    <rPh sb="0" eb="2">
      <t>ジョキョ</t>
    </rPh>
    <rPh sb="2" eb="3">
      <t>ショク</t>
    </rPh>
    <phoneticPr fontId="2"/>
  </si>
  <si>
    <t>代替食</t>
    <rPh sb="0" eb="2">
      <t>ダイタイ</t>
    </rPh>
    <rPh sb="2" eb="3">
      <t>ショク</t>
    </rPh>
    <phoneticPr fontId="2"/>
  </si>
  <si>
    <t>-</t>
    <phoneticPr fontId="2"/>
  </si>
  <si>
    <t>方法</t>
    <rPh sb="0" eb="2">
      <t>ホウホウ</t>
    </rPh>
    <phoneticPr fontId="3"/>
  </si>
  <si>
    <t>（産休・育休等により長期休暇取得中の職員を含む。氏名横に「（休暇中）」等と記入。）</t>
    <rPh sb="24" eb="26">
      <t>シメイ</t>
    </rPh>
    <rPh sb="26" eb="27">
      <t>ヨコ</t>
    </rPh>
    <rPh sb="30" eb="32">
      <t>キュウカ</t>
    </rPh>
    <rPh sb="32" eb="33">
      <t>チュウ</t>
    </rPh>
    <rPh sb="35" eb="36">
      <t>ナド</t>
    </rPh>
    <rPh sb="37" eb="39">
      <t>キニュウ</t>
    </rPh>
    <phoneticPr fontId="2"/>
  </si>
  <si>
    <t>残菜調査及び嗜好調査の有無についてチェックする。</t>
    <phoneticPr fontId="2"/>
  </si>
  <si>
    <t>給食・栄養管理従事職員数</t>
    <rPh sb="0" eb="2">
      <t>キュウショク</t>
    </rPh>
    <rPh sb="3" eb="7">
      <t>エイヨウカンリ</t>
    </rPh>
    <rPh sb="7" eb="9">
      <t>ジュウジ</t>
    </rPh>
    <rPh sb="9" eb="12">
      <t>ショクインスウ</t>
    </rPh>
    <phoneticPr fontId="2"/>
  </si>
  <si>
    <t>回分）</t>
    <rPh sb="0" eb="1">
      <t>カイ</t>
    </rPh>
    <rPh sb="1" eb="2">
      <t>ブン</t>
    </rPh>
    <phoneticPr fontId="2"/>
  </si>
  <si>
    <t>該当するものにチェックし、委託の場合は､委託開始年月日を記入する。</t>
    <phoneticPr fontId="2"/>
  </si>
  <si>
    <t>給食に従事する全ての職員（産休・育休等により長期休暇取得中の職員を含む）について職種別に職員数を記入する。
複数施設を兼務する職員については、主たる施設（1施設のみ）で計上する。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phoneticPr fontId="2"/>
  </si>
  <si>
    <t>職員のうち管理栄養士・栄養士として採用されている者の配置状況を記入する。兼務がかかっている場合は、主たる施設以外、氏名の横に（兼務）と記入する。</t>
    <rPh sb="67" eb="69">
      <t>キニュウ</t>
    </rPh>
    <phoneticPr fontId="2"/>
  </si>
  <si>
    <t>当該施設の勤務年数及び通算勤務年数（勤務年数には長期休暇中の年数も含む）を記入する。</t>
    <rPh sb="18" eb="20">
      <t>キンム</t>
    </rPh>
    <rPh sb="20" eb="22">
      <t>ネンスウ</t>
    </rPh>
    <rPh sb="24" eb="26">
      <t>チョウキ</t>
    </rPh>
    <rPh sb="26" eb="29">
      <t>キュウカチュウ</t>
    </rPh>
    <rPh sb="30" eb="32">
      <t>ネンスウ</t>
    </rPh>
    <rPh sb="33" eb="34">
      <t>フク</t>
    </rPh>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</si>
  <si>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</si>
  <si>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</si>
  <si>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t>目標量は、献立作成の基準となる食事について、日本人の食事摂取基準（最新版）から求めた値を記入する。</t>
    <rPh sb="33" eb="36">
      <t>サイシンバン</t>
    </rPh>
    <phoneticPr fontId="2"/>
  </si>
  <si>
    <t>給与量は、純使用量から求め、算出にあたっては、次のいずれかによること。また、単位、桁数については、日本食品標準成分表（最新版）に準じる。</t>
    <rPh sb="59" eb="62">
      <t>サイシンバン</t>
    </rPh>
    <phoneticPr fontId="2"/>
  </si>
  <si>
    <t>① 日本食品標準成分表（最新版）</t>
    <rPh sb="12" eb="15">
      <t>サイシンバン</t>
    </rPh>
    <phoneticPr fontId="2"/>
  </si>
  <si>
    <t>目標量は、給与栄養目標量に見合った量を算出し整数で記入する。</t>
    <rPh sb="22" eb="24">
      <t>セイスウ</t>
    </rPh>
    <phoneticPr fontId="2"/>
  </si>
  <si>
    <t>給与量は、純使用量を小数点第１位で記入する。</t>
    <rPh sb="10" eb="13">
      <t>ショウスウテン</t>
    </rPh>
    <rPh sb="13" eb="14">
      <t>ダイ</t>
    </rPh>
    <rPh sb="15" eb="16">
      <t>イ</t>
    </rPh>
    <phoneticPr fontId="2"/>
  </si>
  <si>
    <t>https://www.niph.go.jp/soshiki/07shougai/hatsuiku/　</t>
    <phoneticPr fontId="2"/>
  </si>
  <si>
    <t>備蓄量
（回分）</t>
    <rPh sb="5" eb="6">
      <t>カイ</t>
    </rPh>
    <phoneticPr fontId="3"/>
  </si>
  <si>
    <t>給食・栄養管理に関する会議</t>
    <rPh sb="0" eb="2">
      <t>キュウショク</t>
    </rPh>
    <rPh sb="3" eb="5">
      <t>エイヨウ</t>
    </rPh>
    <rPh sb="5" eb="7">
      <t>カンリ</t>
    </rPh>
    <rPh sb="8" eb="9">
      <t>カン</t>
    </rPh>
    <rPh sb="11" eb="13">
      <t>カイギ</t>
    </rPh>
    <phoneticPr fontId="2"/>
  </si>
  <si>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</si>
  <si>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</si>
  <si>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</si>
  <si>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</si>
  <si>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</si>
  <si>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</si>
  <si>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</si>
  <si>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主食を含む</t>
    <rPh sb="0" eb="2">
      <t>シュショク</t>
    </rPh>
    <rPh sb="3" eb="4">
      <t>フク</t>
    </rPh>
    <phoneticPr fontId="2"/>
  </si>
  <si>
    <t>主食を含まない</t>
    <rPh sb="0" eb="2">
      <t>シュショク</t>
    </rPh>
    <rPh sb="3" eb="4">
      <t>フク</t>
    </rPh>
    <phoneticPr fontId="2"/>
  </si>
  <si>
    <t>（１人１日当り）</t>
    <rPh sb="2" eb="3">
      <t>ニン</t>
    </rPh>
    <rPh sb="4" eb="5">
      <t>ニチ</t>
    </rPh>
    <rPh sb="5" eb="6">
      <t>アタ</t>
    </rPh>
    <phoneticPr fontId="2"/>
  </si>
  <si>
    <t>当年度</t>
    <rPh sb="0" eb="3">
      <t>トウネンド</t>
    </rPh>
    <phoneticPr fontId="2"/>
  </si>
  <si>
    <t>前年度</t>
    <rPh sb="0" eb="3">
      <t>ゼンネンド</t>
    </rPh>
    <phoneticPr fontId="3"/>
  </si>
  <si>
    <t>一部委託の内容：（</t>
    <phoneticPr fontId="2"/>
  </si>
  <si>
    <t>※給与栄養目標量及び給与量に主食を含むかどうか有無についてチェックする。</t>
    <rPh sb="1" eb="3">
      <t>キュウヨ</t>
    </rPh>
    <rPh sb="3" eb="5">
      <t>エイヨウ</t>
    </rPh>
    <rPh sb="5" eb="8">
      <t>モクヒョウリョウ</t>
    </rPh>
    <rPh sb="8" eb="9">
      <t>オヨ</t>
    </rPh>
    <rPh sb="10" eb="13">
      <t>キュウヨリョウ</t>
    </rPh>
    <rPh sb="14" eb="16">
      <t>シュショク</t>
    </rPh>
    <rPh sb="17" eb="18">
      <t>フク</t>
    </rPh>
    <rPh sb="23" eb="25">
      <t>ウム</t>
    </rPh>
    <phoneticPr fontId="2"/>
  </si>
  <si>
    <t>当該施設の設置者の氏名及び住所（法人にあっては、設置者の名称、代表者の職氏名及び主たる事務所の所在地）を記入する。</t>
    <rPh sb="35" eb="36">
      <t>ショク</t>
    </rPh>
    <phoneticPr fontId="2"/>
  </si>
  <si>
    <t>体格の把握</t>
    <phoneticPr fontId="2"/>
  </si>
  <si>
    <t>（ 内容：</t>
    <rPh sb="2" eb="4">
      <t>ナイヨウ</t>
    </rPh>
    <phoneticPr fontId="2"/>
  </si>
  <si>
    <t>食物アレルギー対応体制</t>
    <phoneticPr fontId="2"/>
  </si>
  <si>
    <t>（現在アレルギー対応をしていない場合も、対応体制があれば「有」とする。）</t>
    <phoneticPr fontId="2"/>
  </si>
  <si>
    <t>食物アレルギー対応体制の有無及び対応方法について、該当するものにチェックする。</t>
    <phoneticPr fontId="2"/>
  </si>
  <si>
    <t>全体</t>
    <rPh sb="0" eb="2">
      <t>ゼンタイ</t>
    </rPh>
    <phoneticPr fontId="2"/>
  </si>
  <si>
    <r>
      <t>年度 ）</t>
    </r>
    <r>
      <rPr>
        <sz val="9"/>
        <color theme="1"/>
        <rFont val="ＭＳ ゴシック"/>
        <family val="3"/>
        <charset val="128"/>
      </rPr>
      <t>（保育所・認定こども園・幼稚園Ⅰ）</t>
    </r>
    <phoneticPr fontId="2"/>
  </si>
  <si>
    <r>
      <t>施設名</t>
    </r>
    <r>
      <rPr>
        <sz val="10"/>
        <color theme="1"/>
        <rFont val="ＭＳ Ｐゴシック"/>
        <family val="3"/>
        <charset val="128"/>
      </rPr>
      <t xml:space="preserve"> [2]</t>
    </r>
    <rPh sb="0" eb="1">
      <t>シ</t>
    </rPh>
    <rPh sb="1" eb="2">
      <t>セツ</t>
    </rPh>
    <rPh sb="2" eb="3">
      <t>メイ</t>
    </rPh>
    <phoneticPr fontId="3"/>
  </si>
  <si>
    <r>
      <t xml:space="preserve">所在地
</t>
    </r>
    <r>
      <rPr>
        <sz val="10"/>
        <color theme="1"/>
        <rFont val="ＭＳ Ｐゴシック"/>
        <family val="3"/>
        <charset val="128"/>
      </rPr>
      <t>[3]</t>
    </r>
    <rPh sb="0" eb="3">
      <t>ショザイチ</t>
    </rPh>
    <phoneticPr fontId="3"/>
  </si>
  <si>
    <r>
      <t>施設長氏名</t>
    </r>
    <r>
      <rPr>
        <sz val="10"/>
        <color theme="1"/>
        <rFont val="ＭＳ Ｐゴシック"/>
        <family val="3"/>
        <charset val="128"/>
      </rPr>
      <t>[4]</t>
    </r>
    <rPh sb="0" eb="2">
      <t>シセツ</t>
    </rPh>
    <rPh sb="2" eb="3">
      <t>チョウ</t>
    </rPh>
    <rPh sb="3" eb="5">
      <t>シメイ</t>
    </rPh>
    <phoneticPr fontId="3"/>
  </si>
  <si>
    <r>
      <t xml:space="preserve">設 置 者
</t>
    </r>
    <r>
      <rPr>
        <sz val="10"/>
        <color theme="1"/>
        <rFont val="ＭＳ Ｐゴシック"/>
        <family val="3"/>
        <charset val="128"/>
      </rPr>
      <t>[5]</t>
    </r>
    <rPh sb="0" eb="1">
      <t>セツ</t>
    </rPh>
    <rPh sb="2" eb="3">
      <t>オキ</t>
    </rPh>
    <rPh sb="4" eb="5">
      <t>シャ</t>
    </rPh>
    <phoneticPr fontId="3"/>
  </si>
  <si>
    <r>
      <t>電話番号</t>
    </r>
    <r>
      <rPr>
        <sz val="10"/>
        <color theme="1"/>
        <rFont val="ＭＳ Ｐゴシック"/>
        <family val="3"/>
        <charset val="128"/>
      </rPr>
      <t>[6]</t>
    </r>
    <rPh sb="0" eb="2">
      <t>デンワ</t>
    </rPh>
    <rPh sb="2" eb="4">
      <t>バンゴウ</t>
    </rPh>
    <phoneticPr fontId="3"/>
  </si>
  <si>
    <r>
      <t xml:space="preserve">運営形態
</t>
    </r>
    <r>
      <rPr>
        <sz val="10"/>
        <color theme="1"/>
        <rFont val="ＭＳ Ｐゴシック"/>
        <family val="3"/>
        <charset val="128"/>
      </rPr>
      <t>[7]</t>
    </r>
    <rPh sb="0" eb="2">
      <t>ウンエイ</t>
    </rPh>
    <rPh sb="2" eb="4">
      <t>ケイタイ</t>
    </rPh>
    <phoneticPr fontId="3"/>
  </si>
  <si>
    <r>
      <t xml:space="preserve">委託先
</t>
    </r>
    <r>
      <rPr>
        <sz val="10"/>
        <color theme="1"/>
        <rFont val="ＭＳ Ｐゴシック"/>
        <family val="3"/>
        <charset val="128"/>
      </rPr>
      <t>[8]</t>
    </r>
    <rPh sb="0" eb="2">
      <t>イタク</t>
    </rPh>
    <rPh sb="2" eb="3">
      <t>サキ</t>
    </rPh>
    <phoneticPr fontId="3"/>
  </si>
  <si>
    <r>
      <t xml:space="preserve">給食・栄養
</t>
    </r>
    <r>
      <rPr>
        <sz val="9"/>
        <color theme="1"/>
        <rFont val="ＭＳ 明朝"/>
        <family val="1"/>
        <charset val="128"/>
      </rPr>
      <t>管理に関する</t>
    </r>
    <r>
      <rPr>
        <sz val="10"/>
        <color theme="1"/>
        <rFont val="ＭＳ 明朝"/>
        <family val="1"/>
        <charset val="128"/>
      </rPr>
      <t xml:space="preserve">
会　議</t>
    </r>
    <r>
      <rPr>
        <sz val="10"/>
        <color theme="1"/>
        <rFont val="ＭＳ Ｐゴシック"/>
        <family val="3"/>
        <charset val="128"/>
      </rPr>
      <t xml:space="preserve"> [9]</t>
    </r>
    <rPh sb="0" eb="2">
      <t>キュウショク</t>
    </rPh>
    <rPh sb="3" eb="5">
      <t>エイヨウ</t>
    </rPh>
    <rPh sb="6" eb="8">
      <t>カンリ</t>
    </rPh>
    <rPh sb="9" eb="10">
      <t>カン</t>
    </rPh>
    <rPh sb="13" eb="14">
      <t>カイ</t>
    </rPh>
    <rPh sb="15" eb="16">
      <t>ギ</t>
    </rPh>
    <phoneticPr fontId="3"/>
  </si>
  <si>
    <r>
      <t>給食・栄養
管理従事
職員数</t>
    </r>
    <r>
      <rPr>
        <sz val="10"/>
        <color theme="1"/>
        <rFont val="ＭＳ Ｐゴシック"/>
        <family val="3"/>
        <charset val="128"/>
      </rPr>
      <t xml:space="preserve"> [10]</t>
    </r>
    <rPh sb="0" eb="2">
      <t>キュウショク</t>
    </rPh>
    <rPh sb="3" eb="5">
      <t>エイヨウ</t>
    </rPh>
    <rPh sb="6" eb="8">
      <t>カンリ</t>
    </rPh>
    <rPh sb="8" eb="10">
      <t>ジュウジ</t>
    </rPh>
    <rPh sb="11" eb="12">
      <t>ショク</t>
    </rPh>
    <rPh sb="12" eb="13">
      <t>イン</t>
    </rPh>
    <rPh sb="13" eb="14">
      <t>スウ</t>
    </rPh>
    <phoneticPr fontId="3"/>
  </si>
  <si>
    <r>
      <t xml:space="preserve">管理栄養士
・栄養士
配置状況
</t>
    </r>
    <r>
      <rPr>
        <sz val="10"/>
        <color theme="1"/>
        <rFont val="ＭＳ Ｐゴシック"/>
        <family val="3"/>
        <charset val="128"/>
      </rPr>
      <t>[11]</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</si>
  <si>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</si>
  <si>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color theme="1"/>
        <rFont val="ＭＳ Ｐゴシック"/>
        <family val="3"/>
        <charset val="128"/>
      </rPr>
      <t>[12]</t>
    </r>
    <rPh sb="0" eb="1">
      <t>イサム</t>
    </rPh>
    <rPh sb="1" eb="2">
      <t>ショク</t>
    </rPh>
    <rPh sb="2" eb="4">
      <t>ジョウキョウ</t>
    </rPh>
    <rPh sb="4" eb="5">
      <t>トウ</t>
    </rPh>
    <phoneticPr fontId="3"/>
  </si>
  <si>
    <r>
      <t>延長保育に伴う食事の提供</t>
    </r>
    <r>
      <rPr>
        <sz val="10"/>
        <color theme="1"/>
        <rFont val="ＭＳ Ｐゴシック"/>
        <family val="3"/>
        <charset val="128"/>
      </rPr>
      <t xml:space="preserve"> [13]</t>
    </r>
    <rPh sb="0" eb="2">
      <t>エンチョウ</t>
    </rPh>
    <rPh sb="2" eb="4">
      <t>ホイク</t>
    </rPh>
    <rPh sb="5" eb="6">
      <t>トモナ</t>
    </rPh>
    <rPh sb="7" eb="9">
      <t>ショクジ</t>
    </rPh>
    <rPh sb="10" eb="12">
      <t>テイキョウ</t>
    </rPh>
    <phoneticPr fontId="3"/>
  </si>
  <si>
    <r>
      <t xml:space="preserve">非常時等
対応体制
</t>
    </r>
    <r>
      <rPr>
        <sz val="10"/>
        <color theme="1"/>
        <rFont val="ＭＳ Ｐゴシック"/>
        <family val="3"/>
        <charset val="128"/>
      </rPr>
      <t>[14]</t>
    </r>
    <rPh sb="0" eb="2">
      <t>ヒジョウ</t>
    </rPh>
    <rPh sb="2" eb="3">
      <t>ジ</t>
    </rPh>
    <rPh sb="3" eb="4">
      <t>トウ</t>
    </rPh>
    <rPh sb="5" eb="7">
      <t>タイオウ</t>
    </rPh>
    <rPh sb="7" eb="9">
      <t>タイセイ</t>
    </rPh>
    <phoneticPr fontId="3"/>
  </si>
  <si>
    <r>
      <t>非常時等対応のための整備状況</t>
    </r>
    <r>
      <rPr>
        <sz val="10"/>
        <color theme="1"/>
        <rFont val="ＭＳ Ｐゴシック"/>
        <family val="3"/>
        <charset val="128"/>
      </rPr>
      <t xml:space="preserve"> [15]</t>
    </r>
    <rPh sb="0" eb="2">
      <t>ヒジョウ</t>
    </rPh>
    <rPh sb="2" eb="3">
      <t>ジ</t>
    </rPh>
    <rPh sb="3" eb="4">
      <t>トウ</t>
    </rPh>
    <rPh sb="4" eb="6">
      <t>タイオウ</t>
    </rPh>
    <rPh sb="10" eb="12">
      <t>セイビ</t>
    </rPh>
    <rPh sb="12" eb="14">
      <t>ジョウキョウ</t>
    </rPh>
    <phoneticPr fontId="3"/>
  </si>
  <si>
    <r>
      <t>年度 ）</t>
    </r>
    <r>
      <rPr>
        <sz val="9"/>
        <color theme="1"/>
        <rFont val="ＭＳ ゴシック"/>
        <family val="3"/>
        <charset val="128"/>
      </rPr>
      <t>（保育所・認定こども園・幼稚園Ⅱ）</t>
    </r>
    <phoneticPr fontId="2"/>
  </si>
  <si>
    <r>
      <t>給与栄養目標量及び給与量</t>
    </r>
    <r>
      <rPr>
        <sz val="10"/>
        <color theme="1"/>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</si>
  <si>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color theme="1"/>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</si>
  <si>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color theme="1"/>
        <rFont val="ＭＳ 明朝"/>
        <family val="1"/>
        <charset val="128"/>
      </rPr>
      <t>１</t>
    </r>
    <phoneticPr fontId="3"/>
  </si>
  <si>
    <r>
      <t>ビタミンＢ</t>
    </r>
    <r>
      <rPr>
        <sz val="6"/>
        <color theme="1"/>
        <rFont val="ＭＳ 明朝"/>
        <family val="1"/>
        <charset val="128"/>
      </rPr>
      <t>２</t>
    </r>
    <phoneticPr fontId="3"/>
  </si>
  <si>
    <r>
      <t>食　事　指　導　状　況　</t>
    </r>
    <r>
      <rPr>
        <sz val="10"/>
        <color theme="1"/>
        <rFont val="ＭＳ Ｐゴシック"/>
        <family val="3"/>
        <charset val="128"/>
      </rPr>
      <t>[3]</t>
    </r>
    <rPh sb="0" eb="1">
      <t>ショク</t>
    </rPh>
    <rPh sb="2" eb="3">
      <t>コト</t>
    </rPh>
    <rPh sb="4" eb="5">
      <t>ユビ</t>
    </rPh>
    <rPh sb="6" eb="7">
      <t>シルベ</t>
    </rPh>
    <rPh sb="8" eb="9">
      <t>ジョウ</t>
    </rPh>
    <rPh sb="10" eb="11">
      <t>キョウ</t>
    </rPh>
    <phoneticPr fontId="3"/>
  </si>
  <si>
    <r>
      <t>食育計画の作成(当該年度分)</t>
    </r>
    <r>
      <rPr>
        <sz val="10"/>
        <color theme="1"/>
        <rFont val="ＭＳ Ｐゴシック"/>
        <family val="3"/>
        <charset val="128"/>
      </rPr>
      <t>[4]</t>
    </r>
    <rPh sb="0" eb="1">
      <t>ショク</t>
    </rPh>
    <rPh sb="1" eb="2">
      <t>イク</t>
    </rPh>
    <rPh sb="2" eb="4">
      <t>ケイカク</t>
    </rPh>
    <rPh sb="5" eb="7">
      <t>サクセイ</t>
    </rPh>
    <rPh sb="8" eb="10">
      <t>トウガイ</t>
    </rPh>
    <rPh sb="10" eb="12">
      <t>ネンド</t>
    </rPh>
    <rPh sb="12" eb="13">
      <t>ブン</t>
    </rPh>
    <phoneticPr fontId="3"/>
  </si>
  <si>
    <r>
      <t xml:space="preserve">給食調査
</t>
    </r>
    <r>
      <rPr>
        <sz val="10"/>
        <color theme="1"/>
        <rFont val="ＭＳ Ｐゴシック"/>
        <family val="3"/>
        <charset val="128"/>
      </rPr>
      <t>[5]</t>
    </r>
    <rPh sb="0" eb="2">
      <t>キュウショク</t>
    </rPh>
    <rPh sb="2" eb="4">
      <t>チョウサ</t>
    </rPh>
    <phoneticPr fontId="3"/>
  </si>
  <si>
    <r>
      <t>献立作成</t>
    </r>
    <r>
      <rPr>
        <sz val="10"/>
        <color theme="1"/>
        <rFont val="ＭＳ Ｐゴシック"/>
        <family val="3"/>
        <charset val="128"/>
      </rPr>
      <t xml:space="preserve"> [6]</t>
    </r>
    <rPh sb="0" eb="2">
      <t>コンダテ</t>
    </rPh>
    <rPh sb="2" eb="4">
      <t>サクセイ</t>
    </rPh>
    <phoneticPr fontId="3"/>
  </si>
  <si>
    <r>
      <t>体格の把握（３歳以上児）</t>
    </r>
    <r>
      <rPr>
        <sz val="10"/>
        <color theme="1"/>
        <rFont val="ＭＳ Ｐゴシック"/>
        <family val="3"/>
        <charset val="128"/>
      </rPr>
      <t>[7]</t>
    </r>
    <rPh sb="0" eb="2">
      <t>タイカク</t>
    </rPh>
    <rPh sb="3" eb="5">
      <t>ハアク</t>
    </rPh>
    <rPh sb="7" eb="8">
      <t>サイ</t>
    </rPh>
    <rPh sb="8" eb="10">
      <t>イジョウ</t>
    </rPh>
    <rPh sb="10" eb="11">
      <t>ジ</t>
    </rPh>
    <phoneticPr fontId="3"/>
  </si>
  <si>
    <r>
      <t>食物アレルギー対応体制</t>
    </r>
    <r>
      <rPr>
        <sz val="10"/>
        <color theme="1"/>
        <rFont val="ＭＳ Ｐゴシック"/>
        <family val="3"/>
        <charset val="128"/>
      </rPr>
      <t xml:space="preserve"> [8]</t>
    </r>
    <rPh sb="0" eb="2">
      <t>ショクモツ</t>
    </rPh>
    <rPh sb="7" eb="9">
      <t>タイオウ</t>
    </rPh>
    <rPh sb="9" eb="11">
      <t>タイセイ</t>
    </rPh>
    <phoneticPr fontId="3"/>
  </si>
  <si>
    <r>
      <t>電話番号</t>
    </r>
    <r>
      <rPr>
        <sz val="10"/>
        <color theme="1"/>
        <rFont val="ＭＳ Ｐゴシック"/>
        <family val="3"/>
        <charset val="128"/>
      </rPr>
      <t>等</t>
    </r>
    <rPh sb="0" eb="2">
      <t>デンワ</t>
    </rPh>
    <rPh sb="2" eb="4">
      <t>バンゴウ</t>
    </rPh>
    <rPh sb="4" eb="5">
      <t>ナド</t>
    </rPh>
    <phoneticPr fontId="2"/>
  </si>
  <si>
    <t>肥満の判定は、定められた方法（※）で算出し、肥満傾向に該当する者の数を男女別に記入する。計及び３歳以上児（男女別）に対する割合を記入する。</t>
    <rPh sb="31" eb="32">
      <t>モノ</t>
    </rPh>
    <phoneticPr fontId="2"/>
  </si>
  <si>
    <t>やせ傾向に該当する者は、定められた方法（※）で算出し、該当する者の数を男女別に記入する。計及び３歳以上児（男女別）に対する割合を記入する。</t>
    <rPh sb="31" eb="32">
      <t>モノ</t>
    </rPh>
    <phoneticPr fontId="2"/>
  </si>
  <si>
    <t>前年度の３歳以上児数（男女別）、肥満傾向に該当する者の人数及び割合、やせ傾向に該当する者の人数及び割合を記入する。</t>
    <rPh sb="0" eb="2">
      <t>ゼンネン</t>
    </rPh>
    <rPh sb="25" eb="26">
      <t>モノ</t>
    </rPh>
    <rPh sb="43" eb="44">
      <t>モノ</t>
    </rPh>
    <phoneticPr fontId="2"/>
  </si>
  <si>
    <t>給与栄養目標量及び給与量、食品構成及び給与量の算出</t>
    <rPh sb="0" eb="2">
      <t>キュウヨ</t>
    </rPh>
    <rPh sb="2" eb="7">
      <t>エイヨウモクヒョウリョウ</t>
    </rPh>
    <rPh sb="7" eb="8">
      <t>オヨ</t>
    </rPh>
    <rPh sb="9" eb="11">
      <t>キュウヨ</t>
    </rPh>
    <rPh sb="11" eb="12">
      <t>リョウ</t>
    </rPh>
    <rPh sb="13" eb="17">
      <t>ショクヒンコウセイ</t>
    </rPh>
    <rPh sb="17" eb="18">
      <t>オヨ</t>
    </rPh>
    <rPh sb="19" eb="22">
      <t>キュウヨリョウ</t>
    </rPh>
    <rPh sb="23" eb="25">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</si>
</sst>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DBNum3][$-411]0"/>
  </numFmts>
  <fonts count="35">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2"/>
      <color indexed="8"/>
      <name val="HGS創英角ｺﾞｼｯｸUB"/>
      <family val="3"/>
      <charset val="128"/>
    </font>
    <font>
      <sz val="9"/>
      <color indexed="8"/>
      <name val="HGS創英角ｺﾞｼｯｸUB"/>
      <family val="3"/>
      <charset val="128"/>
    </font>
    <font>
      <sz val="12"/>
      <name val="HGS創英角ｺﾞｼｯｸUB"/>
      <family val="3"/>
      <charset val="128"/>
    </font>
    <font>
      <sz val="10"/>
      <color indexed="8"/>
      <name val="HGS創英角ｺﾞｼｯｸUB"/>
      <family val="3"/>
      <charset val="128"/>
    </font>
    <font>
      <b/>
      <sz val="10"/>
      <color indexed="81"/>
      <name val="游ゴシック Light"/>
      <family val="3"/>
      <charset val="128"/>
      <scheme val="major"/>
    </font>
    <font>
      <b/>
      <sz val="9"/>
      <color indexed="81"/>
      <name val="ＭＳ Ｐゴシック"/>
      <family val="3"/>
      <charset val="128"/>
    </font>
    <font>
      <sz val="12"/>
      <name val="HGP創英角ｺﾞｼｯｸUB"/>
      <family val="3"/>
      <charset val="128"/>
    </font>
    <font>
      <sz val="12"/>
      <color theme="1"/>
      <name val="HGP創英角ｺﾞｼｯｸUB"/>
      <family val="3"/>
      <charset val="128"/>
    </font>
    <font>
      <sz val="11"/>
      <color indexed="8"/>
      <name val="HGS創英角ｺﾞｼｯｸUB"/>
      <family val="3"/>
      <charset val="128"/>
    </font>
    <font>
      <sz val="6"/>
      <color indexed="8"/>
      <name val="HGS創英角ｺﾞｼｯｸUB"/>
      <family val="3"/>
      <charset val="128"/>
    </font>
    <font>
      <sz val="11"/>
      <name val="HGS創英角ｺﾞｼｯｸUB"/>
      <family val="3"/>
      <charset val="128"/>
    </font>
    <font>
      <sz val="10"/>
      <name val="HGP創英角ｺﾞｼｯｸUB"/>
      <family val="3"/>
      <charset val="128"/>
    </font>
    <font>
      <sz val="12"/>
      <color indexed="8"/>
      <name val="HGP創英角ｺﾞｼｯｸUB"/>
      <family val="3"/>
      <charset val="128"/>
    </font>
    <font>
      <sz val="9"/>
      <color indexed="8"/>
      <name val="HGP創英角ｺﾞｼｯｸUB"/>
      <family val="3"/>
      <charset val="128"/>
    </font>
    <font>
      <b/>
      <sz val="9"/>
      <color indexed="81"/>
      <name val="游ゴシック Light"/>
      <family val="3"/>
      <charset val="128"/>
      <scheme val="major"/>
    </font>
    <font>
      <b/>
      <sz val="9"/>
      <color indexed="81"/>
      <name val="MS P ゴシック"/>
      <family val="3"/>
      <charset val="128"/>
    </font>
    <font>
      <sz val="10"/>
      <color theme="1"/>
      <name val="ＭＳ 明朝"/>
      <family val="1"/>
      <charset val="128"/>
    </font>
    <font>
      <sz val="10"/>
      <color theme="1"/>
      <name val="ＭＳ Ｐゴシック"/>
      <family val="2"/>
      <charset val="128"/>
    </font>
    <font>
      <sz val="11"/>
      <color theme="1"/>
      <name val="ＭＳ Ｐゴシック"/>
      <family val="2"/>
      <charset val="128"/>
    </font>
    <font>
      <sz val="9"/>
      <color indexed="81"/>
      <name val="MS P ゴシック"/>
      <family val="3"/>
      <charset val="128"/>
    </font>
    <font>
      <sz val="10"/>
      <color theme="1"/>
      <name val="ＭＳ ゴシック"/>
      <family val="3"/>
      <charset val="128"/>
    </font>
    <font>
      <sz val="12"/>
      <color theme="1"/>
      <name val="HG創英角ｺﾞｼｯｸUB"/>
      <family val="3"/>
      <charset val="128"/>
    </font>
    <font>
      <sz val="9"/>
      <color theme="1"/>
      <name val="ＭＳ ゴシック"/>
      <family val="3"/>
      <charset val="128"/>
    </font>
    <font>
      <sz val="10"/>
      <color theme="1"/>
      <name val="ＭＳ Ｐ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1"/>
      <color theme="1"/>
      <name val="ＭＳ Ｐゴシック"/>
      <family val="3"/>
      <charset val="128"/>
    </font>
    <font>
      <u/>
      <sz val="10"/>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65">
    <border>
      <left/>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style="thin">
        <color theme="0" tint="-0.499984740745262"/>
      </left>
      <right style="hair">
        <color indexed="64"/>
      </right>
      <top style="thin">
        <color indexed="64"/>
      </top>
      <bottom style="hair">
        <color indexed="64"/>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thin">
        <color theme="0" tint="-0.499984740745262"/>
      </left>
      <right/>
      <top/>
      <bottom/>
      <diagonal/>
    </border>
    <border>
      <left style="thin">
        <color theme="0" tint="-0.499984740745262"/>
      </left>
      <right/>
      <top/>
      <bottom style="thin">
        <color indexed="64"/>
      </bottom>
      <diagonal/>
    </border>
    <border>
      <left style="hair">
        <color indexed="64"/>
      </left>
      <right/>
      <top style="thin">
        <color theme="0" tint="-0.499984740745262"/>
      </top>
      <bottom style="hair">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style="thin">
        <color theme="0" tint="-0.499984740745262"/>
      </left>
      <right style="hair">
        <color indexed="64"/>
      </right>
      <top style="hair">
        <color indexed="64"/>
      </top>
      <bottom style="hair">
        <color indexed="64"/>
      </bottom>
      <diagonal/>
    </border>
    <border>
      <left style="thin">
        <color theme="0" tint="-0.499984740745262"/>
      </left>
      <right style="hair">
        <color indexed="64"/>
      </right>
      <top style="hair">
        <color indexed="64"/>
      </top>
      <bottom style="thin">
        <color indexed="64"/>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top style="thin">
        <color theme="0" tint="-0.499984740745262"/>
      </top>
      <bottom style="hair">
        <color indexed="64"/>
      </bottom>
      <diagonal/>
    </border>
    <border>
      <left/>
      <right style="thin">
        <color theme="0" tint="-0.34998626667073579"/>
      </right>
      <top style="thin">
        <color theme="0" tint="-0.499984740745262"/>
      </top>
      <bottom style="hair">
        <color indexed="64"/>
      </bottom>
      <diagonal/>
    </border>
    <border>
      <left style="thin">
        <color theme="0" tint="-0.34998626667073579"/>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34998626667073579"/>
      </right>
      <top style="hair">
        <color indexed="64"/>
      </top>
      <bottom style="hair">
        <color indexed="64"/>
      </bottom>
      <diagonal/>
    </border>
    <border>
      <left style="thin">
        <color theme="0" tint="-0.34998626667073579"/>
      </left>
      <right/>
      <top style="hair">
        <color indexed="64"/>
      </top>
      <bottom style="hair">
        <color indexed="64"/>
      </bottom>
      <diagonal/>
    </border>
    <border>
      <left/>
      <right style="thin">
        <color theme="0" tint="-0.499984740745262"/>
      </right>
      <top/>
      <bottom/>
      <diagonal/>
    </border>
    <border>
      <left/>
      <right style="thin">
        <color theme="0" tint="-0.499984740745262"/>
      </right>
      <top style="thin">
        <color theme="0" tint="-0.499984740745262"/>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bottom style="hair">
        <color indexed="64"/>
      </bottom>
      <diagonal/>
    </border>
    <border>
      <left/>
      <right style="thin">
        <color theme="0" tint="-0.34998626667073579"/>
      </right>
      <top/>
      <bottom style="hair">
        <color indexed="64"/>
      </bottom>
      <diagonal/>
    </border>
    <border>
      <left style="thin">
        <color theme="0" tint="-0.34998626667073579"/>
      </left>
      <right/>
      <top/>
      <bottom style="hair">
        <color indexed="64"/>
      </bottom>
      <diagonal/>
    </border>
    <border>
      <left style="thin">
        <color theme="0" tint="-0.499984740745262"/>
      </left>
      <right/>
      <top style="hair">
        <color indexed="64"/>
      </top>
      <bottom style="thin">
        <color indexed="64"/>
      </bottom>
      <diagonal/>
    </border>
    <border>
      <left/>
      <right style="thin">
        <color theme="0" tint="-0.34998626667073579"/>
      </right>
      <top style="hair">
        <color indexed="64"/>
      </top>
      <bottom style="thin">
        <color indexed="64"/>
      </bottom>
      <diagonal/>
    </border>
    <border>
      <left style="thin">
        <color theme="0" tint="-0.34998626667073579"/>
      </left>
      <right/>
      <top style="hair">
        <color indexed="64"/>
      </top>
      <bottom style="thin">
        <color indexed="64"/>
      </bottom>
      <diagonal/>
    </border>
    <border>
      <left/>
      <right style="thin">
        <color theme="0" tint="-0.499984740745262"/>
      </right>
      <top/>
      <bottom style="hair">
        <color indexed="64"/>
      </bottom>
      <diagonal/>
    </border>
    <border>
      <left/>
      <right style="thin">
        <color theme="0" tint="-0.499984740745262"/>
      </right>
      <top style="hair">
        <color indexed="64"/>
      </top>
      <bottom style="thin">
        <color indexed="64"/>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style="thin">
        <color indexed="64"/>
      </left>
      <right style="hair">
        <color indexed="64"/>
      </right>
      <top style="thin">
        <color theme="0" tint="-0.499984740745262"/>
      </top>
      <bottom/>
      <diagonal/>
    </border>
    <border>
      <left style="thin">
        <color indexed="64"/>
      </left>
      <right style="hair">
        <color indexed="64"/>
      </right>
      <top/>
      <bottom style="thin">
        <color theme="0" tint="-0.499984740745262"/>
      </bottom>
      <diagonal/>
    </border>
    <border>
      <left style="hair">
        <color indexed="64"/>
      </left>
      <right/>
      <top style="thin">
        <color theme="0" tint="-0.499984740745262"/>
      </top>
      <bottom/>
      <diagonal/>
    </border>
    <border>
      <left/>
      <right style="thin">
        <color indexed="64"/>
      </right>
      <top/>
      <bottom style="thin">
        <color theme="0" tint="-0.499984740745262"/>
      </bottom>
      <diagonal/>
    </border>
    <border>
      <left style="thin">
        <color theme="0" tint="-0.499984740745262"/>
      </left>
      <right style="hair">
        <color indexed="64"/>
      </right>
      <top style="thin">
        <color indexed="64"/>
      </top>
      <bottom/>
      <diagonal/>
    </border>
    <border>
      <left style="hair">
        <color indexed="64"/>
      </left>
      <right style="thin">
        <color theme="0" tint="-0.499984740745262"/>
      </right>
      <top style="thin">
        <color indexed="64"/>
      </top>
      <bottom/>
      <diagonal/>
    </border>
    <border>
      <left style="thin">
        <color theme="0" tint="-0.499984740745262"/>
      </left>
      <right style="hair">
        <color indexed="64"/>
      </right>
      <top style="hair">
        <color indexed="64"/>
      </top>
      <bottom/>
      <diagonal/>
    </border>
    <border>
      <left style="hair">
        <color indexed="64"/>
      </left>
      <right style="thin">
        <color theme="0" tint="-0.499984740745262"/>
      </right>
      <top style="hair">
        <color indexed="64"/>
      </top>
      <bottom/>
      <diagonal/>
    </border>
    <border diagonalUp="1">
      <left style="thin">
        <color theme="0" tint="-0.499984740745262"/>
      </left>
      <right/>
      <top style="hair">
        <color indexed="64"/>
      </top>
      <bottom style="thin">
        <color theme="0" tint="-0.499984740745262"/>
      </bottom>
      <diagonal style="hair">
        <color indexed="64"/>
      </diagonal>
    </border>
    <border diagonalUp="1">
      <left/>
      <right/>
      <top style="hair">
        <color indexed="64"/>
      </top>
      <bottom style="thin">
        <color theme="0" tint="-0.499984740745262"/>
      </bottom>
      <diagonal style="hair">
        <color indexed="64"/>
      </diagonal>
    </border>
    <border diagonalUp="1">
      <left/>
      <right style="hair">
        <color indexed="64"/>
      </right>
      <top style="hair">
        <color indexed="64"/>
      </top>
      <bottom style="thin">
        <color theme="0" tint="-0.499984740745262"/>
      </bottom>
      <diagonal style="hair">
        <color indexed="64"/>
      </diagonal>
    </border>
    <border diagonalUp="1">
      <left style="hair">
        <color indexed="64"/>
      </left>
      <right/>
      <top style="hair">
        <color indexed="64"/>
      </top>
      <bottom style="thin">
        <color theme="0" tint="-0.499984740745262"/>
      </bottom>
      <diagonal style="hair">
        <color indexed="64"/>
      </diagonal>
    </border>
    <border diagonalUp="1">
      <left/>
      <right style="thin">
        <color theme="0" tint="-0.499984740745262"/>
      </right>
      <top style="hair">
        <color indexed="64"/>
      </top>
      <bottom style="thin">
        <color theme="0" tint="-0.499984740745262"/>
      </bottom>
      <diagonal style="hair">
        <color indexed="64"/>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style="thin">
        <color theme="0" tint="-0.499984740745262"/>
      </right>
      <top style="thin">
        <color theme="0" tint="-0.499984740745262"/>
      </top>
      <bottom/>
      <diagonal/>
    </border>
    <border>
      <left/>
      <right style="thin">
        <color indexed="64"/>
      </right>
      <top style="hair">
        <color indexed="64"/>
      </top>
      <bottom style="thin">
        <color theme="0" tint="-0.499984740745262"/>
      </bottom>
      <diagonal/>
    </border>
    <border diagonalUp="1">
      <left style="thin">
        <color theme="0" tint="-0.499984740745262"/>
      </left>
      <right/>
      <top style="hair">
        <color indexed="64"/>
      </top>
      <bottom style="thin">
        <color indexed="64"/>
      </bottom>
      <diagonal style="hair">
        <color indexed="64"/>
      </diagonal>
    </border>
    <border diagonalUp="1">
      <left/>
      <right style="thin">
        <color theme="0" tint="-0.499984740745262"/>
      </right>
      <top style="hair">
        <color indexed="64"/>
      </top>
      <bottom style="thin">
        <color indexed="64"/>
      </bottom>
      <diagonal style="hair">
        <color indexed="64"/>
      </diagonal>
    </border>
    <border>
      <left style="thin">
        <color theme="0" tint="-0.499984740745262"/>
      </left>
      <right/>
      <top style="thin">
        <color indexed="64"/>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bottom/>
      <diagonal/>
    </border>
    <border>
      <left style="thin">
        <color indexed="64"/>
      </left>
      <right/>
      <top/>
      <bottom style="thin">
        <color theme="0" tint="-0.499984740745262"/>
      </bottom>
      <diagonal/>
    </border>
    <border>
      <left style="thin">
        <color theme="0" tint="-0.499984740745262"/>
      </left>
      <right style="hair">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790">
    <xf numFmtId="0" fontId="0" fillId="0" borderId="0" xfId="0">
      <alignment vertical="center"/>
    </xf>
    <xf numFmtId="0" fontId="1" fillId="0" borderId="0" xfId="0" applyFont="1" applyFill="1">
      <alignment vertical="center"/>
    </xf>
    <xf numFmtId="0" fontId="6" fillId="0" borderId="0" xfId="0" applyFont="1" applyAlignment="1">
      <alignment horizontal="center" vertical="center"/>
    </xf>
    <xf numFmtId="0" fontId="4" fillId="2" borderId="82" xfId="0" applyFont="1" applyFill="1" applyBorder="1" applyAlignment="1">
      <alignment horizontal="center" vertical="center" wrapText="1" shrinkToFit="1"/>
    </xf>
    <xf numFmtId="0" fontId="4" fillId="2" borderId="59" xfId="0" applyFont="1" applyFill="1" applyBorder="1" applyAlignment="1">
      <alignment horizontal="center" vertical="center"/>
    </xf>
    <xf numFmtId="0" fontId="4" fillId="2" borderId="0" xfId="0" applyFont="1" applyFill="1" applyBorder="1" applyAlignment="1">
      <alignment horizontal="center" vertical="center"/>
    </xf>
    <xf numFmtId="0" fontId="12" fillId="2" borderId="62" xfId="0" applyFont="1" applyFill="1" applyBorder="1" applyAlignment="1">
      <alignment horizontal="left" vertical="center" shrinkToFit="1"/>
    </xf>
    <xf numFmtId="0" fontId="14" fillId="2" borderId="62" xfId="0" applyFont="1" applyFill="1" applyBorder="1" applyAlignment="1">
      <alignment horizontal="left" shrinkToFit="1"/>
    </xf>
    <xf numFmtId="0" fontId="14" fillId="2" borderId="62" xfId="0" applyFont="1" applyFill="1" applyBorder="1" applyAlignment="1">
      <alignment horizontal="right" shrinkToFit="1"/>
    </xf>
    <xf numFmtId="0" fontId="14" fillId="2" borderId="62" xfId="0" applyFont="1" applyFill="1" applyBorder="1" applyAlignment="1">
      <alignment horizontal="left" vertical="center" shrinkToFit="1"/>
    </xf>
    <xf numFmtId="0" fontId="6" fillId="0" borderId="0" xfId="0" applyFont="1" applyAlignment="1"/>
    <xf numFmtId="0" fontId="14" fillId="2" borderId="78" xfId="0" applyFont="1" applyFill="1" applyBorder="1" applyAlignment="1">
      <alignment horizontal="right" vertical="center" shrinkToFit="1"/>
    </xf>
    <xf numFmtId="0" fontId="4" fillId="2" borderId="87" xfId="0" applyFont="1" applyFill="1" applyBorder="1" applyAlignment="1">
      <alignment horizontal="center" vertical="center" wrapText="1"/>
    </xf>
    <xf numFmtId="0" fontId="7" fillId="2" borderId="84" xfId="0" applyFont="1" applyFill="1" applyBorder="1" applyAlignment="1">
      <alignment horizontal="center" vertical="center" wrapText="1" shrinkToFit="1"/>
    </xf>
    <xf numFmtId="0" fontId="7" fillId="2" borderId="82" xfId="0" applyFont="1" applyFill="1" applyBorder="1" applyAlignment="1">
      <alignment horizontal="center" vertical="center" wrapText="1" shrinkToFit="1"/>
    </xf>
    <xf numFmtId="0" fontId="7" fillId="2" borderId="77" xfId="0" applyFont="1" applyFill="1" applyBorder="1" applyAlignment="1">
      <alignment horizontal="center" vertical="center" wrapText="1" shrinkToFit="1"/>
    </xf>
    <xf numFmtId="0" fontId="7" fillId="2" borderId="88" xfId="0" applyFont="1" applyFill="1" applyBorder="1" applyAlignment="1">
      <alignment horizontal="center" vertical="center" wrapText="1" shrinkToFit="1"/>
    </xf>
    <xf numFmtId="0" fontId="5" fillId="2" borderId="89" xfId="0" applyFont="1" applyFill="1" applyBorder="1" applyAlignment="1">
      <alignment horizontal="center" vertical="center" wrapText="1" shrinkToFit="1"/>
    </xf>
    <xf numFmtId="0" fontId="17" fillId="2" borderId="84" xfId="0" applyFont="1" applyFill="1" applyBorder="1" applyAlignment="1">
      <alignment horizontal="center" vertical="center" wrapText="1" shrinkToFit="1"/>
    </xf>
    <xf numFmtId="0" fontId="17" fillId="2" borderId="82" xfId="0" applyFont="1" applyFill="1" applyBorder="1" applyAlignment="1">
      <alignment horizontal="center" vertical="center" wrapText="1" shrinkToFit="1"/>
    </xf>
    <xf numFmtId="0" fontId="17" fillId="2" borderId="77" xfId="0" applyFont="1" applyFill="1" applyBorder="1" applyAlignment="1">
      <alignment horizontal="center" vertical="center" wrapText="1" shrinkToFit="1"/>
    </xf>
    <xf numFmtId="0" fontId="17" fillId="2" borderId="88" xfId="0" applyFont="1" applyFill="1" applyBorder="1" applyAlignment="1">
      <alignment horizontal="center" vertical="center" wrapText="1" shrinkToFit="1"/>
    </xf>
    <xf numFmtId="0" fontId="17" fillId="2" borderId="83" xfId="0" applyFont="1" applyFill="1" applyBorder="1" applyAlignment="1">
      <alignment horizontal="center" vertical="center" wrapText="1" shrinkToFit="1"/>
    </xf>
    <xf numFmtId="0" fontId="4" fillId="2" borderId="88" xfId="0" applyFont="1" applyFill="1" applyBorder="1" applyAlignment="1">
      <alignment horizontal="center" vertical="center" wrapText="1" shrinkToFit="1"/>
    </xf>
    <xf numFmtId="0" fontId="4" fillId="2" borderId="77" xfId="0" applyFont="1" applyFill="1" applyBorder="1" applyAlignment="1">
      <alignment horizontal="center" vertical="center" wrapText="1" shrinkToFit="1"/>
    </xf>
    <xf numFmtId="2" fontId="0" fillId="0" borderId="0" xfId="0" applyNumberFormat="1">
      <alignment vertical="center"/>
    </xf>
    <xf numFmtId="0" fontId="4" fillId="2" borderId="0"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21" fillId="0" borderId="0" xfId="0" applyFont="1">
      <alignment vertical="center"/>
    </xf>
    <xf numFmtId="0" fontId="21" fillId="0" borderId="0" xfId="0" applyFont="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1" fillId="0" borderId="0" xfId="0" applyFont="1" applyFill="1" applyProtection="1">
      <alignment vertical="center"/>
      <protection locked="0"/>
    </xf>
    <xf numFmtId="0" fontId="1" fillId="0" borderId="92" xfId="0" applyFont="1" applyFill="1" applyBorder="1" applyProtection="1">
      <alignment vertical="center"/>
      <protection locked="0"/>
    </xf>
    <xf numFmtId="0" fontId="1" fillId="0" borderId="92" xfId="0" applyFont="1" applyFill="1" applyBorder="1" applyAlignment="1" applyProtection="1">
      <alignment horizontal="center" vertical="center"/>
      <protection locked="0"/>
    </xf>
    <xf numFmtId="0" fontId="20" fillId="0" borderId="92" xfId="0" applyFont="1" applyFill="1" applyBorder="1" applyAlignment="1" applyProtection="1">
      <alignment horizontal="center" vertical="center"/>
      <protection locked="0"/>
    </xf>
    <xf numFmtId="0" fontId="20" fillId="0" borderId="70" xfId="0" applyFont="1" applyFill="1" applyBorder="1" applyAlignment="1" applyProtection="1">
      <alignment horizontal="center" vertical="center"/>
      <protection locked="0"/>
    </xf>
    <xf numFmtId="0" fontId="20" fillId="0" borderId="0" xfId="0" applyFont="1" applyFill="1">
      <alignment vertical="center"/>
    </xf>
    <xf numFmtId="0" fontId="0" fillId="0" borderId="0" xfId="0" applyFont="1">
      <alignment vertical="center"/>
    </xf>
    <xf numFmtId="0" fontId="20" fillId="0" borderId="21" xfId="0" applyFont="1" applyFill="1" applyBorder="1" applyAlignment="1">
      <alignment horizontal="center" vertical="center"/>
    </xf>
    <xf numFmtId="0" fontId="20" fillId="0" borderId="21" xfId="0" applyFont="1" applyFill="1" applyBorder="1" applyAlignment="1" applyProtection="1">
      <alignment horizontal="center" vertical="center" shrinkToFit="1"/>
    </xf>
    <xf numFmtId="0" fontId="0" fillId="0" borderId="0" xfId="0" applyFont="1" applyProtection="1">
      <alignment vertical="center"/>
      <protection locked="0"/>
    </xf>
    <xf numFmtId="0" fontId="20" fillId="0" borderId="92" xfId="0" applyFont="1" applyFill="1" applyBorder="1" applyProtection="1">
      <alignment vertical="center"/>
      <protection locked="0"/>
    </xf>
    <xf numFmtId="0" fontId="20" fillId="0" borderId="0" xfId="0" applyFont="1" applyFill="1" applyProtection="1">
      <alignment vertical="center"/>
      <protection locked="0"/>
    </xf>
    <xf numFmtId="0" fontId="20" fillId="0" borderId="92" xfId="0" applyFont="1" applyFill="1" applyBorder="1" applyAlignment="1" applyProtection="1">
      <alignment horizontal="left" vertical="center" shrinkToFit="1"/>
      <protection locked="0"/>
    </xf>
    <xf numFmtId="0" fontId="20" fillId="0" borderId="92" xfId="0" applyNumberFormat="1" applyFont="1" applyFill="1" applyBorder="1" applyAlignment="1" applyProtection="1">
      <alignment vertical="center"/>
      <protection locked="0"/>
    </xf>
    <xf numFmtId="0" fontId="20" fillId="0" borderId="0" xfId="0" applyFont="1" applyFill="1" applyBorder="1">
      <alignment vertical="center"/>
    </xf>
    <xf numFmtId="0" fontId="20" fillId="0" borderId="28" xfId="0" applyFont="1" applyFill="1" applyBorder="1" applyAlignment="1">
      <alignment vertical="center"/>
    </xf>
    <xf numFmtId="0" fontId="20" fillId="0" borderId="12" xfId="0" applyFont="1" applyFill="1" applyBorder="1" applyAlignment="1">
      <alignment vertical="center"/>
    </xf>
    <xf numFmtId="49" fontId="20" fillId="0" borderId="12" xfId="0" applyNumberFormat="1" applyFont="1" applyFill="1" applyBorder="1" applyAlignment="1">
      <alignment vertical="center"/>
    </xf>
    <xf numFmtId="0" fontId="20" fillId="0" borderId="7" xfId="0" applyFont="1" applyFill="1" applyBorder="1" applyAlignment="1">
      <alignment vertical="center"/>
    </xf>
    <xf numFmtId="49" fontId="20" fillId="0" borderId="8" xfId="0" applyNumberFormat="1" applyFont="1" applyFill="1" applyBorder="1" applyAlignment="1">
      <alignment vertical="center"/>
    </xf>
    <xf numFmtId="0" fontId="20" fillId="0" borderId="37"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2" xfId="0" applyFont="1" applyFill="1" applyBorder="1" applyAlignment="1" applyProtection="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8" xfId="0" applyFont="1" applyFill="1" applyBorder="1" applyAlignment="1">
      <alignment vertical="center"/>
    </xf>
    <xf numFmtId="0" fontId="20" fillId="0" borderId="92" xfId="0" applyFont="1" applyFill="1" applyBorder="1" applyAlignment="1" applyProtection="1">
      <alignment vertical="center" shrinkToFit="1"/>
      <protection locked="0"/>
    </xf>
    <xf numFmtId="0" fontId="20" fillId="0" borderId="42" xfId="0" applyFont="1" applyFill="1" applyBorder="1" applyAlignment="1">
      <alignment vertical="center"/>
    </xf>
    <xf numFmtId="0" fontId="20" fillId="0" borderId="3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6" xfId="0" applyFont="1" applyFill="1" applyBorder="1" applyAlignment="1" applyProtection="1">
      <alignment vertical="center"/>
    </xf>
    <xf numFmtId="0" fontId="20" fillId="0" borderId="27" xfId="0" applyFont="1" applyFill="1" applyBorder="1" applyAlignment="1" applyProtection="1">
      <alignment vertical="center"/>
    </xf>
    <xf numFmtId="0" fontId="20" fillId="0" borderId="41" xfId="0" applyFont="1" applyFill="1" applyBorder="1">
      <alignment vertical="center"/>
    </xf>
    <xf numFmtId="0" fontId="20" fillId="0" borderId="7" xfId="0" applyFont="1" applyFill="1" applyBorder="1" applyAlignment="1" applyProtection="1">
      <alignment vertical="center" shrinkToFit="1"/>
    </xf>
    <xf numFmtId="0" fontId="20" fillId="0" borderId="8" xfId="0" applyFont="1" applyFill="1" applyBorder="1" applyAlignment="1" applyProtection="1">
      <alignment vertical="center" shrinkToFit="1"/>
    </xf>
    <xf numFmtId="0" fontId="20" fillId="0" borderId="9" xfId="0" applyFont="1" applyFill="1" applyBorder="1" applyAlignment="1" applyProtection="1">
      <alignment vertical="center" shrinkToFit="1"/>
    </xf>
    <xf numFmtId="0" fontId="20" fillId="0" borderId="8" xfId="0" applyFont="1" applyFill="1" applyBorder="1" applyAlignment="1">
      <alignment horizontal="center" vertical="center"/>
    </xf>
    <xf numFmtId="0" fontId="20" fillId="0" borderId="8" xfId="0" applyFont="1" applyFill="1" applyBorder="1" applyAlignment="1" applyProtection="1">
      <alignment horizontal="center" vertical="center" shrinkToFit="1"/>
      <protection locked="0"/>
    </xf>
    <xf numFmtId="0" fontId="31" fillId="0" borderId="8" xfId="0" applyFont="1" applyFill="1" applyBorder="1" applyAlignment="1" applyProtection="1">
      <alignment vertical="center" shrinkToFit="1"/>
    </xf>
    <xf numFmtId="0" fontId="20" fillId="0" borderId="86" xfId="0" applyFont="1" applyFill="1" applyBorder="1" applyProtection="1">
      <alignment vertical="center"/>
      <protection locked="0"/>
    </xf>
    <xf numFmtId="0" fontId="20" fillId="0" borderId="40" xfId="0" applyFont="1" applyFill="1" applyBorder="1" applyAlignment="1" applyProtection="1">
      <alignment vertical="center" shrinkToFit="1"/>
    </xf>
    <xf numFmtId="0" fontId="20" fillId="0" borderId="18" xfId="0" applyFont="1" applyFill="1" applyBorder="1" applyAlignment="1" applyProtection="1">
      <alignment vertical="center" shrinkToFit="1"/>
    </xf>
    <xf numFmtId="0" fontId="20" fillId="0" borderId="41" xfId="0" applyFont="1" applyFill="1" applyBorder="1" applyAlignment="1" applyProtection="1">
      <alignment vertical="center" shrinkToFit="1"/>
    </xf>
    <xf numFmtId="0" fontId="20" fillId="0" borderId="18" xfId="0" applyFont="1" applyFill="1" applyBorder="1" applyAlignment="1">
      <alignment horizontal="center" vertical="center"/>
    </xf>
    <xf numFmtId="0" fontId="20" fillId="0" borderId="18" xfId="0" applyFont="1" applyFill="1" applyBorder="1" applyAlignment="1" applyProtection="1">
      <alignment horizontal="center" vertical="center" shrinkToFit="1"/>
      <protection locked="0"/>
    </xf>
    <xf numFmtId="0" fontId="31" fillId="0" borderId="18" xfId="0" applyFont="1" applyFill="1" applyBorder="1" applyAlignment="1" applyProtection="1">
      <alignment vertical="center" shrinkToFit="1"/>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Fill="1" applyBorder="1" applyAlignment="1" applyProtection="1">
      <alignment horizontal="center" vertical="center" shrinkToFit="1"/>
      <protection locked="0"/>
    </xf>
    <xf numFmtId="0" fontId="20" fillId="0" borderId="15" xfId="0" applyFont="1" applyFill="1" applyBorder="1" applyAlignment="1">
      <alignment horizontal="center" vertical="center"/>
    </xf>
    <xf numFmtId="0" fontId="20" fillId="0" borderId="33" xfId="0" applyFont="1" applyFill="1" applyBorder="1" applyAlignment="1" applyProtection="1">
      <alignment vertical="center"/>
      <protection locked="0"/>
    </xf>
    <xf numFmtId="0" fontId="20" fillId="0" borderId="33" xfId="0" applyFont="1" applyFill="1" applyBorder="1" applyAlignment="1" applyProtection="1">
      <alignment vertical="center"/>
    </xf>
    <xf numFmtId="0" fontId="20" fillId="0" borderId="33" xfId="0" applyFont="1" applyFill="1" applyBorder="1" applyAlignment="1">
      <alignment vertical="center"/>
    </xf>
    <xf numFmtId="0" fontId="20" fillId="0" borderId="33" xfId="0" applyFont="1" applyFill="1" applyBorder="1" applyAlignment="1" applyProtection="1">
      <alignment horizontal="center" vertical="center"/>
    </xf>
    <xf numFmtId="0" fontId="20" fillId="0" borderId="33" xfId="0" applyFont="1" applyFill="1" applyBorder="1">
      <alignment vertical="center"/>
    </xf>
    <xf numFmtId="0" fontId="20" fillId="0" borderId="36" xfId="0" applyFont="1" applyFill="1" applyBorder="1" applyAlignment="1">
      <alignment vertical="center"/>
    </xf>
    <xf numFmtId="0" fontId="20" fillId="0" borderId="2" xfId="0" applyFont="1" applyFill="1" applyBorder="1" applyAlignment="1" applyProtection="1">
      <alignment vertical="center" shrinkToFit="1"/>
    </xf>
    <xf numFmtId="0" fontId="20" fillId="0" borderId="38" xfId="0" applyFont="1" applyFill="1" applyBorder="1" applyAlignment="1" applyProtection="1">
      <alignment vertical="center"/>
    </xf>
    <xf numFmtId="0" fontId="20" fillId="0" borderId="37" xfId="0" applyFont="1" applyFill="1" applyBorder="1" applyAlignment="1" applyProtection="1">
      <alignment vertical="center" shrinkToFit="1"/>
    </xf>
    <xf numFmtId="0" fontId="20" fillId="0" borderId="21" xfId="0" applyFont="1" applyFill="1" applyBorder="1" applyAlignment="1" applyProtection="1">
      <alignment vertical="center"/>
    </xf>
    <xf numFmtId="0" fontId="20" fillId="0" borderId="44" xfId="0" applyFont="1" applyFill="1" applyBorder="1" applyAlignment="1" applyProtection="1">
      <alignment vertical="center" wrapText="1"/>
    </xf>
    <xf numFmtId="0" fontId="20" fillId="0" borderId="21" xfId="0" applyFont="1" applyFill="1" applyBorder="1" applyAlignment="1" applyProtection="1">
      <alignment wrapText="1"/>
    </xf>
    <xf numFmtId="0" fontId="20" fillId="0" borderId="12" xfId="0" applyFont="1" applyFill="1" applyBorder="1" applyAlignment="1" applyProtection="1">
      <alignment vertical="center" shrinkToFit="1"/>
    </xf>
    <xf numFmtId="0" fontId="20" fillId="0" borderId="12" xfId="0" applyFont="1" applyFill="1" applyBorder="1" applyAlignment="1" applyProtection="1">
      <alignment vertical="center"/>
    </xf>
    <xf numFmtId="0" fontId="20" fillId="0" borderId="13"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26"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18" xfId="0" applyFont="1" applyFill="1" applyBorder="1" applyAlignment="1" applyProtection="1">
      <alignment vertical="center"/>
    </xf>
    <xf numFmtId="0" fontId="20" fillId="0" borderId="41" xfId="0" applyFont="1" applyFill="1" applyBorder="1" applyAlignment="1" applyProtection="1">
      <alignment vertical="center"/>
    </xf>
    <xf numFmtId="0" fontId="20" fillId="0" borderId="30" xfId="0" applyFont="1" applyFill="1" applyBorder="1" applyAlignment="1">
      <alignment vertical="center" wrapText="1"/>
    </xf>
    <xf numFmtId="0" fontId="20" fillId="0" borderId="0" xfId="0" applyFont="1" applyFill="1" applyBorder="1" applyAlignment="1" applyProtection="1">
      <alignment horizontal="center" vertical="top" wrapText="1"/>
    </xf>
    <xf numFmtId="0" fontId="20" fillId="0" borderId="1"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lignment vertical="center"/>
    </xf>
    <xf numFmtId="0" fontId="20" fillId="0" borderId="28" xfId="0" applyFont="1" applyFill="1" applyBorder="1" applyAlignment="1" applyProtection="1">
      <alignment vertical="center"/>
    </xf>
    <xf numFmtId="0" fontId="29" fillId="0" borderId="33" xfId="0" applyFont="1" applyFill="1" applyBorder="1" applyAlignment="1">
      <alignment vertical="center"/>
    </xf>
    <xf numFmtId="0" fontId="29" fillId="0" borderId="33" xfId="0" applyFont="1" applyFill="1" applyBorder="1" applyAlignment="1">
      <alignment horizontal="center" vertical="center"/>
    </xf>
    <xf numFmtId="0" fontId="29" fillId="0" borderId="36" xfId="0" applyFont="1" applyFill="1" applyBorder="1" applyAlignment="1">
      <alignment horizontal="center" vertical="center"/>
    </xf>
    <xf numFmtId="0" fontId="20" fillId="4" borderId="8" xfId="0" applyFont="1" applyFill="1" applyBorder="1" applyAlignment="1">
      <alignment vertical="center"/>
    </xf>
    <xf numFmtId="0" fontId="20" fillId="4" borderId="8" xfId="0" applyFont="1" applyFill="1" applyBorder="1" applyAlignment="1">
      <alignment horizontal="right" vertical="center"/>
    </xf>
    <xf numFmtId="0" fontId="20" fillId="4" borderId="0" xfId="0" applyFont="1" applyFill="1" applyBorder="1" applyAlignment="1">
      <alignment vertical="center"/>
    </xf>
    <xf numFmtId="0" fontId="20" fillId="4" borderId="0" xfId="0" applyFont="1" applyFill="1" applyBorder="1" applyAlignment="1">
      <alignment horizontal="right" vertical="center"/>
    </xf>
    <xf numFmtId="0" fontId="20" fillId="4" borderId="12" xfId="0" applyFont="1" applyFill="1" applyBorder="1" applyAlignment="1">
      <alignment vertical="center"/>
    </xf>
    <xf numFmtId="0" fontId="20" fillId="4" borderId="12" xfId="0" applyFont="1" applyFill="1" applyBorder="1" applyAlignment="1">
      <alignment horizontal="right" vertical="center"/>
    </xf>
    <xf numFmtId="0" fontId="20" fillId="4" borderId="18" xfId="0" applyFont="1" applyFill="1" applyBorder="1" applyAlignment="1">
      <alignment vertical="center"/>
    </xf>
    <xf numFmtId="0" fontId="20" fillId="4" borderId="18" xfId="0" applyFont="1" applyFill="1" applyBorder="1" applyAlignment="1">
      <alignment horizontal="right" vertical="center"/>
    </xf>
    <xf numFmtId="0" fontId="20" fillId="0" borderId="106" xfId="0" applyFont="1" applyFill="1" applyBorder="1" applyAlignment="1">
      <alignment horizontal="center" vertical="center"/>
    </xf>
    <xf numFmtId="0" fontId="20" fillId="0" borderId="12" xfId="0" applyFont="1" applyFill="1" applyBorder="1" applyAlignment="1">
      <alignment horizontal="center" vertical="center"/>
    </xf>
    <xf numFmtId="0" fontId="30" fillId="0" borderId="21" xfId="0" applyFont="1" applyFill="1" applyBorder="1" applyAlignment="1" applyProtection="1">
      <alignment vertical="center"/>
    </xf>
    <xf numFmtId="0" fontId="30" fillId="0" borderId="43" xfId="0" applyFont="1" applyFill="1" applyBorder="1" applyAlignment="1" applyProtection="1">
      <alignment vertical="center"/>
    </xf>
    <xf numFmtId="176" fontId="20" fillId="0" borderId="115" xfId="0" applyNumberFormat="1" applyFont="1" applyFill="1" applyBorder="1" applyAlignment="1">
      <alignment horizontal="center" vertical="center"/>
    </xf>
    <xf numFmtId="176" fontId="20" fillId="0" borderId="154" xfId="0" applyNumberFormat="1" applyFont="1" applyFill="1" applyBorder="1" applyAlignment="1">
      <alignment horizontal="center" vertical="center"/>
    </xf>
    <xf numFmtId="176" fontId="20" fillId="0" borderId="156" xfId="0" applyNumberFormat="1" applyFont="1" applyFill="1" applyBorder="1" applyAlignment="1">
      <alignment horizontal="center" vertical="center"/>
    </xf>
    <xf numFmtId="176" fontId="20" fillId="0" borderId="41" xfId="0" applyNumberFormat="1" applyFont="1" applyFill="1" applyBorder="1" applyAlignment="1">
      <alignment horizontal="center" vertical="center"/>
    </xf>
    <xf numFmtId="176" fontId="20" fillId="0" borderId="137" xfId="0" applyNumberFormat="1" applyFont="1" applyFill="1" applyBorder="1" applyAlignment="1">
      <alignment horizontal="center" vertical="center"/>
    </xf>
    <xf numFmtId="176" fontId="20" fillId="0" borderId="42" xfId="0" applyNumberFormat="1" applyFont="1" applyFill="1" applyBorder="1" applyAlignment="1">
      <alignment horizontal="center" vertical="center"/>
    </xf>
    <xf numFmtId="0" fontId="20" fillId="0" borderId="1" xfId="0" applyFont="1" applyFill="1" applyBorder="1" applyAlignment="1" applyProtection="1">
      <alignment vertical="center"/>
    </xf>
    <xf numFmtId="0" fontId="20" fillId="0" borderId="31" xfId="0" applyFont="1" applyFill="1" applyBorder="1" applyAlignment="1" applyProtection="1">
      <alignment vertical="center"/>
    </xf>
    <xf numFmtId="0" fontId="20" fillId="0" borderId="0" xfId="0" applyFont="1" applyAlignment="1">
      <alignment vertical="center"/>
    </xf>
    <xf numFmtId="0" fontId="21" fillId="0" borderId="0" xfId="0" applyFont="1" applyAlignment="1">
      <alignment vertical="center"/>
    </xf>
    <xf numFmtId="0" fontId="20" fillId="0" borderId="0" xfId="0" quotePrefix="1" applyFont="1" applyAlignment="1">
      <alignment horizontal="center" vertical="center" wrapText="1"/>
    </xf>
    <xf numFmtId="0" fontId="20" fillId="0" borderId="0" xfId="0" applyFont="1" applyAlignment="1">
      <alignment vertical="center" wrapText="1"/>
    </xf>
    <xf numFmtId="0" fontId="20" fillId="0" borderId="0" xfId="0" quotePrefix="1"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34" fillId="0" borderId="0" xfId="0" applyFont="1" applyAlignment="1">
      <alignment vertical="center"/>
    </xf>
    <xf numFmtId="0" fontId="20" fillId="0" borderId="0" xfId="0" applyFont="1" applyAlignment="1">
      <alignment horizontal="left" vertical="center" indent="2"/>
    </xf>
    <xf numFmtId="0" fontId="20" fillId="0" borderId="0" xfId="0" applyFont="1" applyAlignment="1">
      <alignment horizontal="left" vertical="center" wrapText="1" indent="2"/>
    </xf>
    <xf numFmtId="0" fontId="20" fillId="4" borderId="32"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34" xfId="0" applyFont="1" applyFill="1" applyBorder="1" applyAlignment="1">
      <alignment horizontal="center" vertical="center"/>
    </xf>
    <xf numFmtId="0" fontId="20" fillId="0" borderId="33" xfId="0" applyFont="1" applyFill="1" applyBorder="1" applyAlignment="1" applyProtection="1">
      <alignment vertical="center" shrinkToFit="1"/>
      <protection locked="0"/>
    </xf>
    <xf numFmtId="0" fontId="20" fillId="4" borderId="38" xfId="0" applyFont="1" applyFill="1" applyBorder="1" applyAlignment="1" applyProtection="1">
      <alignment horizontal="center" vertical="center" shrinkToFit="1"/>
    </xf>
    <xf numFmtId="0" fontId="20" fillId="4" borderId="48" xfId="0" applyFont="1" applyFill="1" applyBorder="1" applyAlignment="1" applyProtection="1">
      <alignment horizontal="center" vertical="center" shrinkToFit="1"/>
    </xf>
    <xf numFmtId="0" fontId="20" fillId="0" borderId="48" xfId="0" applyFont="1" applyFill="1" applyBorder="1" applyAlignment="1" applyProtection="1">
      <alignment horizontal="left" vertical="center" indent="1"/>
      <protection locked="0"/>
    </xf>
    <xf numFmtId="0" fontId="20" fillId="0" borderId="37" xfId="0" applyFont="1" applyFill="1" applyBorder="1" applyAlignment="1" applyProtection="1">
      <alignment horizontal="left" vertical="center" indent="1"/>
      <protection locked="0"/>
    </xf>
    <xf numFmtId="0" fontId="20" fillId="4" borderId="9" xfId="0" applyFont="1" applyFill="1" applyBorder="1" applyAlignment="1" applyProtection="1">
      <alignment horizontal="center" vertical="center" shrinkToFit="1"/>
    </xf>
    <xf numFmtId="0" fontId="20" fillId="4" borderId="50" xfId="0" applyFont="1" applyFill="1" applyBorder="1" applyAlignment="1" applyProtection="1">
      <alignment horizontal="center" vertical="center" shrinkToFit="1"/>
    </xf>
    <xf numFmtId="0" fontId="20" fillId="0" borderId="50" xfId="0" applyFont="1" applyFill="1" applyBorder="1" applyAlignment="1" applyProtection="1">
      <alignment horizontal="left" vertical="center" indent="1"/>
      <protection locked="0"/>
    </xf>
    <xf numFmtId="0" fontId="20" fillId="0" borderId="7" xfId="0" applyFont="1" applyFill="1" applyBorder="1" applyAlignment="1" applyProtection="1">
      <alignment horizontal="left" vertical="center" indent="1"/>
      <protection locked="0"/>
    </xf>
    <xf numFmtId="0" fontId="20" fillId="4" borderId="41" xfId="0" applyFont="1" applyFill="1" applyBorder="1" applyAlignment="1" applyProtection="1">
      <alignment horizontal="center" vertical="center" shrinkToFit="1"/>
    </xf>
    <xf numFmtId="0" fontId="20" fillId="4" borderId="52" xfId="0" applyFont="1" applyFill="1" applyBorder="1" applyAlignment="1" applyProtection="1">
      <alignment horizontal="center" vertical="center" shrinkToFit="1"/>
    </xf>
    <xf numFmtId="0" fontId="20" fillId="0" borderId="52" xfId="0" applyFont="1" applyFill="1" applyBorder="1" applyAlignment="1" applyProtection="1">
      <alignment horizontal="left" vertical="center" indent="1" shrinkToFit="1"/>
      <protection locked="0"/>
    </xf>
    <xf numFmtId="0" fontId="20" fillId="0" borderId="40" xfId="0" applyFont="1" applyFill="1" applyBorder="1" applyAlignment="1" applyProtection="1">
      <alignment horizontal="left" vertical="center" indent="1" shrinkToFit="1"/>
      <protection locked="0"/>
    </xf>
    <xf numFmtId="0" fontId="20" fillId="0" borderId="21"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4" borderId="37" xfId="0" applyFont="1" applyFill="1" applyBorder="1" applyAlignment="1">
      <alignment horizontal="left" vertical="center" shrinkToFit="1"/>
    </xf>
    <xf numFmtId="0" fontId="20" fillId="4" borderId="2" xfId="0" applyFont="1" applyFill="1" applyBorder="1" applyAlignment="1">
      <alignment horizontal="left" vertical="center" shrinkToFit="1"/>
    </xf>
    <xf numFmtId="0" fontId="20" fillId="4" borderId="38" xfId="0" applyFont="1" applyFill="1" applyBorder="1" applyAlignment="1">
      <alignment horizontal="left" vertical="center" shrinkToFit="1"/>
    </xf>
    <xf numFmtId="0" fontId="20" fillId="4" borderId="28" xfId="0" applyFont="1" applyFill="1" applyBorder="1" applyAlignment="1">
      <alignment horizontal="left" vertical="center" shrinkToFit="1"/>
    </xf>
    <xf numFmtId="0" fontId="20" fillId="4" borderId="12" xfId="0" applyFont="1" applyFill="1" applyBorder="1" applyAlignment="1">
      <alignment horizontal="left" vertical="center" shrinkToFit="1"/>
    </xf>
    <xf numFmtId="0" fontId="20" fillId="4" borderId="13" xfId="0" applyFont="1" applyFill="1" applyBorder="1" applyAlignment="1">
      <alignment horizontal="left" vertical="center" shrinkToFit="1"/>
    </xf>
    <xf numFmtId="0" fontId="20" fillId="0" borderId="5" xfId="0" applyFont="1" applyFill="1" applyBorder="1" applyAlignment="1" applyProtection="1">
      <alignment horizontal="center" vertical="center"/>
    </xf>
    <xf numFmtId="0" fontId="20" fillId="4" borderId="20" xfId="0" applyFont="1" applyFill="1" applyBorder="1" applyAlignment="1" applyProtection="1">
      <alignment horizontal="center" vertical="center" wrapText="1"/>
    </xf>
    <xf numFmtId="0" fontId="20" fillId="4" borderId="21"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4" borderId="29"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20" fillId="4" borderId="48" xfId="0" applyFont="1" applyFill="1" applyBorder="1" applyAlignment="1">
      <alignment horizontal="center" vertical="center" wrapText="1"/>
    </xf>
    <xf numFmtId="0" fontId="20" fillId="4" borderId="48" xfId="0" applyFont="1" applyFill="1" applyBorder="1" applyAlignment="1">
      <alignment horizontal="center" vertical="center"/>
    </xf>
    <xf numFmtId="0" fontId="20" fillId="0" borderId="52" xfId="0" applyFont="1" applyFill="1" applyBorder="1" applyAlignment="1" applyProtection="1">
      <alignment horizontal="left" vertical="center" shrinkToFit="1"/>
      <protection locked="0"/>
    </xf>
    <xf numFmtId="0" fontId="20" fillId="0" borderId="53" xfId="0" applyFont="1" applyFill="1" applyBorder="1" applyAlignment="1" applyProtection="1">
      <alignment horizontal="left" vertical="center" shrinkToFit="1"/>
      <protection locked="0"/>
    </xf>
    <xf numFmtId="0" fontId="20" fillId="4" borderId="49" xfId="0" applyFont="1" applyFill="1" applyBorder="1" applyAlignment="1">
      <alignment horizontal="center" vertical="center"/>
    </xf>
    <xf numFmtId="0" fontId="20" fillId="4" borderId="50" xfId="0" applyFont="1" applyFill="1" applyBorder="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vertical="center" shrinkToFit="1"/>
    </xf>
    <xf numFmtId="177" fontId="25" fillId="0" borderId="0" xfId="0" applyNumberFormat="1" applyFont="1" applyFill="1" applyAlignment="1" applyProtection="1">
      <alignment horizontal="center" vertical="center" shrinkToFit="1"/>
      <protection locked="0"/>
    </xf>
    <xf numFmtId="0" fontId="25" fillId="0" borderId="0" xfId="0" applyFont="1" applyFill="1" applyAlignment="1">
      <alignment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0" borderId="8"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protection locked="0"/>
    </xf>
    <xf numFmtId="38" fontId="20" fillId="0" borderId="7" xfId="1" applyFont="1" applyFill="1" applyBorder="1" applyAlignment="1" applyProtection="1">
      <alignment horizontal="center" vertical="center" shrinkToFit="1"/>
      <protection locked="0"/>
    </xf>
    <xf numFmtId="38" fontId="20" fillId="0" borderId="8" xfId="1" applyFont="1" applyFill="1" applyBorder="1" applyAlignment="1" applyProtection="1">
      <alignment horizontal="center" vertical="center" shrinkToFit="1"/>
      <protection locked="0"/>
    </xf>
    <xf numFmtId="38" fontId="20" fillId="0" borderId="9" xfId="1" applyFont="1" applyFill="1" applyBorder="1" applyAlignment="1" applyProtection="1">
      <alignment horizontal="center" vertical="center" shrinkToFit="1"/>
      <protection locked="0"/>
    </xf>
    <xf numFmtId="0" fontId="20" fillId="0" borderId="24"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shrinkToFit="1"/>
      <protection locked="0"/>
    </xf>
    <xf numFmtId="0" fontId="20" fillId="0" borderId="26"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20" fillId="4" borderId="28"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15" xfId="0" applyFont="1" applyFill="1" applyBorder="1" applyAlignment="1">
      <alignment horizontal="center" vertical="center"/>
    </xf>
    <xf numFmtId="38" fontId="20" fillId="0" borderId="26" xfId="1" applyFont="1" applyFill="1" applyBorder="1" applyAlignment="1" applyProtection="1">
      <alignment horizontal="center" vertical="center" shrinkToFit="1"/>
      <protection locked="0"/>
    </xf>
    <xf numFmtId="38" fontId="20" fillId="0" borderId="0" xfId="1" applyFont="1" applyFill="1" applyBorder="1" applyAlignment="1" applyProtection="1">
      <alignment horizontal="center" vertical="center" shrinkToFit="1"/>
      <protection locked="0"/>
    </xf>
    <xf numFmtId="38" fontId="20" fillId="0" borderId="15" xfId="1" applyFont="1" applyFill="1" applyBorder="1" applyAlignment="1" applyProtection="1">
      <alignment horizontal="center" vertical="center" shrinkToFit="1"/>
      <protection locked="0"/>
    </xf>
    <xf numFmtId="0" fontId="20" fillId="0" borderId="52" xfId="0" applyFont="1" applyFill="1" applyBorder="1" applyAlignment="1" applyProtection="1">
      <alignment horizontal="center" vertical="center" shrinkToFit="1"/>
      <protection locked="0"/>
    </xf>
    <xf numFmtId="0" fontId="20" fillId="4" borderId="37" xfId="0"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4" borderId="2" xfId="0" applyFont="1" applyFill="1" applyBorder="1" applyAlignment="1">
      <alignment horizontal="center" vertical="center"/>
    </xf>
    <xf numFmtId="0" fontId="20" fillId="4" borderId="38" xfId="0" applyFont="1" applyFill="1" applyBorder="1" applyAlignment="1">
      <alignment horizontal="center" vertical="center"/>
    </xf>
    <xf numFmtId="0" fontId="20" fillId="4" borderId="37" xfId="0" applyFont="1" applyFill="1" applyBorder="1" applyAlignment="1">
      <alignment horizontal="center" vertical="center"/>
    </xf>
    <xf numFmtId="0" fontId="20" fillId="0" borderId="7" xfId="0" applyFont="1" applyFill="1" applyBorder="1" applyAlignment="1" applyProtection="1">
      <alignment horizontal="center" vertical="center" shrinkToFit="1"/>
      <protection locked="0"/>
    </xf>
    <xf numFmtId="0" fontId="20" fillId="4" borderId="20" xfId="0" applyFont="1" applyFill="1" applyBorder="1" applyAlignment="1">
      <alignment horizontal="center" vertical="center" shrinkToFit="1"/>
    </xf>
    <xf numFmtId="0" fontId="20" fillId="4" borderId="21" xfId="0" applyFont="1" applyFill="1" applyBorder="1" applyAlignment="1">
      <alignment horizontal="center" vertical="center" shrinkToFit="1"/>
    </xf>
    <xf numFmtId="0" fontId="20" fillId="4" borderId="43" xfId="0" applyFont="1" applyFill="1" applyBorder="1" applyAlignment="1">
      <alignment horizontal="center" vertical="center" shrinkToFit="1"/>
    </xf>
    <xf numFmtId="0" fontId="20" fillId="4" borderId="16"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20" fillId="4" borderId="162" xfId="0" applyFont="1" applyFill="1" applyBorder="1" applyAlignment="1">
      <alignment horizontal="center" vertical="center" shrinkToFit="1"/>
    </xf>
    <xf numFmtId="0" fontId="20" fillId="4" borderId="112" xfId="0" applyFont="1" applyFill="1" applyBorder="1" applyAlignment="1">
      <alignment horizontal="center" vertical="center" shrinkToFit="1"/>
    </xf>
    <xf numFmtId="0" fontId="20" fillId="4" borderId="139" xfId="0" applyFont="1" applyFill="1" applyBorder="1" applyAlignment="1">
      <alignment horizontal="center" vertical="center" shrinkToFit="1"/>
    </xf>
    <xf numFmtId="0" fontId="20" fillId="4" borderId="29" xfId="0" applyFont="1" applyFill="1" applyBorder="1" applyAlignment="1">
      <alignment horizontal="center" vertical="center" shrinkToFit="1"/>
    </xf>
    <xf numFmtId="0" fontId="20" fillId="4" borderId="1" xfId="0" applyFont="1" applyFill="1" applyBorder="1" applyAlignment="1">
      <alignment horizontal="center" vertical="center" shrinkToFit="1"/>
    </xf>
    <xf numFmtId="0" fontId="20" fillId="4" borderId="19" xfId="0" applyFont="1" applyFill="1" applyBorder="1" applyAlignment="1">
      <alignment horizontal="center" vertical="center" shrinkToFit="1"/>
    </xf>
    <xf numFmtId="0" fontId="28" fillId="0" borderId="21" xfId="0" applyFont="1" applyFill="1" applyBorder="1" applyAlignment="1" applyProtection="1">
      <alignment horizontal="left" vertical="center" wrapText="1" indent="1"/>
      <protection locked="0"/>
    </xf>
    <xf numFmtId="0" fontId="28" fillId="0" borderId="22" xfId="0" applyFont="1" applyFill="1" applyBorder="1" applyAlignment="1" applyProtection="1">
      <alignment horizontal="left" vertical="center" wrapText="1" indent="1"/>
      <protection locked="0"/>
    </xf>
    <xf numFmtId="0" fontId="28" fillId="0" borderId="0" xfId="0" applyFont="1" applyFill="1" applyBorder="1" applyAlignment="1" applyProtection="1">
      <alignment horizontal="left" vertical="center" wrapText="1" indent="1"/>
      <protection locked="0"/>
    </xf>
    <xf numFmtId="0" fontId="28" fillId="0" borderId="27" xfId="0" applyFont="1" applyFill="1" applyBorder="1" applyAlignment="1" applyProtection="1">
      <alignment horizontal="left" vertical="center" wrapText="1" indent="1"/>
      <protection locked="0"/>
    </xf>
    <xf numFmtId="0" fontId="28" fillId="0" borderId="112" xfId="0" applyFont="1" applyFill="1" applyBorder="1" applyAlignment="1" applyProtection="1">
      <alignment horizontal="left" vertical="center" wrapText="1" indent="1"/>
      <protection locked="0"/>
    </xf>
    <xf numFmtId="0" fontId="28" fillId="0" borderId="143" xfId="0" applyFont="1" applyFill="1" applyBorder="1" applyAlignment="1" applyProtection="1">
      <alignment horizontal="left" vertical="center" wrapText="1" indent="1"/>
      <protection locked="0"/>
    </xf>
    <xf numFmtId="0" fontId="29" fillId="0" borderId="1" xfId="0" applyFont="1" applyFill="1" applyBorder="1" applyAlignment="1" applyProtection="1">
      <alignment horizontal="left" vertical="center" indent="1" shrinkToFit="1"/>
      <protection locked="0"/>
    </xf>
    <xf numFmtId="0" fontId="29" fillId="0" borderId="31" xfId="0" applyFont="1" applyFill="1" applyBorder="1" applyAlignment="1" applyProtection="1">
      <alignment horizontal="left" vertical="center" indent="1" shrinkToFit="1"/>
      <protection locked="0"/>
    </xf>
    <xf numFmtId="0" fontId="20" fillId="4" borderId="20" xfId="0" applyFont="1" applyFill="1" applyBorder="1" applyAlignment="1">
      <alignment horizontal="center" vertical="center" wrapText="1" shrinkToFit="1"/>
    </xf>
    <xf numFmtId="0" fontId="20" fillId="4" borderId="11"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4" borderId="13" xfId="0" applyFont="1" applyFill="1" applyBorder="1" applyAlignment="1">
      <alignment horizontal="center" vertical="center" shrinkToFit="1"/>
    </xf>
    <xf numFmtId="0" fontId="20" fillId="0" borderId="0" xfId="0" applyFont="1" applyFill="1" applyBorder="1" applyAlignment="1" applyProtection="1">
      <alignment vertical="center" wrapText="1"/>
      <protection locked="0"/>
    </xf>
    <xf numFmtId="0" fontId="20" fillId="0" borderId="27" xfId="0" applyFont="1" applyFill="1" applyBorder="1" applyAlignment="1" applyProtection="1">
      <alignment vertical="center" wrapText="1"/>
      <protection locked="0"/>
    </xf>
    <xf numFmtId="0" fontId="20" fillId="0" borderId="12" xfId="0" applyFont="1" applyFill="1" applyBorder="1" applyAlignment="1" applyProtection="1">
      <alignment vertical="center" wrapText="1"/>
      <protection locked="0"/>
    </xf>
    <xf numFmtId="0" fontId="20" fillId="0" borderId="23" xfId="0" applyFont="1" applyFill="1" applyBorder="1" applyAlignment="1" applyProtection="1">
      <alignment vertical="center" wrapText="1"/>
      <protection locked="0"/>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4" borderId="7" xfId="0" applyFont="1" applyFill="1" applyBorder="1" applyAlignment="1">
      <alignment horizontal="center" vertical="center"/>
    </xf>
    <xf numFmtId="0" fontId="20" fillId="4" borderId="113" xfId="0" applyFont="1" applyFill="1" applyBorder="1" applyAlignment="1">
      <alignment horizontal="center" vertical="center"/>
    </xf>
    <xf numFmtId="0" fontId="20" fillId="4" borderId="114" xfId="0" applyFont="1" applyFill="1" applyBorder="1" applyAlignment="1">
      <alignment horizontal="center" vertical="center"/>
    </xf>
    <xf numFmtId="0" fontId="20" fillId="4" borderId="115"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25" xfId="0" applyFont="1" applyFill="1" applyBorder="1" applyAlignment="1" applyProtection="1">
      <alignment horizontal="center" vertical="center" shrinkToFit="1"/>
      <protection locked="0"/>
    </xf>
    <xf numFmtId="0" fontId="20" fillId="0"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0" fillId="0" borderId="21" xfId="0" applyFont="1" applyFill="1" applyBorder="1" applyAlignment="1" applyProtection="1">
      <alignment horizontal="center" wrapText="1"/>
    </xf>
    <xf numFmtId="0" fontId="20" fillId="0" borderId="22" xfId="0" applyFont="1" applyFill="1" applyBorder="1" applyAlignment="1" applyProtection="1">
      <alignment horizontal="center" wrapText="1"/>
    </xf>
    <xf numFmtId="0" fontId="20" fillId="4" borderId="52" xfId="0" applyFont="1" applyFill="1" applyBorder="1" applyAlignment="1">
      <alignment horizontal="center" vertical="center"/>
    </xf>
    <xf numFmtId="0" fontId="20" fillId="0" borderId="24"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30"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0" fillId="0" borderId="19" xfId="0" applyFont="1" applyFill="1" applyBorder="1" applyAlignment="1" applyProtection="1">
      <alignment horizontal="left" vertical="center" wrapText="1"/>
      <protection locked="0"/>
    </xf>
    <xf numFmtId="0" fontId="20" fillId="4" borderId="18" xfId="0" applyFont="1" applyFill="1" applyBorder="1" applyAlignment="1">
      <alignment horizontal="center" vertical="center"/>
    </xf>
    <xf numFmtId="0" fontId="20" fillId="4" borderId="41"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4" borderId="163" xfId="0" applyFont="1" applyFill="1" applyBorder="1" applyAlignment="1">
      <alignment horizontal="center" vertical="center" wrapText="1"/>
    </xf>
    <xf numFmtId="0" fontId="20" fillId="4" borderId="164"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116"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117"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20" fillId="4" borderId="164" xfId="0" applyFont="1" applyFill="1" applyBorder="1" applyAlignment="1">
      <alignment horizontal="center" vertical="center"/>
    </xf>
    <xf numFmtId="0" fontId="20" fillId="0" borderId="27" xfId="0" applyFont="1" applyFill="1" applyBorder="1" applyAlignment="1" applyProtection="1">
      <alignment horizontal="center" vertical="center" wrapText="1"/>
    </xf>
    <xf numFmtId="0" fontId="20" fillId="4" borderId="110" xfId="0" applyFont="1" applyFill="1" applyBorder="1" applyAlignment="1">
      <alignment horizontal="center" vertical="center"/>
    </xf>
    <xf numFmtId="0" fontId="20" fillId="4" borderId="106" xfId="0" applyFont="1" applyFill="1" applyBorder="1" applyAlignment="1">
      <alignment horizontal="center" vertical="center"/>
    </xf>
    <xf numFmtId="0" fontId="20" fillId="4" borderId="107" xfId="0" applyFont="1" applyFill="1" applyBorder="1" applyAlignment="1">
      <alignment horizontal="center" vertical="center"/>
    </xf>
    <xf numFmtId="0" fontId="20" fillId="0" borderId="110" xfId="0" applyFont="1" applyFill="1" applyBorder="1" applyAlignment="1" applyProtection="1">
      <alignment horizontal="center" vertical="center"/>
    </xf>
    <xf numFmtId="0" fontId="20" fillId="0" borderId="106" xfId="0" applyFont="1" applyFill="1" applyBorder="1" applyAlignment="1" applyProtection="1">
      <alignment horizontal="center" vertical="center"/>
    </xf>
    <xf numFmtId="0" fontId="20" fillId="0" borderId="128" xfId="0" applyFont="1" applyFill="1" applyBorder="1" applyAlignment="1" applyProtection="1">
      <alignment horizontal="center" vertical="center"/>
    </xf>
    <xf numFmtId="0" fontId="20" fillId="4" borderId="108" xfId="0" applyFont="1" applyFill="1" applyBorder="1" applyAlignment="1">
      <alignment horizontal="center" vertical="center" textRotation="255"/>
    </xf>
    <xf numFmtId="0" fontId="20" fillId="4" borderId="0" xfId="0" applyFont="1" applyFill="1" applyBorder="1" applyAlignment="1">
      <alignment horizontal="center" vertical="center" textRotation="255"/>
    </xf>
    <xf numFmtId="0" fontId="20" fillId="4" borderId="15" xfId="0" applyFont="1" applyFill="1" applyBorder="1" applyAlignment="1">
      <alignment horizontal="center" vertical="center" textRotation="255"/>
    </xf>
    <xf numFmtId="0" fontId="20" fillId="4" borderId="109" xfId="0" applyFont="1" applyFill="1" applyBorder="1" applyAlignment="1">
      <alignment horizontal="center" vertical="center" textRotation="255"/>
    </xf>
    <xf numFmtId="0" fontId="20" fillId="4" borderId="1" xfId="0" applyFont="1" applyFill="1" applyBorder="1" applyAlignment="1">
      <alignment horizontal="center" vertical="center" textRotation="255"/>
    </xf>
    <xf numFmtId="0" fontId="20" fillId="4" borderId="19" xfId="0" applyFont="1" applyFill="1" applyBorder="1" applyAlignment="1">
      <alignment horizontal="center" vertical="center" textRotation="255"/>
    </xf>
    <xf numFmtId="0" fontId="20" fillId="0" borderId="129" xfId="0" applyFont="1" applyFill="1" applyBorder="1" applyAlignment="1" applyProtection="1">
      <alignment horizontal="center" vertical="center"/>
    </xf>
    <xf numFmtId="0" fontId="20" fillId="4" borderId="20" xfId="0" applyFont="1" applyFill="1" applyBorder="1" applyAlignment="1">
      <alignment horizontal="left" vertical="center" indent="1"/>
    </xf>
    <xf numFmtId="0" fontId="20" fillId="4" borderId="118" xfId="0" applyFont="1" applyFill="1" applyBorder="1" applyAlignment="1">
      <alignment horizontal="left" vertical="center" indent="1"/>
    </xf>
    <xf numFmtId="0" fontId="20" fillId="4" borderId="119" xfId="0" applyFont="1" applyFill="1" applyBorder="1" applyAlignment="1">
      <alignment horizontal="left" vertical="center" indent="1"/>
    </xf>
    <xf numFmtId="0" fontId="20" fillId="4" borderId="103" xfId="0" applyFont="1" applyFill="1" applyBorder="1" applyAlignment="1">
      <alignment horizontal="center" vertical="center" wrapText="1"/>
    </xf>
    <xf numFmtId="0" fontId="20" fillId="4" borderId="104" xfId="0" applyFont="1" applyFill="1" applyBorder="1" applyAlignment="1">
      <alignment horizontal="center" vertical="center" wrapText="1"/>
    </xf>
    <xf numFmtId="0" fontId="20" fillId="4" borderId="108"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11" xfId="0" applyFont="1" applyFill="1" applyBorder="1" applyAlignment="1">
      <alignment horizontal="center" vertical="center" wrapText="1"/>
    </xf>
    <xf numFmtId="0" fontId="20" fillId="4" borderId="112" xfId="0" applyFont="1" applyFill="1" applyBorder="1" applyAlignment="1">
      <alignment horizontal="center" vertical="center" wrapText="1"/>
    </xf>
    <xf numFmtId="0" fontId="30" fillId="4" borderId="159"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108"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09"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20" fillId="0" borderId="113" xfId="0" applyFont="1" applyFill="1" applyBorder="1" applyAlignment="1" applyProtection="1">
      <alignment horizontal="center" vertical="center"/>
    </xf>
    <xf numFmtId="0" fontId="20" fillId="0" borderId="114" xfId="0" applyFont="1" applyFill="1" applyBorder="1" applyAlignment="1" applyProtection="1">
      <alignment horizontal="center" vertical="center"/>
    </xf>
    <xf numFmtId="0" fontId="20" fillId="0" borderId="154" xfId="0" applyFont="1" applyFill="1" applyBorder="1" applyAlignment="1" applyProtection="1">
      <alignment horizontal="center" vertical="center"/>
    </xf>
    <xf numFmtId="0" fontId="20" fillId="4" borderId="161" xfId="0" applyFont="1" applyFill="1" applyBorder="1" applyAlignment="1">
      <alignment horizontal="center" vertical="center"/>
    </xf>
    <xf numFmtId="0" fontId="20" fillId="4" borderId="16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4" borderId="13" xfId="0" applyFont="1" applyFill="1" applyBorder="1" applyAlignment="1">
      <alignment horizontal="center" vertical="center"/>
    </xf>
    <xf numFmtId="0" fontId="20" fillId="0" borderId="28"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0" borderId="50" xfId="0" applyFont="1" applyFill="1" applyBorder="1" applyAlignment="1" applyProtection="1">
      <alignment horizontal="center" vertical="center" shrinkToFit="1"/>
      <protection locked="0"/>
    </xf>
    <xf numFmtId="0" fontId="20" fillId="4" borderId="54"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20" fillId="4" borderId="45" xfId="0" applyFont="1" applyFill="1" applyBorder="1" applyAlignment="1">
      <alignment horizontal="center" vertical="center" wrapText="1"/>
    </xf>
    <xf numFmtId="0" fontId="20" fillId="4" borderId="39" xfId="0" applyFont="1" applyFill="1" applyBorder="1" applyAlignment="1">
      <alignment horizontal="center" vertical="center" wrapText="1"/>
    </xf>
    <xf numFmtId="0" fontId="20" fillId="4" borderId="93" xfId="0" applyFont="1" applyFill="1" applyBorder="1" applyAlignment="1">
      <alignment horizontal="center" vertical="center" wrapText="1"/>
    </xf>
    <xf numFmtId="0" fontId="20" fillId="4" borderId="100" xfId="0" applyFont="1" applyFill="1" applyBorder="1" applyAlignment="1">
      <alignment horizontal="center" vertical="center" wrapText="1"/>
    </xf>
    <xf numFmtId="0" fontId="20" fillId="4" borderId="101" xfId="0" applyFont="1" applyFill="1" applyBorder="1" applyAlignment="1">
      <alignment horizontal="center" vertical="center" wrapText="1"/>
    </xf>
    <xf numFmtId="0" fontId="20" fillId="4" borderId="102" xfId="0" applyFont="1" applyFill="1" applyBorder="1" applyAlignment="1">
      <alignment horizontal="center" vertical="center" wrapText="1"/>
    </xf>
    <xf numFmtId="0" fontId="20" fillId="4" borderId="40" xfId="0" applyFont="1" applyFill="1" applyBorder="1" applyAlignment="1">
      <alignment horizontal="left" vertical="center" shrinkToFit="1"/>
    </xf>
    <xf numFmtId="0" fontId="20" fillId="4" borderId="18" xfId="0" applyFont="1" applyFill="1" applyBorder="1" applyAlignment="1">
      <alignment horizontal="left" vertical="center" shrinkToFit="1"/>
    </xf>
    <xf numFmtId="0" fontId="20" fillId="4" borderId="41" xfId="0" applyFont="1" applyFill="1" applyBorder="1" applyAlignment="1">
      <alignment horizontal="left" vertical="center" shrinkToFit="1"/>
    </xf>
    <xf numFmtId="0" fontId="20" fillId="0" borderId="33" xfId="0" applyFont="1" applyFill="1" applyBorder="1" applyAlignment="1">
      <alignment horizontal="right" vertical="center"/>
    </xf>
    <xf numFmtId="0" fontId="20" fillId="4" borderId="7" xfId="0" applyFont="1" applyFill="1" applyBorder="1" applyAlignment="1">
      <alignment horizontal="left" vertical="center" shrinkToFit="1"/>
    </xf>
    <xf numFmtId="0" fontId="20" fillId="4" borderId="8" xfId="0" applyFont="1" applyFill="1" applyBorder="1" applyAlignment="1">
      <alignment horizontal="left" vertical="center" shrinkToFit="1"/>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Fill="1" applyBorder="1" applyAlignment="1" applyProtection="1">
      <alignment horizontal="center" vertical="center"/>
    </xf>
    <xf numFmtId="0" fontId="20" fillId="0" borderId="40"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center" vertical="center" shrinkToFit="1"/>
      <protection locked="0"/>
    </xf>
    <xf numFmtId="0" fontId="20" fillId="0" borderId="18"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50" xfId="0" applyFont="1" applyFill="1" applyBorder="1" applyAlignment="1" applyProtection="1">
      <alignment horizontal="center" vertical="center"/>
      <protection locked="0"/>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20" fillId="0" borderId="52" xfId="0" applyFont="1" applyFill="1" applyBorder="1" applyAlignment="1" applyProtection="1">
      <alignment horizontal="center" vertical="center"/>
      <protection locked="0"/>
    </xf>
    <xf numFmtId="0" fontId="20" fillId="3" borderId="52" xfId="0" applyFont="1" applyFill="1" applyBorder="1" applyAlignment="1">
      <alignment horizontal="center" vertical="center"/>
    </xf>
    <xf numFmtId="0" fontId="20" fillId="3" borderId="53" xfId="0" applyFont="1" applyFill="1" applyBorder="1" applyAlignment="1">
      <alignment horizontal="center" vertical="center"/>
    </xf>
    <xf numFmtId="0" fontId="20" fillId="4" borderId="2" xfId="0" applyFont="1" applyFill="1" applyBorder="1" applyAlignment="1">
      <alignment horizontal="center" vertical="center" shrinkToFit="1"/>
    </xf>
    <xf numFmtId="0" fontId="20" fillId="4" borderId="3" xfId="0" applyFont="1" applyFill="1" applyBorder="1" applyAlignment="1">
      <alignment horizontal="center" vertical="center" shrinkToFit="1"/>
    </xf>
    <xf numFmtId="0" fontId="20" fillId="4" borderId="3" xfId="0" applyFont="1" applyFill="1" applyBorder="1" applyAlignment="1">
      <alignment horizontal="center" vertical="center"/>
    </xf>
    <xf numFmtId="0" fontId="31" fillId="0" borderId="8" xfId="0" applyFont="1" applyFill="1" applyBorder="1" applyAlignment="1" applyProtection="1">
      <alignment horizontal="center" vertical="center" shrinkToFit="1"/>
    </xf>
    <xf numFmtId="0" fontId="31" fillId="0" borderId="10" xfId="0" applyFont="1" applyFill="1" applyBorder="1" applyAlignment="1" applyProtection="1">
      <alignment horizontal="center" vertical="center" shrinkToFit="1"/>
    </xf>
    <xf numFmtId="0" fontId="31" fillId="0" borderId="18" xfId="0" applyFont="1" applyFill="1" applyBorder="1" applyAlignment="1" applyProtection="1">
      <alignment horizontal="center" vertical="center" shrinkToFit="1"/>
    </xf>
    <xf numFmtId="0" fontId="31" fillId="0" borderId="42" xfId="0" applyFont="1" applyFill="1" applyBorder="1" applyAlignment="1" applyProtection="1">
      <alignment horizontal="center" vertical="center" shrinkToFit="1"/>
    </xf>
    <xf numFmtId="38" fontId="20" fillId="4" borderId="37" xfId="1" applyFont="1" applyFill="1" applyBorder="1" applyAlignment="1">
      <alignment horizontal="center" vertical="center" shrinkToFit="1"/>
    </xf>
    <xf numFmtId="38" fontId="20" fillId="4" borderId="2" xfId="1" applyFont="1" applyFill="1" applyBorder="1" applyAlignment="1">
      <alignment horizontal="center" vertical="center" shrinkToFit="1"/>
    </xf>
    <xf numFmtId="38" fontId="20" fillId="4" borderId="38" xfId="1" applyFont="1" applyFill="1" applyBorder="1" applyAlignment="1">
      <alignment horizontal="center" vertical="center" shrinkToFit="1"/>
    </xf>
    <xf numFmtId="0" fontId="20" fillId="0" borderId="37" xfId="0" applyFont="1" applyFill="1" applyBorder="1" applyAlignment="1" applyProtection="1">
      <alignment horizontal="left" vertical="center" shrinkToFit="1"/>
      <protection locked="0"/>
    </xf>
    <xf numFmtId="0" fontId="20" fillId="0" borderId="2" xfId="0" applyFont="1" applyFill="1" applyBorder="1" applyAlignment="1" applyProtection="1">
      <alignment horizontal="left" vertical="center" shrinkToFit="1"/>
      <protection locked="0"/>
    </xf>
    <xf numFmtId="0" fontId="20" fillId="0" borderId="21" xfId="0" applyFont="1" applyFill="1" applyBorder="1" applyAlignment="1" applyProtection="1">
      <alignment horizontal="left" vertical="center" shrinkToFit="1"/>
      <protection locked="0"/>
    </xf>
    <xf numFmtId="0" fontId="20" fillId="0" borderId="43" xfId="0" applyFont="1" applyFill="1" applyBorder="1" applyAlignment="1" applyProtection="1">
      <alignment horizontal="left" vertical="center" shrinkToFit="1"/>
      <protection locked="0"/>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16" xfId="0" applyFont="1" applyFill="1" applyBorder="1" applyAlignment="1">
      <alignment horizontal="center" vertical="center" wrapText="1" shrinkToFit="1"/>
    </xf>
    <xf numFmtId="0" fontId="20" fillId="0" borderId="8" xfId="0" applyFont="1" applyFill="1" applyBorder="1" applyAlignment="1" applyProtection="1">
      <alignment horizontal="right" vertical="center"/>
    </xf>
    <xf numFmtId="0" fontId="20" fillId="0" borderId="8"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xf>
    <xf numFmtId="0" fontId="20" fillId="0" borderId="40" xfId="0" applyFont="1" applyFill="1" applyBorder="1" applyAlignment="1">
      <alignment horizontal="right" vertical="center" shrinkToFit="1"/>
    </xf>
    <xf numFmtId="0" fontId="20" fillId="0" borderId="18" xfId="0" applyFont="1" applyFill="1" applyBorder="1" applyAlignment="1">
      <alignment horizontal="right" vertical="center" shrinkToFit="1"/>
    </xf>
    <xf numFmtId="0" fontId="20" fillId="0" borderId="92" xfId="0" applyFont="1" applyFill="1" applyBorder="1" applyAlignment="1" applyProtection="1">
      <alignment horizontal="center" vertical="center" wrapText="1"/>
      <protection locked="0"/>
    </xf>
    <xf numFmtId="0" fontId="20" fillId="0" borderId="70" xfId="0" applyFont="1" applyFill="1" applyBorder="1" applyAlignment="1" applyProtection="1">
      <alignment horizontal="center" vertical="center" wrapText="1"/>
      <protection locked="0"/>
    </xf>
    <xf numFmtId="0" fontId="20" fillId="0" borderId="73" xfId="0" applyFont="1" applyFill="1" applyBorder="1" applyAlignment="1" applyProtection="1">
      <alignment horizontal="center" vertical="center" wrapText="1"/>
      <protection locked="0"/>
    </xf>
    <xf numFmtId="0" fontId="1" fillId="0" borderId="70" xfId="0" applyFont="1" applyFill="1" applyBorder="1" applyAlignment="1" applyProtection="1">
      <alignment horizontal="center" vertical="center" wrapText="1"/>
      <protection locked="0"/>
    </xf>
    <xf numFmtId="0" fontId="1" fillId="0" borderId="73" xfId="0" applyFont="1" applyFill="1" applyBorder="1" applyAlignment="1" applyProtection="1">
      <alignment horizontal="center" vertical="center" wrapText="1"/>
      <protection locked="0"/>
    </xf>
    <xf numFmtId="0" fontId="1" fillId="0" borderId="86" xfId="0" applyFont="1" applyFill="1" applyBorder="1" applyAlignment="1" applyProtection="1">
      <alignment horizontal="center" vertical="center" wrapText="1"/>
      <protection locked="0"/>
    </xf>
    <xf numFmtId="0" fontId="20" fillId="0" borderId="21" xfId="0" applyFont="1" applyFill="1" applyBorder="1" applyAlignment="1" applyProtection="1">
      <alignment horizontal="center" shrinkToFit="1"/>
      <protection locked="0"/>
    </xf>
    <xf numFmtId="0" fontId="20" fillId="0" borderId="0" xfId="0" applyFont="1" applyFill="1" applyAlignment="1">
      <alignment horizontal="left"/>
    </xf>
    <xf numFmtId="0" fontId="24" fillId="0" borderId="0" xfId="0" applyFont="1" applyFill="1" applyAlignment="1">
      <alignment horizontal="left"/>
    </xf>
    <xf numFmtId="0" fontId="24" fillId="0" borderId="1" xfId="0" applyFont="1" applyFill="1" applyBorder="1" applyAlignment="1">
      <alignment horizontal="left"/>
    </xf>
    <xf numFmtId="0" fontId="20" fillId="4" borderId="14"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9"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0" borderId="40" xfId="0" applyFont="1" applyFill="1" applyBorder="1" applyAlignment="1" applyProtection="1">
      <alignment horizontal="left" vertical="center" shrinkToFit="1"/>
      <protection locked="0"/>
    </xf>
    <xf numFmtId="0" fontId="20" fillId="0" borderId="18" xfId="0" applyFont="1" applyFill="1" applyBorder="1" applyAlignment="1" applyProtection="1">
      <alignment horizontal="left" vertical="center" shrinkToFit="1"/>
      <protection locked="0"/>
    </xf>
    <xf numFmtId="0" fontId="20" fillId="0" borderId="42" xfId="0" applyFont="1" applyFill="1" applyBorder="1" applyAlignment="1" applyProtection="1">
      <alignment horizontal="left" vertical="center" shrinkToFit="1"/>
      <protection locked="0"/>
    </xf>
    <xf numFmtId="49" fontId="20" fillId="0" borderId="21" xfId="0" applyNumberFormat="1" applyFont="1" applyFill="1" applyBorder="1" applyAlignment="1" applyProtection="1">
      <alignment horizontal="center" vertical="center" shrinkToFit="1"/>
      <protection locked="0"/>
    </xf>
    <xf numFmtId="49" fontId="20" fillId="0" borderId="21" xfId="0" applyNumberFormat="1" applyFont="1" applyFill="1" applyBorder="1" applyAlignment="1" applyProtection="1">
      <alignment horizontal="left" vertical="center" shrinkToFit="1"/>
      <protection locked="0"/>
    </xf>
    <xf numFmtId="49" fontId="20" fillId="0" borderId="22" xfId="0" applyNumberFormat="1" applyFont="1" applyFill="1" applyBorder="1" applyAlignment="1" applyProtection="1">
      <alignment horizontal="left" vertical="center" shrinkToFit="1"/>
      <protection locked="0"/>
    </xf>
    <xf numFmtId="0" fontId="20" fillId="0" borderId="3" xfId="0" applyFont="1" applyFill="1" applyBorder="1" applyAlignment="1" applyProtection="1">
      <alignment horizontal="center" vertical="center"/>
    </xf>
    <xf numFmtId="49" fontId="20" fillId="0" borderId="12"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center" vertical="center"/>
      <protection locked="0"/>
    </xf>
    <xf numFmtId="49" fontId="20" fillId="0" borderId="8" xfId="0" applyNumberFormat="1" applyFont="1" applyFill="1" applyBorder="1" applyAlignment="1" applyProtection="1">
      <alignment horizontal="center" vertical="center"/>
      <protection locked="0"/>
    </xf>
    <xf numFmtId="49" fontId="20" fillId="0" borderId="10" xfId="0" applyNumberFormat="1"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4" fillId="0" borderId="1" xfId="0" applyFont="1" applyFill="1" applyBorder="1" applyAlignment="1">
      <alignment horizontal="center"/>
    </xf>
    <xf numFmtId="0" fontId="20" fillId="0" borderId="2"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left" vertical="center" shrinkToFit="1"/>
      <protection locked="0"/>
    </xf>
    <xf numFmtId="0" fontId="20" fillId="0" borderId="8" xfId="0" applyFont="1" applyFill="1" applyBorder="1" applyAlignment="1" applyProtection="1">
      <alignment horizontal="left" vertical="center" shrinkToFit="1"/>
      <protection locked="0"/>
    </xf>
    <xf numFmtId="0" fontId="20" fillId="0" borderId="10" xfId="0" applyFont="1" applyFill="1" applyBorder="1" applyAlignment="1" applyProtection="1">
      <alignment horizontal="left" vertical="center" shrinkToFit="1"/>
      <protection locked="0"/>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6" xfId="0" applyFont="1" applyFill="1" applyBorder="1" applyAlignment="1">
      <alignment horizontal="center" vertical="center" textRotation="255" wrapText="1"/>
    </xf>
    <xf numFmtId="0" fontId="20" fillId="4" borderId="0" xfId="0" applyFont="1" applyFill="1" applyBorder="1" applyAlignment="1">
      <alignment horizontal="center" vertical="center" textRotation="255" wrapText="1"/>
    </xf>
    <xf numFmtId="0" fontId="20" fillId="4" borderId="29" xfId="0" applyFont="1" applyFill="1" applyBorder="1" applyAlignment="1">
      <alignment horizontal="center" vertical="center" textRotation="255" wrapText="1"/>
    </xf>
    <xf numFmtId="0" fontId="20" fillId="4" borderId="1" xfId="0" applyFont="1" applyFill="1" applyBorder="1" applyAlignment="1">
      <alignment horizontal="center" vertical="center" textRotation="255" wrapText="1"/>
    </xf>
    <xf numFmtId="0" fontId="29" fillId="4" borderId="32" xfId="0" applyFont="1" applyFill="1" applyBorder="1" applyAlignment="1">
      <alignment horizontal="center" vertical="center" shrinkToFit="1"/>
    </xf>
    <xf numFmtId="0" fontId="29" fillId="4" borderId="33" xfId="0" applyFont="1" applyFill="1" applyBorder="1" applyAlignment="1">
      <alignment horizontal="center" vertical="center" shrinkToFit="1"/>
    </xf>
    <xf numFmtId="0" fontId="29" fillId="4" borderId="34" xfId="0" applyFont="1" applyFill="1" applyBorder="1" applyAlignment="1">
      <alignment horizontal="center" vertical="center" shrinkToFit="1"/>
    </xf>
    <xf numFmtId="0" fontId="20" fillId="4" borderId="11" xfId="0" applyFont="1" applyFill="1" applyBorder="1" applyAlignment="1">
      <alignment horizontal="center" vertical="center"/>
    </xf>
    <xf numFmtId="0" fontId="20" fillId="4" borderId="127" xfId="0" applyFont="1" applyFill="1" applyBorder="1" applyAlignment="1">
      <alignment horizontal="center" vertical="center"/>
    </xf>
    <xf numFmtId="0" fontId="20" fillId="0" borderId="99"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20" fillId="0" borderId="97" xfId="0" applyFont="1" applyFill="1" applyBorder="1" applyAlignment="1">
      <alignment horizontal="center" vertical="center" wrapText="1"/>
    </xf>
    <xf numFmtId="1" fontId="20" fillId="0" borderId="130" xfId="0" applyNumberFormat="1" applyFont="1" applyFill="1" applyBorder="1" applyAlignment="1" applyProtection="1">
      <alignment horizontal="center" vertical="center"/>
      <protection locked="0"/>
    </xf>
    <xf numFmtId="1" fontId="20" fillId="0" borderId="12" xfId="0" applyNumberFormat="1" applyFont="1" applyFill="1" applyBorder="1" applyAlignment="1" applyProtection="1">
      <alignment horizontal="center" vertical="center"/>
      <protection locked="0"/>
    </xf>
    <xf numFmtId="1" fontId="20" fillId="0" borderId="13" xfId="0" applyNumberFormat="1" applyFont="1" applyFill="1" applyBorder="1" applyAlignment="1" applyProtection="1">
      <alignment horizontal="center" vertical="center"/>
      <protection locked="0"/>
    </xf>
    <xf numFmtId="176" fontId="20" fillId="3" borderId="153" xfId="0" applyNumberFormat="1" applyFont="1" applyFill="1" applyBorder="1" applyAlignment="1">
      <alignment horizontal="center" vertical="center"/>
    </xf>
    <xf numFmtId="176" fontId="20" fillId="3" borderId="114" xfId="0" applyNumberFormat="1" applyFont="1" applyFill="1" applyBorder="1" applyAlignment="1">
      <alignment horizontal="center" vertical="center"/>
    </xf>
    <xf numFmtId="176" fontId="20" fillId="3" borderId="113" xfId="0" applyNumberFormat="1" applyFont="1" applyFill="1" applyBorder="1" applyAlignment="1">
      <alignment horizontal="center" vertical="center"/>
    </xf>
    <xf numFmtId="176" fontId="20" fillId="3" borderId="133" xfId="0" applyNumberFormat="1" applyFont="1" applyFill="1" applyBorder="1" applyAlignment="1">
      <alignment horizontal="center" vertical="center"/>
    </xf>
    <xf numFmtId="176" fontId="20" fillId="3" borderId="18" xfId="0" applyNumberFormat="1" applyFont="1" applyFill="1" applyBorder="1" applyAlignment="1">
      <alignment horizontal="center" vertical="center"/>
    </xf>
    <xf numFmtId="176" fontId="20" fillId="3" borderId="40" xfId="0" applyNumberFormat="1" applyFont="1" applyFill="1" applyBorder="1" applyAlignment="1">
      <alignment horizontal="center" vertical="center"/>
    </xf>
    <xf numFmtId="1" fontId="20" fillId="0" borderId="28" xfId="0" applyNumberFormat="1" applyFont="1" applyFill="1" applyBorder="1" applyAlignment="1" applyProtection="1">
      <alignment horizontal="center" vertical="center"/>
      <protection locked="0"/>
    </xf>
    <xf numFmtId="1" fontId="20" fillId="3" borderId="28" xfId="0" applyNumberFormat="1" applyFont="1" applyFill="1" applyBorder="1" applyAlignment="1">
      <alignment horizontal="center" vertical="center"/>
    </xf>
    <xf numFmtId="1" fontId="20" fillId="3" borderId="12" xfId="0" applyNumberFormat="1" applyFont="1" applyFill="1" applyBorder="1" applyAlignment="1">
      <alignment horizontal="center" vertical="center"/>
    </xf>
    <xf numFmtId="1" fontId="20" fillId="3" borderId="136"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4" borderId="108" xfId="0" applyFont="1" applyFill="1" applyBorder="1" applyAlignment="1">
      <alignment horizontal="right" vertical="center" wrapText="1"/>
    </xf>
    <xf numFmtId="0" fontId="20" fillId="4" borderId="0" xfId="0" applyFont="1" applyFill="1" applyBorder="1" applyAlignment="1">
      <alignment horizontal="right" vertical="center" wrapText="1"/>
    </xf>
    <xf numFmtId="0" fontId="20" fillId="4" borderId="109" xfId="0" applyFont="1" applyFill="1" applyBorder="1" applyAlignment="1">
      <alignment horizontal="right" vertical="center" wrapText="1"/>
    </xf>
    <xf numFmtId="0" fontId="20" fillId="4" borderId="1" xfId="0" applyFont="1" applyFill="1" applyBorder="1" applyAlignment="1">
      <alignment horizontal="right" vertical="center" wrapText="1"/>
    </xf>
    <xf numFmtId="0" fontId="20" fillId="4" borderId="0" xfId="0" applyFont="1" applyFill="1" applyBorder="1" applyAlignment="1">
      <alignment vertical="center" wrapText="1"/>
    </xf>
    <xf numFmtId="0" fontId="20" fillId="4" borderId="43"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9" xfId="0" applyFont="1" applyFill="1" applyBorder="1" applyAlignment="1">
      <alignment horizontal="center" vertical="center"/>
    </xf>
    <xf numFmtId="0" fontId="29" fillId="0" borderId="26"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center" vertical="center" shrinkToFit="1"/>
      <protection locked="0"/>
    </xf>
    <xf numFmtId="0" fontId="29" fillId="0" borderId="30"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29" fillId="0" borderId="19" xfId="0" applyFont="1" applyFill="1" applyBorder="1" applyAlignment="1" applyProtection="1">
      <alignment horizontal="center" vertical="center" shrinkToFit="1"/>
      <protection locked="0"/>
    </xf>
    <xf numFmtId="0" fontId="20" fillId="4" borderId="44" xfId="0" applyFont="1" applyFill="1" applyBorder="1" applyAlignment="1">
      <alignment horizontal="center" vertical="center"/>
    </xf>
    <xf numFmtId="0" fontId="20" fillId="4" borderId="30" xfId="0" applyFont="1" applyFill="1" applyBorder="1" applyAlignment="1">
      <alignment horizontal="center" vertical="center"/>
    </xf>
    <xf numFmtId="0" fontId="20" fillId="0" borderId="151" xfId="0" applyFont="1" applyFill="1" applyBorder="1" applyAlignment="1">
      <alignment horizontal="center" vertical="center"/>
    </xf>
    <xf numFmtId="0" fontId="20" fillId="0" borderId="149" xfId="0" applyFont="1" applyFill="1" applyBorder="1" applyAlignment="1">
      <alignment horizontal="center" vertical="center"/>
    </xf>
    <xf numFmtId="0" fontId="20" fillId="0" borderId="150" xfId="0" applyFont="1" applyFill="1" applyBorder="1" applyAlignment="1">
      <alignment horizontal="center" vertical="center"/>
    </xf>
    <xf numFmtId="0" fontId="20" fillId="0" borderId="152" xfId="0" applyFont="1" applyFill="1" applyBorder="1" applyAlignment="1">
      <alignment horizontal="center" vertical="center"/>
    </xf>
    <xf numFmtId="0" fontId="20" fillId="4" borderId="1" xfId="0" applyFont="1" applyFill="1" applyBorder="1" applyAlignment="1">
      <alignment vertical="center" wrapText="1"/>
    </xf>
    <xf numFmtId="0" fontId="20" fillId="0" borderId="157" xfId="0" applyFont="1" applyFill="1" applyBorder="1" applyAlignment="1">
      <alignment horizontal="center" vertical="center"/>
    </xf>
    <xf numFmtId="0" fontId="20" fillId="0" borderId="95" xfId="0" applyFont="1" applyFill="1" applyBorder="1" applyAlignment="1">
      <alignment horizontal="center" vertical="center"/>
    </xf>
    <xf numFmtId="0" fontId="20" fillId="0" borderId="96"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158" xfId="0" applyFont="1" applyFill="1" applyBorder="1" applyAlignment="1">
      <alignment horizontal="center" vertical="center"/>
    </xf>
    <xf numFmtId="0" fontId="20" fillId="0" borderId="0" xfId="0" applyFont="1" applyFill="1" applyBorder="1" applyAlignment="1" applyProtection="1">
      <alignment horizontal="center" vertical="center"/>
    </xf>
    <xf numFmtId="0" fontId="28" fillId="0" borderId="26" xfId="0" applyFont="1" applyFill="1" applyBorder="1" applyAlignment="1" applyProtection="1">
      <alignment horizontal="left" vertical="center" indent="2" shrinkToFit="1"/>
      <protection locked="0"/>
    </xf>
    <xf numFmtId="0" fontId="28" fillId="0" borderId="0" xfId="0" applyFont="1" applyFill="1" applyBorder="1" applyAlignment="1" applyProtection="1">
      <alignment horizontal="left" vertical="center" indent="2" shrinkToFit="1"/>
      <protection locked="0"/>
    </xf>
    <xf numFmtId="0" fontId="28" fillId="0" borderId="27" xfId="0" applyFont="1" applyFill="1" applyBorder="1" applyAlignment="1" applyProtection="1">
      <alignment horizontal="left" vertical="center" indent="2" shrinkToFit="1"/>
      <protection locked="0"/>
    </xf>
    <xf numFmtId="0" fontId="28" fillId="0" borderId="30" xfId="0" applyFont="1" applyFill="1" applyBorder="1" applyAlignment="1" applyProtection="1">
      <alignment horizontal="left" vertical="center" indent="2" shrinkToFit="1"/>
      <protection locked="0"/>
    </xf>
    <xf numFmtId="0" fontId="28" fillId="0" borderId="1" xfId="0" applyFont="1" applyFill="1" applyBorder="1" applyAlignment="1" applyProtection="1">
      <alignment horizontal="left" vertical="center" indent="2" shrinkToFit="1"/>
      <protection locked="0"/>
    </xf>
    <xf numFmtId="0" fontId="28" fillId="0" borderId="31" xfId="0" applyFont="1" applyFill="1" applyBorder="1" applyAlignment="1" applyProtection="1">
      <alignment horizontal="left" vertical="center" indent="2" shrinkToFit="1"/>
      <protection locked="0"/>
    </xf>
    <xf numFmtId="0" fontId="20" fillId="4" borderId="16"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15" xfId="0" applyFont="1" applyFill="1" applyBorder="1" applyAlignment="1" applyProtection="1">
      <alignment horizontal="center" vertical="center"/>
    </xf>
    <xf numFmtId="0" fontId="20" fillId="4" borderId="29"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4" borderId="19"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shrinkToFit="1"/>
      <protection locked="0"/>
    </xf>
    <xf numFmtId="1" fontId="20" fillId="3" borderId="23" xfId="0" applyNumberFormat="1" applyFont="1" applyFill="1" applyBorder="1" applyAlignment="1">
      <alignment horizontal="center" vertical="center"/>
    </xf>
    <xf numFmtId="1" fontId="20" fillId="0" borderId="120" xfId="0" applyNumberFormat="1" applyFont="1" applyFill="1" applyBorder="1" applyAlignment="1" applyProtection="1">
      <alignment horizontal="center" vertical="center"/>
      <protection locked="0"/>
    </xf>
    <xf numFmtId="1" fontId="20" fillId="0" borderId="106" xfId="0" applyNumberFormat="1" applyFont="1" applyFill="1" applyBorder="1" applyAlignment="1" applyProtection="1">
      <alignment horizontal="center" vertical="center"/>
      <protection locked="0"/>
    </xf>
    <xf numFmtId="1" fontId="20" fillId="0" borderId="107" xfId="0" applyNumberFormat="1" applyFont="1" applyFill="1" applyBorder="1" applyAlignment="1" applyProtection="1">
      <alignment horizontal="center" vertical="center"/>
      <protection locked="0"/>
    </xf>
    <xf numFmtId="1" fontId="20" fillId="0" borderId="110" xfId="0" applyNumberFormat="1" applyFont="1" applyFill="1" applyBorder="1" applyAlignment="1" applyProtection="1">
      <alignment horizontal="center" vertical="center"/>
      <protection locked="0"/>
    </xf>
    <xf numFmtId="0" fontId="20" fillId="4" borderId="112" xfId="0" applyFont="1" applyFill="1" applyBorder="1" applyAlignment="1">
      <alignment vertical="center" wrapText="1"/>
    </xf>
    <xf numFmtId="0" fontId="20" fillId="0" borderId="148" xfId="0" applyFont="1" applyFill="1" applyBorder="1" applyAlignment="1">
      <alignment horizontal="center" vertical="center"/>
    </xf>
    <xf numFmtId="0" fontId="20" fillId="0" borderId="44"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locked="0"/>
    </xf>
    <xf numFmtId="0" fontId="20" fillId="0" borderId="22" xfId="0" applyFont="1" applyFill="1" applyBorder="1" applyAlignment="1" applyProtection="1">
      <alignment horizontal="center" vertical="center" shrinkToFit="1"/>
      <protection locked="0"/>
    </xf>
    <xf numFmtId="0" fontId="20" fillId="4" borderId="103" xfId="0" applyFont="1" applyFill="1" applyBorder="1" applyAlignment="1">
      <alignment horizontal="right" vertical="center"/>
    </xf>
    <xf numFmtId="0" fontId="20" fillId="4" borderId="104" xfId="0" applyFont="1" applyFill="1" applyBorder="1" applyAlignment="1">
      <alignment horizontal="right" vertical="center"/>
    </xf>
    <xf numFmtId="0" fontId="20" fillId="4" borderId="111" xfId="0" applyFont="1" applyFill="1" applyBorder="1" applyAlignment="1">
      <alignment horizontal="right" vertical="center"/>
    </xf>
    <xf numFmtId="0" fontId="20" fillId="4" borderId="112" xfId="0" applyFont="1" applyFill="1" applyBorder="1" applyAlignment="1">
      <alignment horizontal="right" vertical="center"/>
    </xf>
    <xf numFmtId="0" fontId="20" fillId="4" borderId="104" xfId="0" applyFont="1" applyFill="1" applyBorder="1" applyAlignment="1">
      <alignment vertical="center" wrapText="1"/>
    </xf>
    <xf numFmtId="1" fontId="20" fillId="0" borderId="103" xfId="0" applyNumberFormat="1" applyFont="1" applyFill="1" applyBorder="1" applyAlignment="1" applyProtection="1">
      <alignment horizontal="center" vertical="center"/>
      <protection locked="0"/>
    </xf>
    <xf numFmtId="1" fontId="20" fillId="0" borderId="104" xfId="0" applyNumberFormat="1" applyFont="1" applyFill="1" applyBorder="1" applyAlignment="1" applyProtection="1">
      <alignment horizontal="center" vertical="center"/>
      <protection locked="0"/>
    </xf>
    <xf numFmtId="1" fontId="20" fillId="0" borderId="105" xfId="0" applyNumberFormat="1" applyFont="1" applyFill="1" applyBorder="1" applyAlignment="1" applyProtection="1">
      <alignment horizontal="center" vertical="center"/>
      <protection locked="0"/>
    </xf>
    <xf numFmtId="1" fontId="20" fillId="0" borderId="142" xfId="0" applyNumberFormat="1" applyFont="1" applyFill="1" applyBorder="1" applyAlignment="1" applyProtection="1">
      <alignment horizontal="center" vertical="center"/>
      <protection locked="0"/>
    </xf>
    <xf numFmtId="1" fontId="20" fillId="3" borderId="142" xfId="0" applyNumberFormat="1" applyFont="1" applyFill="1" applyBorder="1" applyAlignment="1">
      <alignment horizontal="center" vertical="center"/>
    </xf>
    <xf numFmtId="1" fontId="20" fillId="3" borderId="104" xfId="0" applyNumberFormat="1" applyFont="1" applyFill="1" applyBorder="1" applyAlignment="1">
      <alignment horizontal="center" vertical="center"/>
    </xf>
    <xf numFmtId="1" fontId="20" fillId="3" borderId="155" xfId="0" applyNumberFormat="1" applyFont="1" applyFill="1" applyBorder="1" applyAlignment="1">
      <alignment horizontal="center" vertical="center"/>
    </xf>
    <xf numFmtId="0" fontId="20" fillId="4" borderId="146"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147" xfId="0" applyFont="1" applyFill="1" applyBorder="1" applyAlignment="1">
      <alignment horizontal="center" vertical="center"/>
    </xf>
    <xf numFmtId="1" fontId="20" fillId="3" borderId="110" xfId="0" applyNumberFormat="1" applyFont="1" applyFill="1" applyBorder="1" applyAlignment="1">
      <alignment horizontal="center" vertical="center"/>
    </xf>
    <xf numFmtId="1" fontId="20" fillId="3" borderId="106" xfId="0" applyNumberFormat="1" applyFont="1" applyFill="1" applyBorder="1" applyAlignment="1">
      <alignment horizontal="center" vertical="center"/>
    </xf>
    <xf numFmtId="1" fontId="20" fillId="3" borderId="128" xfId="0" applyNumberFormat="1" applyFont="1" applyFill="1" applyBorder="1" applyAlignment="1">
      <alignment horizontal="center" vertical="center"/>
    </xf>
    <xf numFmtId="0" fontId="20" fillId="4" borderId="144"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145" xfId="0" applyFont="1" applyFill="1" applyBorder="1" applyAlignment="1">
      <alignment horizontal="center" vertical="center"/>
    </xf>
    <xf numFmtId="1" fontId="20" fillId="0" borderId="7" xfId="0" applyNumberFormat="1" applyFont="1" applyFill="1" applyBorder="1" applyAlignment="1" applyProtection="1">
      <alignment horizontal="center" vertical="center"/>
      <protection locked="0"/>
    </xf>
    <xf numFmtId="1" fontId="20" fillId="0" borderId="8" xfId="0" applyNumberFormat="1" applyFont="1" applyFill="1" applyBorder="1" applyAlignment="1" applyProtection="1">
      <alignment horizontal="center" vertical="center"/>
      <protection locked="0"/>
    </xf>
    <xf numFmtId="1" fontId="20" fillId="0" borderId="129" xfId="0" applyNumberFormat="1" applyFont="1" applyFill="1" applyBorder="1" applyAlignment="1" applyProtection="1">
      <alignment horizontal="center" vertical="center"/>
      <protection locked="0"/>
    </xf>
    <xf numFmtId="176" fontId="20" fillId="0" borderId="124" xfId="0" applyNumberFormat="1" applyFont="1" applyFill="1" applyBorder="1" applyAlignment="1" applyProtection="1">
      <alignment horizontal="center" vertical="center"/>
      <protection locked="0"/>
    </xf>
    <xf numFmtId="176" fontId="20" fillId="0" borderId="8" xfId="0" applyNumberFormat="1" applyFont="1" applyFill="1" applyBorder="1" applyAlignment="1" applyProtection="1">
      <alignment horizontal="center" vertical="center"/>
      <protection locked="0"/>
    </xf>
    <xf numFmtId="176" fontId="20" fillId="0" borderId="9" xfId="0" applyNumberFormat="1" applyFont="1" applyFill="1" applyBorder="1" applyAlignment="1" applyProtection="1">
      <alignment horizontal="center" vertical="center"/>
      <protection locked="0"/>
    </xf>
    <xf numFmtId="176" fontId="20" fillId="0" borderId="7" xfId="0" applyNumberFormat="1" applyFont="1" applyFill="1" applyBorder="1" applyAlignment="1" applyProtection="1">
      <alignment horizontal="center" vertical="center"/>
      <protection locked="0"/>
    </xf>
    <xf numFmtId="176" fontId="20" fillId="0" borderId="10" xfId="0" applyNumberFormat="1" applyFont="1" applyFill="1" applyBorder="1" applyAlignment="1" applyProtection="1">
      <alignment horizontal="center" vertical="center"/>
      <protection locked="0"/>
    </xf>
    <xf numFmtId="1" fontId="20" fillId="0" borderId="124" xfId="0" applyNumberFormat="1" applyFont="1" applyFill="1" applyBorder="1" applyAlignment="1" applyProtection="1">
      <alignment horizontal="center" vertical="center"/>
      <protection locked="0"/>
    </xf>
    <xf numFmtId="1" fontId="20" fillId="0" borderId="9" xfId="0" applyNumberFormat="1" applyFont="1" applyFill="1" applyBorder="1" applyAlignment="1" applyProtection="1">
      <alignment horizontal="center" vertical="center"/>
      <protection locked="0"/>
    </xf>
    <xf numFmtId="0" fontId="20" fillId="4" borderId="5" xfId="0" applyFont="1" applyFill="1" applyBorder="1" applyAlignment="1">
      <alignment horizontal="left" vertical="center" shrinkToFit="1"/>
    </xf>
    <xf numFmtId="0" fontId="20" fillId="4" borderId="6" xfId="0" applyFont="1" applyFill="1" applyBorder="1" applyAlignment="1">
      <alignment horizontal="left" vertical="center" shrinkToFit="1"/>
    </xf>
    <xf numFmtId="0" fontId="20" fillId="4" borderId="0" xfId="0" applyFont="1" applyFill="1" applyBorder="1" applyAlignment="1">
      <alignment horizontal="left" vertical="center" shrinkToFit="1"/>
    </xf>
    <xf numFmtId="0" fontId="20" fillId="4" borderId="15" xfId="0" applyFont="1" applyFill="1" applyBorder="1" applyAlignment="1">
      <alignment horizontal="left" vertical="center" shrinkToFit="1"/>
    </xf>
    <xf numFmtId="1" fontId="20" fillId="3" borderId="123" xfId="0" applyNumberFormat="1" applyFont="1" applyFill="1" applyBorder="1" applyAlignment="1">
      <alignment horizontal="center" vertical="center"/>
    </xf>
    <xf numFmtId="0" fontId="20" fillId="4" borderId="144" xfId="0" applyFont="1" applyFill="1" applyBorder="1" applyAlignment="1">
      <alignment horizontal="center" vertical="center" shrinkToFit="1"/>
    </xf>
    <xf numFmtId="0" fontId="29" fillId="4" borderId="55" xfId="0" applyFont="1" applyFill="1" applyBorder="1" applyAlignment="1">
      <alignment horizontal="center" vertical="center" shrinkToFit="1"/>
    </xf>
    <xf numFmtId="0" fontId="29" fillId="4" borderId="145" xfId="0" applyFont="1" applyFill="1" applyBorder="1" applyAlignment="1">
      <alignment horizontal="center" vertical="center" shrinkToFit="1"/>
    </xf>
    <xf numFmtId="0" fontId="29" fillId="4" borderId="85" xfId="0" applyFont="1" applyFill="1" applyBorder="1" applyAlignment="1">
      <alignment horizontal="center" vertical="center" shrinkToFit="1"/>
    </xf>
    <xf numFmtId="0" fontId="20" fillId="4" borderId="47" xfId="0" applyFont="1" applyFill="1" applyBorder="1" applyAlignment="1">
      <alignment horizontal="center" vertical="center"/>
    </xf>
    <xf numFmtId="1" fontId="20" fillId="0" borderId="133" xfId="0" applyNumberFormat="1" applyFont="1" applyFill="1" applyBorder="1" applyAlignment="1" applyProtection="1">
      <alignment horizontal="center" vertical="center"/>
      <protection locked="0"/>
    </xf>
    <xf numFmtId="1" fontId="20" fillId="0" borderId="18" xfId="0" applyNumberFormat="1" applyFont="1" applyFill="1" applyBorder="1" applyAlignment="1" applyProtection="1">
      <alignment horizontal="center" vertical="center"/>
      <protection locked="0"/>
    </xf>
    <xf numFmtId="1" fontId="20" fillId="0" borderId="41" xfId="0" applyNumberFormat="1" applyFont="1" applyFill="1" applyBorder="1" applyAlignment="1" applyProtection="1">
      <alignment horizontal="center" vertical="center"/>
      <protection locked="0"/>
    </xf>
    <xf numFmtId="1" fontId="20" fillId="0" borderId="40" xfId="0" applyNumberFormat="1" applyFont="1" applyFill="1" applyBorder="1" applyAlignment="1" applyProtection="1">
      <alignment horizontal="center" vertical="center"/>
      <protection locked="0"/>
    </xf>
    <xf numFmtId="1" fontId="20" fillId="0" borderId="137" xfId="0" applyNumberFormat="1" applyFont="1" applyFill="1" applyBorder="1" applyAlignment="1" applyProtection="1">
      <alignment horizontal="center" vertical="center"/>
      <protection locked="0"/>
    </xf>
    <xf numFmtId="0" fontId="20" fillId="4" borderId="14" xfId="0" applyFont="1" applyFill="1" applyBorder="1" applyAlignment="1">
      <alignment horizontal="left" vertical="center" shrinkToFit="1"/>
    </xf>
    <xf numFmtId="0" fontId="20" fillId="4" borderId="32" xfId="0" applyFont="1" applyFill="1" applyBorder="1" applyAlignment="1">
      <alignment horizontal="center" vertical="center" shrinkToFit="1"/>
    </xf>
    <xf numFmtId="0" fontId="20" fillId="4" borderId="33" xfId="0" applyFont="1" applyFill="1" applyBorder="1" applyAlignment="1">
      <alignment horizontal="center" vertical="center" shrinkToFit="1"/>
    </xf>
    <xf numFmtId="0" fontId="20" fillId="4" borderId="34" xfId="0" applyFont="1" applyFill="1" applyBorder="1" applyAlignment="1">
      <alignment horizontal="center" vertical="center" shrinkToFit="1"/>
    </xf>
    <xf numFmtId="0" fontId="20" fillId="0" borderId="35"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176" fontId="20" fillId="0" borderId="133" xfId="0" applyNumberFormat="1" applyFont="1" applyFill="1" applyBorder="1" applyAlignment="1" applyProtection="1">
      <alignment horizontal="center" vertical="center"/>
      <protection locked="0"/>
    </xf>
    <xf numFmtId="176" fontId="20" fillId="0" borderId="18" xfId="0" applyNumberFormat="1" applyFont="1" applyFill="1" applyBorder="1" applyAlignment="1" applyProtection="1">
      <alignment horizontal="center" vertical="center"/>
      <protection locked="0"/>
    </xf>
    <xf numFmtId="176" fontId="20" fillId="0" borderId="41" xfId="0" applyNumberFormat="1" applyFont="1" applyFill="1" applyBorder="1" applyAlignment="1" applyProtection="1">
      <alignment horizontal="center" vertical="center"/>
      <protection locked="0"/>
    </xf>
    <xf numFmtId="176" fontId="20" fillId="0" borderId="40" xfId="0" applyNumberFormat="1" applyFont="1" applyFill="1" applyBorder="1" applyAlignment="1" applyProtection="1">
      <alignment horizontal="center" vertical="center"/>
      <protection locked="0"/>
    </xf>
    <xf numFmtId="176" fontId="20" fillId="0" borderId="42" xfId="0" applyNumberFormat="1" applyFont="1" applyFill="1" applyBorder="1" applyAlignment="1" applyProtection="1">
      <alignment horizontal="center" vertical="center"/>
      <protection locked="0"/>
    </xf>
    <xf numFmtId="0" fontId="20" fillId="4" borderId="17" xfId="0" applyFont="1" applyFill="1" applyBorder="1" applyAlignment="1">
      <alignment horizontal="left" vertical="center" shrinkToFit="1"/>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4" borderId="18" xfId="0" applyFont="1" applyFill="1" applyBorder="1" applyAlignment="1">
      <alignment horizontal="center" vertical="center" shrinkToFit="1"/>
    </xf>
    <xf numFmtId="0" fontId="20" fillId="4" borderId="41" xfId="0" applyFont="1" applyFill="1" applyBorder="1" applyAlignment="1">
      <alignment horizontal="center" vertical="center" shrinkToFit="1"/>
    </xf>
    <xf numFmtId="0" fontId="29" fillId="4" borderId="7" xfId="0" applyFont="1" applyFill="1" applyBorder="1" applyAlignment="1">
      <alignment horizontal="left" vertical="center" shrinkToFit="1"/>
    </xf>
    <xf numFmtId="0" fontId="29" fillId="4" borderId="8" xfId="0" applyFont="1" applyFill="1" applyBorder="1" applyAlignment="1">
      <alignment horizontal="left" vertical="center" shrinkToFit="1"/>
    </xf>
    <xf numFmtId="176" fontId="20" fillId="0" borderId="8" xfId="0" applyNumberFormat="1" applyFont="1" applyFill="1" applyBorder="1" applyAlignment="1" applyProtection="1">
      <alignment horizontal="center"/>
      <protection locked="0"/>
    </xf>
    <xf numFmtId="176" fontId="20" fillId="0" borderId="9" xfId="0" applyNumberFormat="1" applyFont="1" applyFill="1" applyBorder="1" applyAlignment="1" applyProtection="1">
      <alignment horizontal="center"/>
      <protection locked="0"/>
    </xf>
    <xf numFmtId="176" fontId="20" fillId="0" borderId="7" xfId="0" applyNumberFormat="1" applyFont="1" applyFill="1" applyBorder="1" applyAlignment="1" applyProtection="1">
      <alignment horizontal="center"/>
      <protection locked="0"/>
    </xf>
    <xf numFmtId="176" fontId="20" fillId="0" borderId="10" xfId="0" applyNumberFormat="1" applyFont="1" applyFill="1" applyBorder="1" applyAlignment="1" applyProtection="1">
      <alignment horizontal="center"/>
      <protection locked="0"/>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16" xfId="0" applyFont="1" applyFill="1" applyBorder="1" applyAlignment="1">
      <alignment horizontal="center" vertical="top"/>
    </xf>
    <xf numFmtId="0" fontId="20" fillId="4" borderId="0" xfId="0" applyFont="1" applyFill="1" applyBorder="1" applyAlignment="1">
      <alignment horizontal="center" vertical="top"/>
    </xf>
    <xf numFmtId="0" fontId="20" fillId="4" borderId="27" xfId="0" applyFont="1" applyFill="1" applyBorder="1" applyAlignment="1">
      <alignment horizontal="center" vertical="top"/>
    </xf>
    <xf numFmtId="1" fontId="20" fillId="0" borderId="126" xfId="0" applyNumberFormat="1" applyFont="1" applyFill="1" applyBorder="1" applyAlignment="1" applyProtection="1">
      <alignment horizontal="center" vertical="center"/>
      <protection locked="0"/>
    </xf>
    <xf numFmtId="0" fontId="20" fillId="4" borderId="17" xfId="0" applyFont="1" applyFill="1" applyBorder="1" applyAlignment="1">
      <alignment horizontal="left" vertical="center"/>
    </xf>
    <xf numFmtId="0" fontId="20" fillId="4" borderId="18" xfId="0" applyFont="1" applyFill="1" applyBorder="1" applyAlignment="1">
      <alignment horizontal="left" vertical="center"/>
    </xf>
    <xf numFmtId="176" fontId="20" fillId="0" borderId="134" xfId="0" applyNumberFormat="1" applyFont="1" applyFill="1" applyBorder="1" applyAlignment="1" applyProtection="1">
      <alignment horizontal="center" vertical="center"/>
      <protection locked="0"/>
    </xf>
    <xf numFmtId="176" fontId="20" fillId="0" borderId="135" xfId="0" applyNumberFormat="1" applyFont="1" applyFill="1" applyBorder="1" applyAlignment="1" applyProtection="1">
      <alignment horizontal="center" vertical="center"/>
      <protection locked="0"/>
    </xf>
    <xf numFmtId="0" fontId="20" fillId="4" borderId="14" xfId="0" applyFont="1" applyFill="1" applyBorder="1" applyAlignment="1">
      <alignment horizontal="left" vertical="center"/>
    </xf>
    <xf numFmtId="0" fontId="20" fillId="4" borderId="8" xfId="0" applyFont="1" applyFill="1" applyBorder="1" applyAlignment="1">
      <alignment horizontal="left" vertical="center"/>
    </xf>
    <xf numFmtId="176" fontId="20" fillId="0" borderId="125" xfId="0" applyNumberFormat="1" applyFont="1" applyFill="1" applyBorder="1" applyAlignment="1" applyProtection="1">
      <alignment horizontal="center" vertical="center"/>
      <protection locked="0"/>
    </xf>
    <xf numFmtId="176" fontId="20" fillId="0" borderId="126" xfId="0" applyNumberFormat="1" applyFont="1" applyFill="1" applyBorder="1" applyAlignment="1" applyProtection="1">
      <alignment horizontal="center" vertical="center"/>
      <protection locked="0"/>
    </xf>
    <xf numFmtId="0" fontId="20" fillId="4" borderId="20" xfId="0" applyFont="1" applyFill="1" applyBorder="1" applyAlignment="1">
      <alignment horizontal="center"/>
    </xf>
    <xf numFmtId="0" fontId="20" fillId="4" borderId="21" xfId="0" applyFont="1" applyFill="1" applyBorder="1" applyAlignment="1">
      <alignment horizontal="center"/>
    </xf>
    <xf numFmtId="0" fontId="20" fillId="4" borderId="22" xfId="0" applyFont="1" applyFill="1" applyBorder="1" applyAlignment="1">
      <alignment horizontal="center"/>
    </xf>
    <xf numFmtId="1" fontId="20" fillId="0" borderId="136" xfId="0" applyNumberFormat="1" applyFont="1" applyFill="1" applyBorder="1" applyAlignment="1" applyProtection="1">
      <alignment horizontal="center" vertical="center"/>
      <protection locked="0"/>
    </xf>
    <xf numFmtId="176" fontId="20" fillId="0" borderId="130" xfId="0" applyNumberFormat="1" applyFont="1" applyFill="1" applyBorder="1" applyAlignment="1" applyProtection="1">
      <alignment horizontal="center" vertical="center"/>
      <protection locked="0"/>
    </xf>
    <xf numFmtId="176" fontId="20" fillId="0" borderId="12" xfId="0" applyNumberFormat="1" applyFont="1" applyFill="1" applyBorder="1" applyAlignment="1" applyProtection="1">
      <alignment horizontal="center" vertical="center"/>
      <protection locked="0"/>
    </xf>
    <xf numFmtId="176" fontId="20" fillId="0" borderId="13" xfId="0" applyNumberFormat="1" applyFont="1" applyFill="1" applyBorder="1" applyAlignment="1" applyProtection="1">
      <alignment horizontal="center" vertical="center"/>
      <protection locked="0"/>
    </xf>
    <xf numFmtId="176" fontId="20" fillId="0" borderId="28" xfId="0" applyNumberFormat="1" applyFont="1" applyFill="1" applyBorder="1" applyAlignment="1" applyProtection="1">
      <alignment horizontal="center" vertical="center"/>
      <protection locked="0"/>
    </xf>
    <xf numFmtId="176" fontId="20" fillId="0" borderId="23" xfId="0" applyNumberFormat="1" applyFont="1" applyFill="1" applyBorder="1" applyAlignment="1" applyProtection="1">
      <alignment horizontal="center" vertical="center"/>
      <protection locked="0"/>
    </xf>
    <xf numFmtId="0" fontId="20" fillId="4" borderId="8" xfId="0" applyFont="1" applyFill="1" applyBorder="1" applyAlignment="1">
      <alignment horizontal="right" vertical="center" shrinkToFit="1"/>
    </xf>
    <xf numFmtId="1" fontId="20" fillId="0" borderId="125" xfId="0" applyNumberFormat="1" applyFont="1" applyFill="1" applyBorder="1" applyAlignment="1" applyProtection="1">
      <alignment horizontal="center" vertical="center"/>
      <protection locked="0"/>
    </xf>
    <xf numFmtId="1" fontId="20" fillId="0" borderId="10" xfId="0" applyNumberFormat="1" applyFont="1" applyFill="1" applyBorder="1" applyAlignment="1" applyProtection="1">
      <alignment horizontal="center" vertical="center"/>
      <protection locked="0"/>
    </xf>
    <xf numFmtId="0" fontId="20" fillId="0" borderId="1" xfId="0" applyFont="1" applyFill="1" applyBorder="1" applyAlignment="1">
      <alignment horizontal="left"/>
    </xf>
    <xf numFmtId="0" fontId="20" fillId="4" borderId="21" xfId="0" applyFont="1" applyFill="1" applyBorder="1" applyAlignment="1">
      <alignment horizontal="left" vertical="center" indent="1"/>
    </xf>
    <xf numFmtId="0" fontId="20" fillId="4" borderId="22" xfId="0" applyFont="1" applyFill="1" applyBorder="1" applyAlignment="1">
      <alignment horizontal="left" vertical="center" indent="1"/>
    </xf>
    <xf numFmtId="0" fontId="20" fillId="4" borderId="120" xfId="0" applyFont="1" applyFill="1" applyBorder="1" applyAlignment="1">
      <alignment horizontal="center" vertical="center"/>
    </xf>
    <xf numFmtId="0" fontId="20" fillId="4" borderId="121" xfId="0" applyFont="1" applyFill="1" applyBorder="1" applyAlignment="1">
      <alignment horizontal="center" vertical="center"/>
    </xf>
    <xf numFmtId="0" fontId="20" fillId="4" borderId="122" xfId="0" applyFont="1" applyFill="1" applyBorder="1" applyAlignment="1">
      <alignment horizontal="center" vertical="center"/>
    </xf>
    <xf numFmtId="0" fontId="20" fillId="4" borderId="123" xfId="0" applyFont="1" applyFill="1" applyBorder="1" applyAlignment="1">
      <alignment horizontal="center" vertical="center"/>
    </xf>
    <xf numFmtId="0" fontId="20" fillId="4" borderId="128" xfId="0" applyFont="1" applyFill="1" applyBorder="1" applyAlignment="1">
      <alignment horizontal="center" vertical="center"/>
    </xf>
    <xf numFmtId="0" fontId="20" fillId="4" borderId="124"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29" xfId="0" applyFont="1" applyFill="1" applyBorder="1" applyAlignment="1">
      <alignment horizontal="center" vertical="center"/>
    </xf>
    <xf numFmtId="0" fontId="20" fillId="4" borderId="125" xfId="0" applyFont="1" applyFill="1" applyBorder="1" applyAlignment="1">
      <alignment horizontal="center" vertical="center"/>
    </xf>
    <xf numFmtId="0" fontId="20" fillId="4" borderId="126" xfId="0" applyFont="1" applyFill="1" applyBorder="1" applyAlignment="1">
      <alignment horizontal="center" vertical="center"/>
    </xf>
    <xf numFmtId="2" fontId="20" fillId="0" borderId="28" xfId="0" applyNumberFormat="1" applyFont="1" applyFill="1" applyBorder="1" applyAlignment="1" applyProtection="1">
      <alignment horizontal="center" vertical="center"/>
      <protection locked="0"/>
    </xf>
    <xf numFmtId="2" fontId="20" fillId="0" borderId="12" xfId="0" applyNumberFormat="1" applyFont="1" applyFill="1" applyBorder="1" applyAlignment="1" applyProtection="1">
      <alignment horizontal="center" vertical="center"/>
      <protection locked="0"/>
    </xf>
    <xf numFmtId="2" fontId="20" fillId="0" borderId="131" xfId="0" applyNumberFormat="1" applyFont="1" applyFill="1" applyBorder="1" applyAlignment="1" applyProtection="1">
      <alignment horizontal="center" vertical="center"/>
      <protection locked="0"/>
    </xf>
    <xf numFmtId="2" fontId="20" fillId="0" borderId="132" xfId="0" applyNumberFormat="1" applyFont="1" applyFill="1" applyBorder="1" applyAlignment="1" applyProtection="1">
      <alignment horizontal="center" vertical="center"/>
      <protection locked="0"/>
    </xf>
    <xf numFmtId="2" fontId="20" fillId="0" borderId="13" xfId="0" applyNumberFormat="1" applyFont="1" applyFill="1" applyBorder="1" applyAlignment="1" applyProtection="1">
      <alignment horizontal="center" vertical="center"/>
      <protection locked="0"/>
    </xf>
    <xf numFmtId="2" fontId="20" fillId="0" borderId="23" xfId="0" applyNumberFormat="1" applyFont="1" applyFill="1" applyBorder="1" applyAlignment="1" applyProtection="1">
      <alignment horizontal="center" vertical="center"/>
      <protection locked="0"/>
    </xf>
    <xf numFmtId="0" fontId="20" fillId="4" borderId="140" xfId="0" applyFont="1" applyFill="1" applyBorder="1" applyAlignment="1">
      <alignment horizontal="center" vertical="center" textRotation="255"/>
    </xf>
    <xf numFmtId="0" fontId="20" fillId="4" borderId="56" xfId="0" applyFont="1" applyFill="1" applyBorder="1" applyAlignment="1">
      <alignment horizontal="center" vertical="center" textRotation="255"/>
    </xf>
    <xf numFmtId="0" fontId="20" fillId="4" borderId="141" xfId="0" applyFont="1" applyFill="1" applyBorder="1" applyAlignment="1">
      <alignment horizontal="center" vertical="center" textRotation="255"/>
    </xf>
    <xf numFmtId="0" fontId="20" fillId="0" borderId="142" xfId="0" applyFont="1" applyFill="1" applyBorder="1" applyAlignment="1">
      <alignment horizontal="center" vertical="center" textRotation="255"/>
    </xf>
    <xf numFmtId="0" fontId="20" fillId="0" borderId="26" xfId="0" applyFont="1" applyFill="1" applyBorder="1" applyAlignment="1">
      <alignment horizontal="center" vertical="center" textRotation="255"/>
    </xf>
    <xf numFmtId="0" fontId="20" fillId="0" borderId="104" xfId="0" applyFont="1" applyFill="1" applyBorder="1" applyAlignment="1">
      <alignment horizontal="center" vertical="center"/>
    </xf>
    <xf numFmtId="0" fontId="20" fillId="0" borderId="105"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06" xfId="0" applyFont="1" applyFill="1" applyBorder="1" applyAlignment="1" applyProtection="1">
      <alignment horizontal="center" vertical="center" shrinkToFit="1"/>
      <protection locked="0"/>
    </xf>
    <xf numFmtId="0" fontId="20" fillId="0" borderId="106" xfId="0" applyFont="1" applyFill="1" applyBorder="1" applyAlignment="1">
      <alignment horizontal="center" vertical="center"/>
    </xf>
    <xf numFmtId="0" fontId="20" fillId="0" borderId="123"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26" xfId="0" applyFont="1" applyFill="1" applyBorder="1" applyAlignment="1">
      <alignment horizontal="center" vertical="center"/>
    </xf>
    <xf numFmtId="0" fontId="20" fillId="0" borderId="25"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27" xfId="0" applyFont="1" applyFill="1" applyBorder="1" applyAlignment="1" applyProtection="1">
      <alignment horizontal="left" vertical="center" wrapText="1"/>
      <protection locked="0"/>
    </xf>
    <xf numFmtId="0" fontId="20" fillId="0" borderId="12"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20" fillId="0" borderId="138" xfId="0" applyFont="1" applyFill="1" applyBorder="1" applyAlignment="1">
      <alignment horizontal="center" vertical="center" textRotation="255"/>
    </xf>
    <xf numFmtId="0" fontId="20" fillId="0" borderId="112" xfId="0" applyFont="1" applyFill="1" applyBorder="1" applyAlignment="1">
      <alignment horizontal="center" vertical="center"/>
    </xf>
    <xf numFmtId="0" fontId="20" fillId="0" borderId="139" xfId="0" applyFont="1" applyFill="1" applyBorder="1" applyAlignment="1">
      <alignment horizontal="center" vertical="center"/>
    </xf>
    <xf numFmtId="0" fontId="20" fillId="4" borderId="138" xfId="0" applyFont="1" applyFill="1" applyBorder="1" applyAlignment="1">
      <alignment horizontal="center" vertical="center"/>
    </xf>
    <xf numFmtId="0" fontId="20" fillId="4" borderId="112" xfId="0" applyFont="1" applyFill="1" applyBorder="1" applyAlignment="1">
      <alignment horizontal="center" vertical="center"/>
    </xf>
    <xf numFmtId="0" fontId="20" fillId="4" borderId="139" xfId="0" applyFont="1" applyFill="1" applyBorder="1" applyAlignment="1">
      <alignment horizontal="center" vertical="center"/>
    </xf>
    <xf numFmtId="0" fontId="20" fillId="0" borderId="112" xfId="0" applyFont="1" applyFill="1" applyBorder="1" applyAlignment="1" applyProtection="1">
      <alignment horizontal="left" vertical="center" wrapText="1"/>
      <protection locked="0"/>
    </xf>
    <xf numFmtId="0" fontId="20" fillId="0" borderId="143" xfId="0" applyFont="1" applyFill="1" applyBorder="1" applyAlignment="1" applyProtection="1">
      <alignment horizontal="left" vertical="center" wrapText="1"/>
      <protection locked="0"/>
    </xf>
    <xf numFmtId="2" fontId="20" fillId="0" borderId="124" xfId="0" applyNumberFormat="1" applyFont="1" applyFill="1" applyBorder="1" applyAlignment="1" applyProtection="1">
      <alignment horizontal="center" vertical="center"/>
      <protection locked="0"/>
    </xf>
    <xf numFmtId="2" fontId="20" fillId="0" borderId="8" xfId="0" applyNumberFormat="1" applyFont="1" applyFill="1" applyBorder="1" applyAlignment="1" applyProtection="1">
      <alignment horizontal="center" vertical="center"/>
      <protection locked="0"/>
    </xf>
    <xf numFmtId="2" fontId="20" fillId="0" borderId="9" xfId="0" applyNumberFormat="1" applyFont="1" applyFill="1" applyBorder="1" applyAlignment="1" applyProtection="1">
      <alignment horizontal="center" vertical="center"/>
      <protection locked="0"/>
    </xf>
    <xf numFmtId="2" fontId="20" fillId="0" borderId="7" xfId="0" applyNumberFormat="1" applyFont="1" applyFill="1" applyBorder="1" applyAlignment="1" applyProtection="1">
      <alignment horizontal="center" vertical="center"/>
      <protection locked="0"/>
    </xf>
    <xf numFmtId="2" fontId="20" fillId="0" borderId="125" xfId="0" applyNumberFormat="1" applyFont="1" applyFill="1" applyBorder="1" applyAlignment="1" applyProtection="1">
      <alignment horizontal="center" vertical="center"/>
      <protection locked="0"/>
    </xf>
    <xf numFmtId="2" fontId="20" fillId="0" borderId="126" xfId="0" applyNumberFormat="1" applyFont="1" applyFill="1" applyBorder="1" applyAlignment="1" applyProtection="1">
      <alignment horizontal="center" vertical="center"/>
      <protection locked="0"/>
    </xf>
    <xf numFmtId="2" fontId="20" fillId="0" borderId="10" xfId="0" applyNumberFormat="1" applyFont="1" applyFill="1" applyBorder="1" applyAlignment="1" applyProtection="1">
      <alignment horizontal="center" vertical="center"/>
      <protection locked="0"/>
    </xf>
    <xf numFmtId="0" fontId="20" fillId="4" borderId="39" xfId="0" applyFont="1" applyFill="1" applyBorder="1" applyAlignment="1">
      <alignment horizontal="center" vertical="center" textRotation="255"/>
    </xf>
    <xf numFmtId="0" fontId="20" fillId="0" borderId="12" xfId="0" applyFont="1" applyFill="1" applyBorder="1" applyAlignment="1" applyProtection="1">
      <alignment horizontal="center" vertical="center" shrinkToFit="1"/>
      <protection locked="0"/>
    </xf>
    <xf numFmtId="0" fontId="20" fillId="0" borderId="23"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0" xfId="0" applyFont="1" applyFill="1" applyBorder="1" applyAlignment="1">
      <alignment horizontal="center" vertical="center" textRotation="255"/>
    </xf>
    <xf numFmtId="0" fontId="20" fillId="0" borderId="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31" xfId="0" applyFont="1" applyFill="1" applyBorder="1" applyAlignment="1" applyProtection="1">
      <alignment horizontal="left" vertical="center" wrapText="1"/>
      <protection locked="0"/>
    </xf>
    <xf numFmtId="2" fontId="20" fillId="0" borderId="130" xfId="0" applyNumberFormat="1" applyFont="1" applyFill="1" applyBorder="1" applyAlignment="1" applyProtection="1">
      <alignment horizontal="center" vertical="center"/>
      <protection locked="0"/>
    </xf>
    <xf numFmtId="0" fontId="33" fillId="0" borderId="0" xfId="0" applyFont="1" applyAlignment="1">
      <alignment horizontal="center" vertical="center"/>
    </xf>
    <xf numFmtId="0" fontId="20" fillId="0" borderId="0" xfId="0" applyFont="1" applyAlignment="1">
      <alignment horizontal="left" vertical="center" wrapText="1"/>
    </xf>
    <xf numFmtId="0" fontId="20" fillId="0" borderId="0" xfId="0" quotePrefix="1" applyFont="1" applyAlignment="1">
      <alignment horizontal="left" vertical="center" wrapText="1"/>
    </xf>
    <xf numFmtId="0" fontId="7" fillId="2" borderId="70" xfId="0" applyFont="1" applyFill="1" applyBorder="1" applyAlignment="1">
      <alignment horizontal="center" vertical="center" wrapText="1" shrinkToFit="1"/>
    </xf>
    <xf numFmtId="0" fontId="7" fillId="2" borderId="86" xfId="0" applyFont="1" applyFill="1" applyBorder="1" applyAlignment="1">
      <alignment horizontal="center" vertical="center" wrapText="1" shrinkToFit="1"/>
    </xf>
    <xf numFmtId="0" fontId="4" fillId="2" borderId="70" xfId="0" applyFont="1" applyFill="1" applyBorder="1" applyAlignment="1">
      <alignment horizontal="center" vertical="center" shrinkToFit="1"/>
    </xf>
    <xf numFmtId="0" fontId="4" fillId="2" borderId="80" xfId="0" applyFont="1" applyFill="1" applyBorder="1" applyAlignment="1">
      <alignment horizontal="center" vertical="center" shrinkToFit="1"/>
    </xf>
    <xf numFmtId="0" fontId="7" fillId="2" borderId="90" xfId="0" applyFont="1" applyFill="1" applyBorder="1" applyAlignment="1">
      <alignment horizontal="center" vertical="center" wrapText="1" shrinkToFit="1"/>
    </xf>
    <xf numFmtId="0" fontId="7" fillId="2" borderId="78" xfId="0" applyFont="1" applyFill="1" applyBorder="1" applyAlignment="1">
      <alignment horizontal="center" vertical="center" wrapText="1" shrinkToFit="1"/>
    </xf>
    <xf numFmtId="0" fontId="4" fillId="2" borderId="20" xfId="0" applyFont="1" applyFill="1" applyBorder="1" applyAlignment="1">
      <alignment horizontal="center" vertical="center" wrapText="1" shrinkToFit="1"/>
    </xf>
    <xf numFmtId="0" fontId="4" fillId="2" borderId="21" xfId="0" applyFont="1" applyFill="1" applyBorder="1" applyAlignment="1">
      <alignment horizontal="center" vertical="center" wrapText="1" shrinkToFit="1"/>
    </xf>
    <xf numFmtId="0" fontId="4" fillId="2" borderId="22"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67" xfId="0" applyFont="1" applyFill="1" applyBorder="1" applyAlignment="1">
      <alignment horizontal="center" vertical="center" wrapText="1" shrinkToFit="1"/>
    </xf>
    <xf numFmtId="0" fontId="4" fillId="2" borderId="71" xfId="0" applyFont="1" applyFill="1" applyBorder="1" applyAlignment="1">
      <alignment horizontal="center" vertical="center" wrapText="1" shrinkToFit="1"/>
    </xf>
    <xf numFmtId="0" fontId="7" fillId="2" borderId="66" xfId="0" applyFont="1" applyFill="1" applyBorder="1" applyAlignment="1">
      <alignment horizontal="center" vertical="center" wrapText="1" shrinkToFit="1"/>
    </xf>
    <xf numFmtId="0" fontId="7" fillId="2" borderId="76" xfId="0" applyFont="1" applyFill="1" applyBorder="1" applyAlignment="1">
      <alignment horizontal="center" vertical="center" wrapText="1" shrinkToFit="1"/>
    </xf>
    <xf numFmtId="0" fontId="16" fillId="2" borderId="66" xfId="0" quotePrefix="1" applyFont="1" applyFill="1" applyBorder="1" applyAlignment="1">
      <alignment horizontal="center" vertical="center" wrapText="1" shrinkToFit="1"/>
    </xf>
    <xf numFmtId="0" fontId="16" fillId="2" borderId="21" xfId="0" quotePrefix="1" applyFont="1" applyFill="1" applyBorder="1" applyAlignment="1">
      <alignment horizontal="center" vertical="center" wrapText="1" shrinkToFit="1"/>
    </xf>
    <xf numFmtId="0" fontId="16" fillId="2" borderId="22" xfId="0" quotePrefix="1" applyFont="1" applyFill="1" applyBorder="1" applyAlignment="1">
      <alignment horizontal="center" vertical="center" wrapText="1" shrinkToFit="1"/>
    </xf>
    <xf numFmtId="0" fontId="16" fillId="2" borderId="64" xfId="0" quotePrefix="1" applyFont="1" applyFill="1" applyBorder="1" applyAlignment="1">
      <alignment horizontal="center" vertical="center" wrapText="1" shrinkToFit="1"/>
    </xf>
    <xf numFmtId="0" fontId="16" fillId="2" borderId="1" xfId="0" quotePrefix="1" applyFont="1" applyFill="1" applyBorder="1" applyAlignment="1">
      <alignment horizontal="center" vertical="center" wrapText="1" shrinkToFit="1"/>
    </xf>
    <xf numFmtId="0" fontId="16" fillId="2" borderId="31" xfId="0" quotePrefix="1" applyFont="1" applyFill="1" applyBorder="1" applyAlignment="1">
      <alignment horizontal="center" vertical="center" wrapText="1" shrinkToFit="1"/>
    </xf>
    <xf numFmtId="0" fontId="16" fillId="2" borderId="20" xfId="0" quotePrefix="1" applyFont="1" applyFill="1" applyBorder="1" applyAlignment="1">
      <alignment horizontal="center" vertical="center" wrapText="1" shrinkToFit="1"/>
    </xf>
    <xf numFmtId="0" fontId="16" fillId="2" borderId="29" xfId="0" quotePrefix="1" applyFont="1" applyFill="1" applyBorder="1" applyAlignment="1">
      <alignment horizontal="center" vertical="center" wrapText="1" shrinkToFit="1"/>
    </xf>
    <xf numFmtId="0" fontId="4" fillId="2" borderId="70" xfId="0" applyFont="1" applyFill="1" applyBorder="1" applyAlignment="1">
      <alignment horizontal="center" vertical="center" wrapText="1" shrinkToFit="1"/>
    </xf>
    <xf numFmtId="0" fontId="4" fillId="2" borderId="86" xfId="0" applyFont="1" applyFill="1" applyBorder="1" applyAlignment="1">
      <alignment horizontal="center" vertical="center" wrapText="1" shrinkToFit="1"/>
    </xf>
    <xf numFmtId="0" fontId="4" fillId="2" borderId="20"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0" fontId="4" fillId="2" borderId="65" xfId="0" applyFont="1" applyFill="1" applyBorder="1" applyAlignment="1">
      <alignment horizontal="center" vertical="center" shrinkToFit="1"/>
    </xf>
    <xf numFmtId="0" fontId="4" fillId="2" borderId="20" xfId="0" quotePrefix="1" applyFont="1" applyFill="1" applyBorder="1" applyAlignment="1">
      <alignment horizontal="center" vertical="center" wrapText="1" shrinkToFit="1"/>
    </xf>
    <xf numFmtId="0" fontId="4" fillId="2" borderId="21" xfId="0" quotePrefix="1" applyFont="1" applyFill="1" applyBorder="1" applyAlignment="1">
      <alignment horizontal="center" vertical="center" wrapText="1" shrinkToFit="1"/>
    </xf>
    <xf numFmtId="0" fontId="4" fillId="2" borderId="68" xfId="0" quotePrefix="1" applyFont="1" applyFill="1" applyBorder="1" applyAlignment="1">
      <alignment horizontal="center" vertical="center" wrapText="1" shrinkToFit="1"/>
    </xf>
    <xf numFmtId="0" fontId="4" fillId="2" borderId="16" xfId="0" quotePrefix="1" applyFont="1" applyFill="1" applyBorder="1" applyAlignment="1">
      <alignment horizontal="center" vertical="center" wrapText="1" shrinkToFit="1"/>
    </xf>
    <xf numFmtId="0" fontId="4" fillId="2" borderId="0" xfId="0" quotePrefix="1" applyFont="1" applyFill="1" applyBorder="1" applyAlignment="1">
      <alignment horizontal="center" vertical="center" wrapText="1" shrinkToFit="1"/>
    </xf>
    <xf numFmtId="0" fontId="4" fillId="2" borderId="63" xfId="0" quotePrefix="1" applyFont="1" applyFill="1" applyBorder="1" applyAlignment="1">
      <alignment horizontal="center" vertical="center" wrapText="1" shrinkToFit="1"/>
    </xf>
    <xf numFmtId="0" fontId="4" fillId="2" borderId="29" xfId="0" quotePrefix="1" applyFont="1" applyFill="1" applyBorder="1" applyAlignment="1">
      <alignment horizontal="center" vertical="center" wrapText="1" shrinkToFit="1"/>
    </xf>
    <xf numFmtId="0" fontId="4" fillId="2" borderId="1" xfId="0" quotePrefix="1" applyFont="1" applyFill="1" applyBorder="1" applyAlignment="1">
      <alignment horizontal="center" vertical="center" wrapText="1" shrinkToFit="1"/>
    </xf>
    <xf numFmtId="0" fontId="4" fillId="2" borderId="65" xfId="0" quotePrefix="1" applyFont="1" applyFill="1" applyBorder="1" applyAlignment="1">
      <alignment horizontal="center" vertical="center" wrapText="1" shrinkToFit="1"/>
    </xf>
    <xf numFmtId="0" fontId="10" fillId="2" borderId="66"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4" fillId="2" borderId="68" xfId="0" applyFont="1" applyFill="1" applyBorder="1" applyAlignment="1">
      <alignment horizontal="center" vertical="center" wrapText="1" shrinkToFit="1"/>
    </xf>
    <xf numFmtId="0" fontId="4" fillId="2" borderId="65" xfId="0" applyFont="1" applyFill="1" applyBorder="1" applyAlignment="1">
      <alignment horizontal="center" vertical="center" wrapText="1"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0" fontId="4" fillId="2" borderId="66" xfId="0" applyFont="1" applyFill="1" applyBorder="1" applyAlignment="1">
      <alignment horizontal="center" vertical="center" wrapText="1" shrinkToFit="1"/>
    </xf>
    <xf numFmtId="0" fontId="4" fillId="2" borderId="61"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64" xfId="0" applyFont="1" applyFill="1" applyBorder="1" applyAlignment="1">
      <alignment horizontal="center" vertical="center" wrapText="1" shrinkToFit="1"/>
    </xf>
    <xf numFmtId="0" fontId="4" fillId="2" borderId="66" xfId="0" applyFont="1" applyFill="1" applyBorder="1" applyAlignment="1">
      <alignment horizontal="center" vertical="center" shrinkToFit="1"/>
    </xf>
    <xf numFmtId="0" fontId="4" fillId="2" borderId="64" xfId="0" applyFont="1" applyFill="1" applyBorder="1" applyAlignment="1">
      <alignment horizontal="center" vertical="center" shrinkToFit="1"/>
    </xf>
    <xf numFmtId="0" fontId="4" fillId="2" borderId="75" xfId="0" applyFont="1" applyFill="1" applyBorder="1" applyAlignment="1">
      <alignment horizontal="center" vertical="center" shrinkToFit="1"/>
    </xf>
    <xf numFmtId="0" fontId="4" fillId="2" borderId="57" xfId="0" quotePrefix="1" applyFont="1" applyFill="1" applyBorder="1" applyAlignment="1">
      <alignment horizontal="center" vertical="center" shrinkToFit="1"/>
    </xf>
    <xf numFmtId="0" fontId="4" fillId="2" borderId="59" xfId="0" quotePrefix="1" applyFont="1" applyFill="1" applyBorder="1" applyAlignment="1">
      <alignment horizontal="center" vertical="center" shrinkToFit="1"/>
    </xf>
    <xf numFmtId="0" fontId="4" fillId="2" borderId="60" xfId="0" quotePrefix="1" applyFont="1" applyFill="1" applyBorder="1" applyAlignment="1">
      <alignment horizontal="center" vertical="center" shrinkToFit="1"/>
    </xf>
    <xf numFmtId="0" fontId="4" fillId="2" borderId="64" xfId="0" quotePrefix="1" applyFont="1" applyFill="1" applyBorder="1" applyAlignment="1">
      <alignment horizontal="center" vertical="center" shrinkToFit="1"/>
    </xf>
    <xf numFmtId="0" fontId="4" fillId="2" borderId="1" xfId="0" quotePrefix="1" applyFont="1" applyFill="1" applyBorder="1" applyAlignment="1">
      <alignment horizontal="center" vertical="center" shrinkToFit="1"/>
    </xf>
    <xf numFmtId="0" fontId="4" fillId="2" borderId="65" xfId="0" quotePrefix="1" applyFont="1" applyFill="1" applyBorder="1" applyAlignment="1">
      <alignment horizontal="center" vertical="center" shrinkToFit="1"/>
    </xf>
    <xf numFmtId="0" fontId="4" fillId="2" borderId="57" xfId="0" applyFont="1" applyFill="1" applyBorder="1" applyAlignment="1">
      <alignment horizontal="center" vertical="center" wrapText="1" shrinkToFit="1"/>
    </xf>
    <xf numFmtId="0" fontId="4" fillId="2" borderId="59" xfId="0" applyFont="1" applyFill="1" applyBorder="1" applyAlignment="1">
      <alignment horizontal="center" vertical="center" wrapText="1" shrinkToFit="1"/>
    </xf>
    <xf numFmtId="0" fontId="4" fillId="2" borderId="60" xfId="0" applyFont="1" applyFill="1" applyBorder="1" applyAlignment="1">
      <alignment horizontal="center" vertical="center" wrapText="1" shrinkToFit="1"/>
    </xf>
    <xf numFmtId="0" fontId="5" fillId="2" borderId="58" xfId="0" applyFont="1" applyFill="1" applyBorder="1" applyAlignment="1">
      <alignment horizontal="center" vertical="center" wrapText="1" shrinkToFit="1"/>
    </xf>
    <xf numFmtId="0" fontId="5" fillId="2" borderId="62" xfId="0" applyFont="1" applyFill="1" applyBorder="1" applyAlignment="1">
      <alignment horizontal="center" vertical="center" wrapText="1" shrinkToFit="1"/>
    </xf>
    <xf numFmtId="0" fontId="5" fillId="2" borderId="72" xfId="0" applyFont="1" applyFill="1" applyBorder="1" applyAlignment="1">
      <alignment horizontal="center" vertical="center" wrapText="1" shrinkToFit="1"/>
    </xf>
    <xf numFmtId="0" fontId="11" fillId="2" borderId="57"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4" fillId="2" borderId="58" xfId="0" quotePrefix="1" applyFont="1" applyFill="1" applyBorder="1" applyAlignment="1">
      <alignment horizontal="center" vertical="center" wrapText="1" shrinkToFit="1"/>
    </xf>
    <xf numFmtId="0" fontId="4" fillId="2" borderId="62" xfId="0" quotePrefix="1" applyFont="1" applyFill="1" applyBorder="1" applyAlignment="1">
      <alignment horizontal="center" vertical="center" wrapText="1" shrinkToFit="1"/>
    </xf>
    <xf numFmtId="0" fontId="4" fillId="2" borderId="72" xfId="0" quotePrefix="1"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63" xfId="0" applyFont="1" applyFill="1" applyBorder="1" applyAlignment="1">
      <alignment horizontal="center" vertical="center" wrapText="1" shrinkToFit="1"/>
    </xf>
    <xf numFmtId="0" fontId="10" fillId="2" borderId="2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4" fillId="2" borderId="67" xfId="0" applyFont="1" applyFill="1" applyBorder="1" applyAlignment="1">
      <alignment horizontal="center" vertical="center" shrinkToFit="1"/>
    </xf>
    <xf numFmtId="0" fontId="4" fillId="2" borderId="81" xfId="0" applyFont="1" applyFill="1" applyBorder="1" applyAlignment="1">
      <alignment horizontal="center" vertical="center" shrinkToFit="1"/>
    </xf>
    <xf numFmtId="0" fontId="7" fillId="2" borderId="69" xfId="0" applyFont="1" applyFill="1" applyBorder="1" applyAlignment="1">
      <alignment horizontal="center" vertical="center" wrapText="1" shrinkToFit="1"/>
    </xf>
    <xf numFmtId="0" fontId="7" fillId="2" borderId="79" xfId="0" applyFont="1" applyFill="1" applyBorder="1" applyAlignment="1">
      <alignment horizontal="center" vertical="center" wrapText="1" shrinkToFit="1"/>
    </xf>
    <xf numFmtId="0" fontId="7" fillId="2" borderId="70" xfId="0" quotePrefix="1" applyFont="1" applyFill="1" applyBorder="1" applyAlignment="1">
      <alignment horizontal="center" vertical="center" wrapText="1" shrinkToFit="1"/>
    </xf>
    <xf numFmtId="0" fontId="7" fillId="2" borderId="80" xfId="0" quotePrefix="1" applyFont="1" applyFill="1" applyBorder="1" applyAlignment="1">
      <alignment horizontal="center" vertical="center" wrapText="1" shrinkToFit="1"/>
    </xf>
    <xf numFmtId="0" fontId="7" fillId="2" borderId="80" xfId="0" applyFont="1" applyFill="1" applyBorder="1" applyAlignment="1">
      <alignment horizontal="center" vertical="center" wrapText="1" shrinkToFit="1"/>
    </xf>
    <xf numFmtId="0" fontId="7" fillId="2" borderId="67" xfId="0" quotePrefix="1" applyFont="1" applyFill="1" applyBorder="1" applyAlignment="1">
      <alignment horizontal="center" vertical="center" wrapText="1" shrinkToFit="1"/>
    </xf>
    <xf numFmtId="0" fontId="7" fillId="2" borderId="81" xfId="0" quotePrefix="1" applyFont="1" applyFill="1" applyBorder="1" applyAlignment="1">
      <alignment horizontal="center" vertical="center" wrapText="1" shrinkToFit="1"/>
    </xf>
    <xf numFmtId="0" fontId="4" fillId="2" borderId="58"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57" xfId="0" applyFont="1" applyFill="1" applyBorder="1" applyAlignment="1">
      <alignment horizontal="center" vertical="center" shrinkToFit="1"/>
    </xf>
    <xf numFmtId="0" fontId="4" fillId="2" borderId="59"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5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70" xfId="0" applyFont="1" applyFill="1" applyBorder="1" applyAlignment="1">
      <alignment horizontal="center" vertical="center" wrapText="1" shrinkToFit="1"/>
    </xf>
    <xf numFmtId="0" fontId="10" fillId="2" borderId="86" xfId="0" applyFont="1" applyFill="1" applyBorder="1" applyAlignment="1">
      <alignment horizontal="center" vertical="center" wrapText="1" shrinkToFit="1"/>
    </xf>
    <xf numFmtId="0" fontId="4" fillId="2" borderId="58" xfId="0" applyFont="1" applyFill="1" applyBorder="1" applyAlignment="1">
      <alignment horizontal="center" vertical="center" shrinkToFit="1"/>
    </xf>
    <xf numFmtId="0" fontId="4" fillId="2" borderId="78" xfId="0" applyFont="1" applyFill="1" applyBorder="1" applyAlignment="1">
      <alignment horizontal="center" vertical="center" shrinkToFit="1"/>
    </xf>
    <xf numFmtId="0" fontId="4" fillId="2" borderId="69" xfId="0" applyFont="1" applyFill="1" applyBorder="1" applyAlignment="1">
      <alignment horizontal="center" vertical="center" shrinkToFit="1"/>
    </xf>
    <xf numFmtId="0" fontId="4" fillId="2" borderId="79"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10" fillId="2" borderId="69" xfId="0" applyFont="1" applyFill="1" applyBorder="1" applyAlignment="1">
      <alignment horizontal="center" vertical="center" wrapText="1" shrinkToFit="1"/>
    </xf>
    <xf numFmtId="0" fontId="10" fillId="2" borderId="91" xfId="0" applyFont="1" applyFill="1" applyBorder="1" applyAlignment="1">
      <alignment horizontal="center" vertical="center" wrapText="1" shrinkToFit="1"/>
    </xf>
    <xf numFmtId="0" fontId="15" fillId="2" borderId="70" xfId="0" applyFont="1" applyFill="1" applyBorder="1" applyAlignment="1">
      <alignment horizontal="center" vertical="center" wrapText="1" shrinkToFit="1"/>
    </xf>
    <xf numFmtId="0" fontId="15" fillId="2" borderId="86" xfId="0" applyFont="1" applyFill="1" applyBorder="1" applyAlignment="1">
      <alignment horizontal="center" vertical="center" wrapText="1" shrinkToFit="1"/>
    </xf>
    <xf numFmtId="0" fontId="10" fillId="2" borderId="67" xfId="0" applyFont="1" applyFill="1" applyBorder="1" applyAlignment="1">
      <alignment horizontal="center" vertical="center" wrapText="1" shrinkToFit="1"/>
    </xf>
    <xf numFmtId="0" fontId="10" fillId="2" borderId="71" xfId="0" applyFont="1" applyFill="1" applyBorder="1" applyAlignment="1">
      <alignment horizontal="center" vertical="center" wrapText="1" shrinkToFit="1"/>
    </xf>
    <xf numFmtId="0" fontId="7" fillId="2" borderId="91" xfId="0" applyFont="1" applyFill="1" applyBorder="1" applyAlignment="1">
      <alignment horizontal="center" vertical="center" wrapText="1" shrinkToFit="1"/>
    </xf>
    <xf numFmtId="0" fontId="4" fillId="2" borderId="78" xfId="0" applyFont="1" applyFill="1" applyBorder="1" applyAlignment="1">
      <alignment horizontal="center" vertical="center"/>
    </xf>
  </cellXfs>
  <cellStyles count="2">
    <cellStyle name="桁区切り" xfId="1" builtinId="6"/>
    <cellStyle name="標準" xfId="0" builtinId="0"/>
  </cellStyles>
  <dxfs count="7">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Q$22" lockText="1" noThreeD="1"/>
</file>

<file path=xl/ctrlProps/ctrlProp14.xml><?xml version="1.0" encoding="utf-8"?>
<formControlPr xmlns="http://schemas.microsoft.com/office/spreadsheetml/2009/9/main" objectType="CheckBox" fmlaLink="$AR$22" lockText="1" noThreeD="1"/>
</file>

<file path=xl/ctrlProps/ctrlProp15.xml><?xml version="1.0" encoding="utf-8"?>
<formControlPr xmlns="http://schemas.microsoft.com/office/spreadsheetml/2009/9/main" objectType="CheckBox" fmlaLink="$AQ$24" lockText="1" noThreeD="1"/>
</file>

<file path=xl/ctrlProps/ctrlProp16.xml><?xml version="1.0" encoding="utf-8"?>
<formControlPr xmlns="http://schemas.microsoft.com/office/spreadsheetml/2009/9/main" objectType="CheckBox" fmlaLink="$AR$24" lockText="1" noThreeD="1"/>
</file>

<file path=xl/ctrlProps/ctrlProp17.xml><?xml version="1.0" encoding="utf-8"?>
<formControlPr xmlns="http://schemas.microsoft.com/office/spreadsheetml/2009/9/main" objectType="CheckBox" fmlaLink="$AQ$26" lockText="1" noThreeD="1"/>
</file>

<file path=xl/ctrlProps/ctrlProp18.xml><?xml version="1.0" encoding="utf-8"?>
<formControlPr xmlns="http://schemas.microsoft.com/office/spreadsheetml/2009/9/main" objectType="CheckBox" fmlaLink="$AR$26" lockText="1" noThreeD="1"/>
</file>

<file path=xl/ctrlProps/ctrlProp19.xml><?xml version="1.0" encoding="utf-8"?>
<formControlPr xmlns="http://schemas.microsoft.com/office/spreadsheetml/2009/9/main" objectType="CheckBox" fmlaLink="$AQ$2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28" lockText="1" noThreeD="1"/>
</file>

<file path=xl/ctrlProps/ctrlProp21.xml><?xml version="1.0" encoding="utf-8"?>
<formControlPr xmlns="http://schemas.microsoft.com/office/spreadsheetml/2009/9/main" objectType="CheckBox" fmlaLink="$AR$30" lockText="1" noThreeD="1"/>
</file>

<file path=xl/ctrlProps/ctrlProp22.xml><?xml version="1.0" encoding="utf-8"?>
<formControlPr xmlns="http://schemas.microsoft.com/office/spreadsheetml/2009/9/main" objectType="CheckBox" fmlaLink="$AQ$30" lockText="1" noThreeD="1"/>
</file>

<file path=xl/ctrlProps/ctrlProp23.xml><?xml version="1.0" encoding="utf-8"?>
<formControlPr xmlns="http://schemas.microsoft.com/office/spreadsheetml/2009/9/main" objectType="CheckBox" fmlaLink="$AQ$32" lockText="1" noThreeD="1"/>
</file>

<file path=xl/ctrlProps/ctrlProp24.xml><?xml version="1.0" encoding="utf-8"?>
<formControlPr xmlns="http://schemas.microsoft.com/office/spreadsheetml/2009/9/main" objectType="CheckBox" fmlaLink="$AR$32" lockText="1" noThreeD="1"/>
</file>

<file path=xl/ctrlProps/ctrlProp25.xml><?xml version="1.0" encoding="utf-8"?>
<formControlPr xmlns="http://schemas.microsoft.com/office/spreadsheetml/2009/9/main" objectType="CheckBox" fmlaLink="$AQ$42" lockText="1" noThreeD="1"/>
</file>

<file path=xl/ctrlProps/ctrlProp26.xml><?xml version="1.0" encoding="utf-8"?>
<formControlPr xmlns="http://schemas.microsoft.com/office/spreadsheetml/2009/9/main" objectType="CheckBox" fmlaLink="$AR$42" lockText="1" noThreeD="1"/>
</file>

<file path=xl/ctrlProps/ctrlProp27.xml><?xml version="1.0" encoding="utf-8"?>
<formControlPr xmlns="http://schemas.microsoft.com/office/spreadsheetml/2009/9/main" objectType="CheckBox" fmlaLink="$AQ$44" lockText="1" noThreeD="1"/>
</file>

<file path=xl/ctrlProps/ctrlProp28.xml><?xml version="1.0" encoding="utf-8"?>
<formControlPr xmlns="http://schemas.microsoft.com/office/spreadsheetml/2009/9/main" objectType="CheckBox" fmlaLink="$AR$44" lockText="1" noThreeD="1"/>
</file>

<file path=xl/ctrlProps/ctrlProp29.xml><?xml version="1.0" encoding="utf-8"?>
<formControlPr xmlns="http://schemas.microsoft.com/office/spreadsheetml/2009/9/main" objectType="CheckBox" fmlaLink="$AQ$4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R$46" lockText="1" noThreeD="1"/>
</file>

<file path=xl/ctrlProps/ctrlProp31.xml><?xml version="1.0" encoding="utf-8"?>
<formControlPr xmlns="http://schemas.microsoft.com/office/spreadsheetml/2009/9/main" objectType="CheckBox" fmlaLink="$AQ$48" lockText="1" noThreeD="1"/>
</file>

<file path=xl/ctrlProps/ctrlProp32.xml><?xml version="1.0" encoding="utf-8"?>
<formControlPr xmlns="http://schemas.microsoft.com/office/spreadsheetml/2009/9/main" objectType="CheckBox" fmlaLink="$AR$48" lockText="1" noThreeD="1"/>
</file>

<file path=xl/ctrlProps/ctrlProp33.xml><?xml version="1.0" encoding="utf-8"?>
<formControlPr xmlns="http://schemas.microsoft.com/office/spreadsheetml/2009/9/main" objectType="CheckBox" fmlaLink="$AQ$50" lockText="1" noThreeD="1"/>
</file>

<file path=xl/ctrlProps/ctrlProp34.xml><?xml version="1.0" encoding="utf-8"?>
<formControlPr xmlns="http://schemas.microsoft.com/office/spreadsheetml/2009/9/main" objectType="CheckBox" fmlaLink="$AR$50" lockText="1" noThreeD="1"/>
</file>

<file path=xl/ctrlProps/ctrlProp35.xml><?xml version="1.0" encoding="utf-8"?>
<formControlPr xmlns="http://schemas.microsoft.com/office/spreadsheetml/2009/9/main" objectType="CheckBox" fmlaLink="$AQ$4" lockText="1" noThreeD="1"/>
</file>

<file path=xl/ctrlProps/ctrlProp36.xml><?xml version="1.0" encoding="utf-8"?>
<formControlPr xmlns="http://schemas.microsoft.com/office/spreadsheetml/2009/9/main" objectType="CheckBox" fmlaLink="$AR$4" lockText="1" noThreeD="1"/>
</file>

<file path=xl/ctrlProps/ctrlProp37.xml><?xml version="1.0" encoding="utf-8"?>
<formControlPr xmlns="http://schemas.microsoft.com/office/spreadsheetml/2009/9/main" objectType="CheckBox" fmlaLink="$AS$4" lockText="1" noThreeD="1"/>
</file>

<file path=xl/ctrlProps/ctrlProp38.xml><?xml version="1.0" encoding="utf-8"?>
<formControlPr xmlns="http://schemas.microsoft.com/office/spreadsheetml/2009/9/main" objectType="CheckBox" fmlaLink="$AQ$7" lockText="1" noThreeD="1"/>
</file>

<file path=xl/ctrlProps/ctrlProp39.xml><?xml version="1.0" encoding="utf-8"?>
<formControlPr xmlns="http://schemas.microsoft.com/office/spreadsheetml/2009/9/main" objectType="CheckBox" fmlaLink="$AR$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9" lockText="1" noThreeD="1"/>
</file>

<file path=xl/ctrlProps/ctrlProp41.xml><?xml version="1.0" encoding="utf-8"?>
<formControlPr xmlns="http://schemas.microsoft.com/office/spreadsheetml/2009/9/main" objectType="CheckBox" fmlaLink="$AR$9" lockText="1" noThreeD="1"/>
</file>

<file path=xl/ctrlProps/ctrlProp42.xml><?xml version="1.0" encoding="utf-8"?>
<formControlPr xmlns="http://schemas.microsoft.com/office/spreadsheetml/2009/9/main" objectType="CheckBox" fmlaLink="$AR$11" lockText="1" noThreeD="1"/>
</file>

<file path=xl/ctrlProps/ctrlProp43.xml><?xml version="1.0" encoding="utf-8"?>
<formControlPr xmlns="http://schemas.microsoft.com/office/spreadsheetml/2009/9/main" objectType="CheckBox" fmlaLink="$AQ$40" lockText="1" noThreeD="1"/>
</file>

<file path=xl/ctrlProps/ctrlProp44.xml><?xml version="1.0" encoding="utf-8"?>
<formControlPr xmlns="http://schemas.microsoft.com/office/spreadsheetml/2009/9/main" objectType="CheckBox" fmlaLink="$AR$19" lockText="1" noThreeD="1"/>
</file>

<file path=xl/ctrlProps/ctrlProp45.xml><?xml version="1.0" encoding="utf-8"?>
<formControlPr xmlns="http://schemas.microsoft.com/office/spreadsheetml/2009/9/main" objectType="CheckBox" fmlaLink="$AQ$19" lockText="1" noThreeD="1"/>
</file>

<file path=xl/ctrlProps/ctrlProp46.xml><?xml version="1.0" encoding="utf-8"?>
<formControlPr xmlns="http://schemas.microsoft.com/office/spreadsheetml/2009/9/main" objectType="CheckBox" fmlaLink="$AQ$11" lockText="1" noThreeD="1"/>
</file>

<file path=xl/ctrlProps/ctrlProp47.xml><?xml version="1.0" encoding="utf-8"?>
<formControlPr xmlns="http://schemas.microsoft.com/office/spreadsheetml/2009/9/main" objectType="CheckBox" fmlaLink="$AR$17" lockText="1" noThreeD="1"/>
</file>

<file path=xl/ctrlProps/ctrlProp48.xml><?xml version="1.0" encoding="utf-8"?>
<formControlPr xmlns="http://schemas.microsoft.com/office/spreadsheetml/2009/9/main" objectType="CheckBox" fmlaLink="$AQ$17" lockText="1" noThreeD="1"/>
</file>

<file path=xl/ctrlProps/ctrlProp49.xml><?xml version="1.0" encoding="utf-8"?>
<formControlPr xmlns="http://schemas.microsoft.com/office/spreadsheetml/2009/9/main" objectType="CheckBox" fmlaLink="$AR$15"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Q$15" lockText="1" noThreeD="1"/>
</file>

<file path=xl/ctrlProps/ctrlProp51.xml><?xml version="1.0" encoding="utf-8"?>
<formControlPr xmlns="http://schemas.microsoft.com/office/spreadsheetml/2009/9/main" objectType="CheckBox" fmlaLink="$AR$13" lockText="1" noThreeD="1"/>
</file>

<file path=xl/ctrlProps/ctrlProp52.xml><?xml version="1.0" encoding="utf-8"?>
<formControlPr xmlns="http://schemas.microsoft.com/office/spreadsheetml/2009/9/main" objectType="CheckBox" fmlaLink="$AQ$13" lockText="1" noThreeD="1"/>
</file>

<file path=xl/ctrlProps/ctrlProp53.xml><?xml version="1.0" encoding="utf-8"?>
<formControlPr xmlns="http://schemas.microsoft.com/office/spreadsheetml/2009/9/main" objectType="CheckBox" fmlaLink="$AR$40" lockText="1" noThreeD="1"/>
</file>

<file path=xl/ctrlProps/ctrlProp54.xml><?xml version="1.0" encoding="utf-8"?>
<formControlPr xmlns="http://schemas.microsoft.com/office/spreadsheetml/2009/9/main" objectType="CheckBox" fmlaLink="$AQ$38" lockText="1" noThreeD="1"/>
</file>

<file path=xl/ctrlProps/ctrlProp55.xml><?xml version="1.0" encoding="utf-8"?>
<formControlPr xmlns="http://schemas.microsoft.com/office/spreadsheetml/2009/9/main" objectType="CheckBox" fmlaLink="$AR$38" lockText="1" noThreeD="1"/>
</file>

<file path=xl/ctrlProps/ctrlProp56.xml><?xml version="1.0" encoding="utf-8"?>
<formControlPr xmlns="http://schemas.microsoft.com/office/spreadsheetml/2009/9/main" objectType="CheckBox" fmlaLink="$AQ$36" lockText="1" noThreeD="1"/>
</file>

<file path=xl/ctrlProps/ctrlProp57.xml><?xml version="1.0" encoding="utf-8"?>
<formControlPr xmlns="http://schemas.microsoft.com/office/spreadsheetml/2009/9/main" objectType="CheckBox" fmlaLink="$AR$36" lockText="1" noThreeD="1"/>
</file>

<file path=xl/ctrlProps/ctrlProp58.xml><?xml version="1.0" encoding="utf-8"?>
<formControlPr xmlns="http://schemas.microsoft.com/office/spreadsheetml/2009/9/main" objectType="CheckBox" fmlaLink="$AQ$34" lockText="1" noThreeD="1"/>
</file>

<file path=xl/ctrlProps/ctrlProp59.xml><?xml version="1.0" encoding="utf-8"?>
<formControlPr xmlns="http://schemas.microsoft.com/office/spreadsheetml/2009/9/main" objectType="CheckBox" fmlaLink="$AR$3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P$24" lockText="1" noThreeD="1"/>
</file>

<file path=xl/ctrlProps/ctrlProp67.xml><?xml version="1.0" encoding="utf-8"?>
<formControlPr xmlns="http://schemas.microsoft.com/office/spreadsheetml/2009/9/main" objectType="CheckBox" fmlaLink="$AQ$24"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P$19" lockText="1" noThreeD="1"/>
</file>

<file path=xl/ctrlProps/ctrlProp75.xml><?xml version="1.0" encoding="utf-8"?>
<formControlPr xmlns="http://schemas.microsoft.com/office/spreadsheetml/2009/9/main" objectType="CheckBox" fmlaLink="$AQ$19" lockText="1" noThreeD="1"/>
</file>

<file path=xl/ctrlProps/ctrlProp76.xml><?xml version="1.0" encoding="utf-8"?>
<formControlPr xmlns="http://schemas.microsoft.com/office/spreadsheetml/2009/9/main" objectType="CheckBox" fmlaLink="$AP$21" lockText="1" noThreeD="1"/>
</file>

<file path=xl/ctrlProps/ctrlProp77.xml><?xml version="1.0" encoding="utf-8"?>
<formControlPr xmlns="http://schemas.microsoft.com/office/spreadsheetml/2009/9/main" objectType="CheckBox" fmlaLink="$AQ$21"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AP$26" lockText="1" noThreeD="1"/>
</file>

<file path=xl/ctrlProps/ctrlProp82.xml><?xml version="1.0" encoding="utf-8"?>
<formControlPr xmlns="http://schemas.microsoft.com/office/spreadsheetml/2009/9/main" objectType="CheckBox" fmlaLink="$AQ$26"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219075</xdr:rowOff>
    </xdr:from>
    <xdr:to>
      <xdr:col>6</xdr:col>
      <xdr:colOff>66675</xdr:colOff>
      <xdr:row>9</xdr:row>
      <xdr:rowOff>200025</xdr:rowOff>
    </xdr:to>
    <xdr:sp macro="" textlink="">
      <xdr:nvSpPr>
        <xdr:cNvPr id="2" name="Check Box 2" hidden="1">
          <a:extLst>
            <a:ext uri="{63B3BB69-23CF-44E3-9099-C40C66FF867C}">
              <a14:compatExt xmlns:a14="http://schemas.microsoft.com/office/drawing/2010/main" spid="_x0000_s2050"/>
            </a:ext>
          </a:extLst>
        </xdr:cNvPr>
        <xdr:cNvSpPr/>
      </xdr:nvSpPr>
      <xdr:spPr bwMode="auto">
        <a:xfrm>
          <a:off x="952500" y="16287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33</xdr:col>
          <xdr:colOff>161925</xdr:colOff>
          <xdr:row>12</xdr:row>
          <xdr:rowOff>9525</xdr:rowOff>
        </xdr:from>
        <xdr:to>
          <xdr:col>35</xdr:col>
          <xdr:colOff>9525</xdr:colOff>
          <xdr:row>12</xdr:row>
          <xdr:rowOff>247650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12</xdr:row>
          <xdr:rowOff>9525</xdr:rowOff>
        </xdr:from>
        <xdr:to>
          <xdr:col>37</xdr:col>
          <xdr:colOff>28575</xdr:colOff>
          <xdr:row>12</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9525</xdr:rowOff>
        </xdr:from>
        <xdr:to>
          <xdr:col>16</xdr:col>
          <xdr:colOff>19050</xdr:colOff>
          <xdr:row>18</xdr:row>
          <xdr:rowOff>247650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9525</xdr:rowOff>
        </xdr:from>
        <xdr:to>
          <xdr:col>18</xdr:col>
          <xdr:colOff>19050</xdr:colOff>
          <xdr:row>18</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9525</xdr:rowOff>
        </xdr:from>
        <xdr:to>
          <xdr:col>16</xdr:col>
          <xdr:colOff>19050</xdr:colOff>
          <xdr:row>19</xdr:row>
          <xdr:rowOff>247650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20</xdr:row>
          <xdr:rowOff>9525</xdr:rowOff>
        </xdr:from>
        <xdr:to>
          <xdr:col>16</xdr:col>
          <xdr:colOff>19050</xdr:colOff>
          <xdr:row>20</xdr:row>
          <xdr:rowOff>247650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9525</xdr:rowOff>
        </xdr:from>
        <xdr:to>
          <xdr:col>18</xdr:col>
          <xdr:colOff>19050</xdr:colOff>
          <xdr:row>19</xdr:row>
          <xdr:rowOff>247650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9525</xdr:rowOff>
        </xdr:from>
        <xdr:to>
          <xdr:col>18</xdr:col>
          <xdr:colOff>19050</xdr:colOff>
          <xdr:row>20</xdr:row>
          <xdr:rowOff>247650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xdr:row>
          <xdr:rowOff>9525</xdr:rowOff>
        </xdr:from>
        <xdr:to>
          <xdr:col>31</xdr:col>
          <xdr:colOff>85725</xdr:colOff>
          <xdr:row>24</xdr:row>
          <xdr:rowOff>247650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9525</xdr:rowOff>
        </xdr:from>
        <xdr:to>
          <xdr:col>33</xdr:col>
          <xdr:colOff>95250</xdr:colOff>
          <xdr:row>24</xdr:row>
          <xdr:rowOff>247650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19050</xdr:colOff>
          <xdr:row>25</xdr:row>
          <xdr:rowOff>247650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9525</xdr:rowOff>
        </xdr:from>
        <xdr:to>
          <xdr:col>35</xdr:col>
          <xdr:colOff>19050</xdr:colOff>
          <xdr:row>25</xdr:row>
          <xdr:rowOff>247650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30</xdr:row>
          <xdr:rowOff>0</xdr:rowOff>
        </xdr:from>
        <xdr:to>
          <xdr:col>15</xdr:col>
          <xdr:colOff>19050</xdr:colOff>
          <xdr:row>30</xdr:row>
          <xdr:rowOff>247650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30</xdr:row>
          <xdr:rowOff>0</xdr:rowOff>
        </xdr:from>
        <xdr:to>
          <xdr:col>17</xdr:col>
          <xdr:colOff>180975</xdr:colOff>
          <xdr:row>30</xdr:row>
          <xdr:rowOff>247650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31</xdr:row>
          <xdr:rowOff>9525</xdr:rowOff>
        </xdr:from>
        <xdr:to>
          <xdr:col>15</xdr:col>
          <xdr:colOff>19050</xdr:colOff>
          <xdr:row>31</xdr:row>
          <xdr:rowOff>257175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31</xdr:row>
          <xdr:rowOff>9525</xdr:rowOff>
        </xdr:from>
        <xdr:to>
          <xdr:col>17</xdr:col>
          <xdr:colOff>180975</xdr:colOff>
          <xdr:row>31</xdr:row>
          <xdr:rowOff>257175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32</xdr:row>
          <xdr:rowOff>19050</xdr:rowOff>
        </xdr:from>
        <xdr:to>
          <xdr:col>15</xdr:col>
          <xdr:colOff>19050</xdr:colOff>
          <xdr:row>33</xdr:row>
          <xdr:rowOff>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32</xdr:row>
          <xdr:rowOff>19050</xdr:rowOff>
        </xdr:from>
        <xdr:to>
          <xdr:col>17</xdr:col>
          <xdr:colOff>180975</xdr:colOff>
          <xdr:row>33</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19050</xdr:rowOff>
        </xdr:from>
        <xdr:to>
          <xdr:col>15</xdr:col>
          <xdr:colOff>19050</xdr:colOff>
          <xdr:row>34</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33</xdr:row>
          <xdr:rowOff>19050</xdr:rowOff>
        </xdr:from>
        <xdr:to>
          <xdr:col>17</xdr:col>
          <xdr:colOff>180975</xdr:colOff>
          <xdr:row>34</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9525</xdr:rowOff>
        </xdr:from>
        <xdr:to>
          <xdr:col>13</xdr:col>
          <xdr:colOff>104775</xdr:colOff>
          <xdr:row>35</xdr:row>
          <xdr:rowOff>257175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13</xdr:col>
          <xdr:colOff>104775</xdr:colOff>
          <xdr:row>34</xdr:row>
          <xdr:rowOff>257175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36</xdr:row>
          <xdr:rowOff>19050</xdr:rowOff>
        </xdr:from>
        <xdr:to>
          <xdr:col>15</xdr:col>
          <xdr:colOff>19050</xdr:colOff>
          <xdr:row>37</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36</xdr:row>
          <xdr:rowOff>19050</xdr:rowOff>
        </xdr:from>
        <xdr:to>
          <xdr:col>17</xdr:col>
          <xdr:colOff>180975</xdr:colOff>
          <xdr:row>37</xdr:row>
          <xdr:rowOff>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34</xdr:row>
          <xdr:rowOff>28575</xdr:rowOff>
        </xdr:from>
        <xdr:to>
          <xdr:col>33</xdr:col>
          <xdr:colOff>133350</xdr:colOff>
          <xdr:row>35</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34</xdr:row>
          <xdr:rowOff>28575</xdr:rowOff>
        </xdr:from>
        <xdr:to>
          <xdr:col>36</xdr:col>
          <xdr:colOff>171450</xdr:colOff>
          <xdr:row>35</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35</xdr:row>
          <xdr:rowOff>19050</xdr:rowOff>
        </xdr:from>
        <xdr:to>
          <xdr:col>33</xdr:col>
          <xdr:colOff>133350</xdr:colOff>
          <xdr:row>36</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19050</xdr:rowOff>
        </xdr:from>
        <xdr:to>
          <xdr:col>36</xdr:col>
          <xdr:colOff>171450</xdr:colOff>
          <xdr:row>36</xdr:row>
          <xdr:rowOff>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36</xdr:row>
          <xdr:rowOff>19050</xdr:rowOff>
        </xdr:from>
        <xdr:to>
          <xdr:col>33</xdr:col>
          <xdr:colOff>133350</xdr:colOff>
          <xdr:row>37</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36</xdr:row>
          <xdr:rowOff>19050</xdr:rowOff>
        </xdr:from>
        <xdr:to>
          <xdr:col>36</xdr:col>
          <xdr:colOff>171450</xdr:colOff>
          <xdr:row>37</xdr:row>
          <xdr:rowOff>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37</xdr:row>
          <xdr:rowOff>9525</xdr:rowOff>
        </xdr:from>
        <xdr:to>
          <xdr:col>33</xdr:col>
          <xdr:colOff>133350</xdr:colOff>
          <xdr:row>37</xdr:row>
          <xdr:rowOff>257175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37</xdr:row>
          <xdr:rowOff>9525</xdr:rowOff>
        </xdr:from>
        <xdr:to>
          <xdr:col>36</xdr:col>
          <xdr:colOff>171450</xdr:colOff>
          <xdr:row>37</xdr:row>
          <xdr:rowOff>257175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38</xdr:row>
          <xdr:rowOff>28575</xdr:rowOff>
        </xdr:from>
        <xdr:to>
          <xdr:col>33</xdr:col>
          <xdr:colOff>133350</xdr:colOff>
          <xdr:row>39</xdr:row>
          <xdr:rowOff>9525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38</xdr:row>
          <xdr:rowOff>28575</xdr:rowOff>
        </xdr:from>
        <xdr:to>
          <xdr:col>36</xdr:col>
          <xdr:colOff>171450</xdr:colOff>
          <xdr:row>39</xdr:row>
          <xdr:rowOff>9525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9525</xdr:rowOff>
        </xdr:from>
        <xdr:to>
          <xdr:col>7</xdr:col>
          <xdr:colOff>0</xdr:colOff>
          <xdr:row>9</xdr:row>
          <xdr:rowOff>247650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9525</xdr:rowOff>
        </xdr:from>
        <xdr:to>
          <xdr:col>10</xdr:col>
          <xdr:colOff>114300</xdr:colOff>
          <xdr:row>9</xdr:row>
          <xdr:rowOff>247650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xdr:row>
          <xdr:rowOff>9525</xdr:rowOff>
        </xdr:from>
        <xdr:to>
          <xdr:col>16</xdr:col>
          <xdr:colOff>114300</xdr:colOff>
          <xdr:row>9</xdr:row>
          <xdr:rowOff>247650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19050</xdr:rowOff>
        </xdr:from>
        <xdr:to>
          <xdr:col>13</xdr:col>
          <xdr:colOff>76200</xdr:colOff>
          <xdr:row>27</xdr:row>
          <xdr:rowOff>9525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28575</xdr:rowOff>
        </xdr:from>
        <xdr:to>
          <xdr:col>15</xdr:col>
          <xdr:colOff>76200</xdr:colOff>
          <xdr:row>27</xdr:row>
          <xdr:rowOff>9525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9525</xdr:rowOff>
        </xdr:from>
        <xdr:to>
          <xdr:col>13</xdr:col>
          <xdr:colOff>85725</xdr:colOff>
          <xdr:row>28</xdr:row>
          <xdr:rowOff>28575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0</xdr:rowOff>
        </xdr:from>
        <xdr:to>
          <xdr:col>15</xdr:col>
          <xdr:colOff>85725</xdr:colOff>
          <xdr:row>28</xdr:row>
          <xdr:rowOff>28575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247650</xdr:rowOff>
        </xdr:from>
        <xdr:to>
          <xdr:col>15</xdr:col>
          <xdr:colOff>85725</xdr:colOff>
          <xdr:row>29</xdr:row>
          <xdr:rowOff>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32</xdr:row>
          <xdr:rowOff>257175</xdr:rowOff>
        </xdr:from>
        <xdr:to>
          <xdr:col>33</xdr:col>
          <xdr:colOff>123825</xdr:colOff>
          <xdr:row>34</xdr:row>
          <xdr:rowOff>19050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200025</xdr:rowOff>
        </xdr:from>
        <xdr:to>
          <xdr:col>32</xdr:col>
          <xdr:colOff>95250</xdr:colOff>
          <xdr:row>28</xdr:row>
          <xdr:rowOff>228600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xdr:row>
          <xdr:rowOff>152400</xdr:rowOff>
        </xdr:from>
        <xdr:to>
          <xdr:col>32</xdr:col>
          <xdr:colOff>85725</xdr:colOff>
          <xdr:row>27</xdr:row>
          <xdr:rowOff>171450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247650</xdr:rowOff>
        </xdr:from>
        <xdr:to>
          <xdr:col>13</xdr:col>
          <xdr:colOff>95250</xdr:colOff>
          <xdr:row>29</xdr:row>
          <xdr:rowOff>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247650</xdr:rowOff>
        </xdr:from>
        <xdr:to>
          <xdr:col>27</xdr:col>
          <xdr:colOff>95250</xdr:colOff>
          <xdr:row>29</xdr:row>
          <xdr:rowOff>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247650</xdr:rowOff>
        </xdr:from>
        <xdr:to>
          <xdr:col>25</xdr:col>
          <xdr:colOff>95250</xdr:colOff>
          <xdr:row>29</xdr:row>
          <xdr:rowOff>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0</xdr:rowOff>
        </xdr:from>
        <xdr:to>
          <xdr:col>27</xdr:col>
          <xdr:colOff>95250</xdr:colOff>
          <xdr:row>28</xdr:row>
          <xdr:rowOff>28575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0</xdr:rowOff>
        </xdr:from>
        <xdr:to>
          <xdr:col>25</xdr:col>
          <xdr:colOff>95250</xdr:colOff>
          <xdr:row>28</xdr:row>
          <xdr:rowOff>28575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25</xdr:row>
          <xdr:rowOff>257175</xdr:rowOff>
        </xdr:from>
        <xdr:to>
          <xdr:col>27</xdr:col>
          <xdr:colOff>95250</xdr:colOff>
          <xdr:row>27</xdr:row>
          <xdr:rowOff>9525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257175</xdr:rowOff>
        </xdr:from>
        <xdr:to>
          <xdr:col>25</xdr:col>
          <xdr:colOff>95250</xdr:colOff>
          <xdr:row>27</xdr:row>
          <xdr:rowOff>9525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32</xdr:row>
          <xdr:rowOff>257175</xdr:rowOff>
        </xdr:from>
        <xdr:to>
          <xdr:col>36</xdr:col>
          <xdr:colOff>161925</xdr:colOff>
          <xdr:row>34</xdr:row>
          <xdr:rowOff>19050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32</xdr:row>
          <xdr:rowOff>0</xdr:rowOff>
        </xdr:from>
        <xdr:to>
          <xdr:col>33</xdr:col>
          <xdr:colOff>123825</xdr:colOff>
          <xdr:row>33</xdr:row>
          <xdr:rowOff>28575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32</xdr:row>
          <xdr:rowOff>0</xdr:rowOff>
        </xdr:from>
        <xdr:to>
          <xdr:col>36</xdr:col>
          <xdr:colOff>161925</xdr:colOff>
          <xdr:row>33</xdr:row>
          <xdr:rowOff>28575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30</xdr:row>
          <xdr:rowOff>257175</xdr:rowOff>
        </xdr:from>
        <xdr:to>
          <xdr:col>33</xdr:col>
          <xdr:colOff>123825</xdr:colOff>
          <xdr:row>32</xdr:row>
          <xdr:rowOff>19050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30</xdr:row>
          <xdr:rowOff>257175</xdr:rowOff>
        </xdr:from>
        <xdr:to>
          <xdr:col>36</xdr:col>
          <xdr:colOff>161925</xdr:colOff>
          <xdr:row>32</xdr:row>
          <xdr:rowOff>19050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29</xdr:row>
          <xdr:rowOff>247650</xdr:rowOff>
        </xdr:from>
        <xdr:to>
          <xdr:col>33</xdr:col>
          <xdr:colOff>123825</xdr:colOff>
          <xdr:row>31</xdr:row>
          <xdr:rowOff>9525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29</xdr:row>
          <xdr:rowOff>247650</xdr:rowOff>
        </xdr:from>
        <xdr:to>
          <xdr:col>36</xdr:col>
          <xdr:colOff>161925</xdr:colOff>
          <xdr:row>31</xdr:row>
          <xdr:rowOff>9525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18</xdr:row>
          <xdr:rowOff>9525</xdr:rowOff>
        </xdr:from>
        <xdr:to>
          <xdr:col>33</xdr:col>
          <xdr:colOff>38100</xdr:colOff>
          <xdr:row>18</xdr:row>
          <xdr:rowOff>247650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9525</xdr:rowOff>
        </xdr:from>
        <xdr:to>
          <xdr:col>33</xdr:col>
          <xdr:colOff>38100</xdr:colOff>
          <xdr:row>19</xdr:row>
          <xdr:rowOff>247650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9525</xdr:rowOff>
        </xdr:from>
        <xdr:to>
          <xdr:col>36</xdr:col>
          <xdr:colOff>66675</xdr:colOff>
          <xdr:row>18</xdr:row>
          <xdr:rowOff>247650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9525</xdr:rowOff>
        </xdr:from>
        <xdr:to>
          <xdr:col>36</xdr:col>
          <xdr:colOff>66675</xdr:colOff>
          <xdr:row>19</xdr:row>
          <xdr:rowOff>247650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9525</xdr:rowOff>
        </xdr:from>
        <xdr:to>
          <xdr:col>33</xdr:col>
          <xdr:colOff>38100</xdr:colOff>
          <xdr:row>20</xdr:row>
          <xdr:rowOff>257175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9525</xdr:rowOff>
        </xdr:from>
        <xdr:to>
          <xdr:col>36</xdr:col>
          <xdr:colOff>66675</xdr:colOff>
          <xdr:row>20</xdr:row>
          <xdr:rowOff>257175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57150</xdr:colOff>
      <xdr:row>1</xdr:row>
      <xdr:rowOff>85724</xdr:rowOff>
    </xdr:from>
    <xdr:to>
      <xdr:col>54</xdr:col>
      <xdr:colOff>133351</xdr:colOff>
      <xdr:row>14</xdr:row>
      <xdr:rowOff>209550</xdr:rowOff>
    </xdr:to>
    <xdr:sp macro="" textlink="">
      <xdr:nvSpPr>
        <xdr:cNvPr id="69" name="角丸四角形 68"/>
        <xdr:cNvSpPr/>
      </xdr:nvSpPr>
      <xdr:spPr>
        <a:xfrm>
          <a:off x="7505700" y="371474"/>
          <a:ext cx="4791076" cy="3352801"/>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8</xdr:row>
      <xdr:rowOff>219075</xdr:rowOff>
    </xdr:from>
    <xdr:to>
      <xdr:col>6</xdr:col>
      <xdr:colOff>66675</xdr:colOff>
      <xdr:row>9</xdr:row>
      <xdr:rowOff>200025</xdr:rowOff>
    </xdr:to>
    <xdr:sp macro="" textlink="">
      <xdr:nvSpPr>
        <xdr:cNvPr id="70" name="Check Box 2" hidden="1">
          <a:extLst>
            <a:ext uri="{63B3BB69-23CF-44E3-9099-C40C66FF867C}">
              <a14:compatExt xmlns:a14="http://schemas.microsoft.com/office/drawing/2010/main" spid="_x0000_s2050"/>
            </a:ext>
          </a:extLst>
        </xdr:cNvPr>
        <xdr:cNvSpPr/>
      </xdr:nvSpPr>
      <xdr:spPr bwMode="auto">
        <a:xfrm>
          <a:off x="952500" y="195262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31</xdr:row>
          <xdr:rowOff>209550</xdr:rowOff>
        </xdr:from>
        <xdr:to>
          <xdr:col>13</xdr:col>
          <xdr:colOff>114300</xdr:colOff>
          <xdr:row>33</xdr:row>
          <xdr:rowOff>9525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200025</xdr:rowOff>
        </xdr:from>
        <xdr:to>
          <xdr:col>16</xdr:col>
          <xdr:colOff>85725</xdr:colOff>
          <xdr:row>33</xdr:row>
          <xdr:rowOff>28575</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209550</xdr:rowOff>
        </xdr:from>
        <xdr:to>
          <xdr:col>8</xdr:col>
          <xdr:colOff>104775</xdr:colOff>
          <xdr:row>35</xdr:row>
          <xdr:rowOff>19050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104775</xdr:colOff>
          <xdr:row>34</xdr:row>
          <xdr:rowOff>28575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0</xdr:rowOff>
        </xdr:from>
        <xdr:to>
          <xdr:col>10</xdr:col>
          <xdr:colOff>85725</xdr:colOff>
          <xdr:row>34</xdr:row>
          <xdr:rowOff>28575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209550</xdr:rowOff>
        </xdr:from>
        <xdr:to>
          <xdr:col>10</xdr:col>
          <xdr:colOff>95250</xdr:colOff>
          <xdr:row>35</xdr:row>
          <xdr:rowOff>9525</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35</xdr:row>
          <xdr:rowOff>47625</xdr:rowOff>
        </xdr:from>
        <xdr:to>
          <xdr:col>13</xdr:col>
          <xdr:colOff>95250</xdr:colOff>
          <xdr:row>35</xdr:row>
          <xdr:rowOff>295275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47625</xdr:rowOff>
        </xdr:from>
        <xdr:to>
          <xdr:col>16</xdr:col>
          <xdr:colOff>95250</xdr:colOff>
          <xdr:row>35</xdr:row>
          <xdr:rowOff>295275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209550</xdr:rowOff>
        </xdr:from>
        <xdr:to>
          <xdr:col>2</xdr:col>
          <xdr:colOff>180975</xdr:colOff>
          <xdr:row>21</xdr:row>
          <xdr:rowOff>38100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0</xdr:rowOff>
        </xdr:from>
        <xdr:to>
          <xdr:col>2</xdr:col>
          <xdr:colOff>180975</xdr:colOff>
          <xdr:row>24</xdr:row>
          <xdr:rowOff>57150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209550</xdr:rowOff>
        </xdr:from>
        <xdr:to>
          <xdr:col>2</xdr:col>
          <xdr:colOff>180975</xdr:colOff>
          <xdr:row>27</xdr:row>
          <xdr:rowOff>38100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76200</xdr:rowOff>
        </xdr:from>
        <xdr:to>
          <xdr:col>2</xdr:col>
          <xdr:colOff>180975</xdr:colOff>
          <xdr:row>30</xdr:row>
          <xdr:rowOff>133350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219075</xdr:rowOff>
        </xdr:from>
        <xdr:to>
          <xdr:col>22</xdr:col>
          <xdr:colOff>19050</xdr:colOff>
          <xdr:row>44</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219075</xdr:rowOff>
        </xdr:from>
        <xdr:to>
          <xdr:col>30</xdr:col>
          <xdr:colOff>19050</xdr:colOff>
          <xdr:row>44</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42</xdr:row>
          <xdr:rowOff>219075</xdr:rowOff>
        </xdr:from>
        <xdr:to>
          <xdr:col>26</xdr:col>
          <xdr:colOff>19050</xdr:colOff>
          <xdr:row>44</xdr:row>
          <xdr:rowOff>9525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104775</xdr:rowOff>
        </xdr:from>
        <xdr:to>
          <xdr:col>12</xdr:col>
          <xdr:colOff>28575</xdr:colOff>
          <xdr:row>43</xdr:row>
          <xdr:rowOff>123825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42</xdr:row>
          <xdr:rowOff>95250</xdr:rowOff>
        </xdr:from>
        <xdr:to>
          <xdr:col>14</xdr:col>
          <xdr:colOff>104775</xdr:colOff>
          <xdr:row>43</xdr:row>
          <xdr:rowOff>114300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32</xdr:row>
          <xdr:rowOff>209550</xdr:rowOff>
        </xdr:from>
        <xdr:to>
          <xdr:col>14</xdr:col>
          <xdr:colOff>133350</xdr:colOff>
          <xdr:row>34</xdr:row>
          <xdr:rowOff>9525</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32</xdr:row>
          <xdr:rowOff>209550</xdr:rowOff>
        </xdr:from>
        <xdr:to>
          <xdr:col>17</xdr:col>
          <xdr:colOff>123825</xdr:colOff>
          <xdr:row>34</xdr:row>
          <xdr:rowOff>9525</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xdr:row>
          <xdr:rowOff>19050</xdr:rowOff>
        </xdr:from>
        <xdr:to>
          <xdr:col>25</xdr:col>
          <xdr:colOff>85725</xdr:colOff>
          <xdr:row>3</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xdr:row>
          <xdr:rowOff>19050</xdr:rowOff>
        </xdr:from>
        <xdr:to>
          <xdr:col>31</xdr:col>
          <xdr:colOff>85725</xdr:colOff>
          <xdr:row>3</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B57"/>
  <sheetViews>
    <sheetView tabSelected="1" view="pageBreakPreview" zoomScaleNormal="100" zoomScaleSheetLayoutView="100" workbookViewId="0">
      <selection activeCell="V1" sqref="V1:W1"/>
    </sheetView>
  </sheetViews>
  <sheetFormatPr defaultColWidth="2.5" defaultRowHeight="13.5"/>
  <cols>
    <col min="1" max="34" width="2.5" style="1" customWidth="1"/>
    <col min="35" max="36" width="2" style="1" customWidth="1"/>
    <col min="37" max="37" width="2.5" style="1" customWidth="1"/>
    <col min="38" max="38" width="3.75" style="1" customWidth="1"/>
    <col min="39" max="40" width="2.5" style="1"/>
    <col min="41" max="41" width="3.125" customWidth="1"/>
    <col min="42" max="42" width="12.25" customWidth="1"/>
    <col min="43" max="44" width="6.875" customWidth="1"/>
    <col min="45" max="45" width="7.75" style="1" customWidth="1"/>
    <col min="46" max="16384" width="2.5" style="1"/>
  </cols>
  <sheetData>
    <row r="1" spans="1:54" s="40" customFormat="1" ht="22.5" customHeight="1">
      <c r="A1" s="389" t="s">
        <v>75</v>
      </c>
      <c r="B1" s="390"/>
      <c r="C1" s="390"/>
      <c r="D1" s="390"/>
      <c r="E1" s="390"/>
      <c r="F1" s="390"/>
      <c r="G1" s="390"/>
      <c r="H1" s="183" t="s">
        <v>371</v>
      </c>
      <c r="I1" s="183"/>
      <c r="J1" s="183"/>
      <c r="K1" s="183"/>
      <c r="L1" s="183"/>
      <c r="M1" s="183"/>
      <c r="N1" s="183"/>
      <c r="O1" s="183"/>
      <c r="P1" s="183"/>
      <c r="Q1" s="183"/>
      <c r="R1" s="183"/>
      <c r="S1" s="183"/>
      <c r="T1" s="184" t="s">
        <v>372</v>
      </c>
      <c r="U1" s="184"/>
      <c r="V1" s="185"/>
      <c r="W1" s="185"/>
      <c r="X1" s="186" t="s">
        <v>392</v>
      </c>
      <c r="Y1" s="186"/>
      <c r="Z1" s="186"/>
      <c r="AA1" s="186"/>
      <c r="AB1" s="186"/>
      <c r="AC1" s="186"/>
      <c r="AD1" s="186"/>
      <c r="AE1" s="186"/>
      <c r="AF1" s="186"/>
      <c r="AG1" s="186"/>
      <c r="AH1" s="186"/>
      <c r="AI1" s="186"/>
      <c r="AJ1" s="186"/>
      <c r="AK1" s="186"/>
      <c r="AL1" s="186"/>
      <c r="AO1" s="41"/>
      <c r="AP1" s="41"/>
      <c r="AQ1" s="41"/>
      <c r="AR1" s="41"/>
    </row>
    <row r="2" spans="1:54" s="40" customFormat="1" ht="7.5" customHeight="1">
      <c r="A2" s="391"/>
      <c r="B2" s="391"/>
      <c r="C2" s="391"/>
      <c r="D2" s="391"/>
      <c r="E2" s="391"/>
      <c r="F2" s="391"/>
      <c r="G2" s="39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O2" s="41"/>
      <c r="AP2" s="41"/>
      <c r="AQ2" s="41"/>
      <c r="AR2" s="41"/>
    </row>
    <row r="3" spans="1:54" s="40" customFormat="1" ht="24.75" customHeight="1">
      <c r="A3" s="214" t="s">
        <v>393</v>
      </c>
      <c r="B3" s="215"/>
      <c r="C3" s="215"/>
      <c r="D3" s="215"/>
      <c r="E3" s="216"/>
      <c r="F3" s="226"/>
      <c r="G3" s="226"/>
      <c r="H3" s="226"/>
      <c r="I3" s="226"/>
      <c r="J3" s="226"/>
      <c r="K3" s="226"/>
      <c r="L3" s="226"/>
      <c r="M3" s="226"/>
      <c r="N3" s="226"/>
      <c r="O3" s="226"/>
      <c r="P3" s="226"/>
      <c r="Q3" s="226"/>
      <c r="R3" s="226"/>
      <c r="S3" s="226"/>
      <c r="T3" s="226"/>
      <c r="U3" s="227"/>
      <c r="V3" s="234" t="s">
        <v>394</v>
      </c>
      <c r="W3" s="215"/>
      <c r="X3" s="215"/>
      <c r="Y3" s="216"/>
      <c r="Z3" s="42" t="s">
        <v>164</v>
      </c>
      <c r="AA3" s="401"/>
      <c r="AB3" s="401"/>
      <c r="AC3" s="43" t="s">
        <v>351</v>
      </c>
      <c r="AD3" s="402"/>
      <c r="AE3" s="402"/>
      <c r="AF3" s="402"/>
      <c r="AG3" s="402"/>
      <c r="AH3" s="402"/>
      <c r="AI3" s="402"/>
      <c r="AJ3" s="402"/>
      <c r="AK3" s="402"/>
      <c r="AL3" s="403"/>
      <c r="AO3" s="44"/>
      <c r="AP3" s="45" t="s">
        <v>237</v>
      </c>
      <c r="AQ3" s="45" t="str">
        <f>IF(H23&gt;=100,"1",IF(H23&gt;=50,"2","3"))</f>
        <v>3</v>
      </c>
      <c r="AR3" s="44"/>
      <c r="AS3" s="46"/>
    </row>
    <row r="4" spans="1:54" s="40" customFormat="1" ht="9" customHeight="1">
      <c r="A4" s="217"/>
      <c r="B4" s="218"/>
      <c r="C4" s="218"/>
      <c r="D4" s="218"/>
      <c r="E4" s="219"/>
      <c r="F4" s="228"/>
      <c r="G4" s="228"/>
      <c r="H4" s="228"/>
      <c r="I4" s="228"/>
      <c r="J4" s="228"/>
      <c r="K4" s="228"/>
      <c r="L4" s="228"/>
      <c r="M4" s="228"/>
      <c r="N4" s="228"/>
      <c r="O4" s="228"/>
      <c r="P4" s="228"/>
      <c r="Q4" s="228"/>
      <c r="R4" s="228"/>
      <c r="S4" s="228"/>
      <c r="T4" s="228"/>
      <c r="U4" s="229"/>
      <c r="V4" s="217"/>
      <c r="W4" s="218"/>
      <c r="X4" s="218"/>
      <c r="Y4" s="219"/>
      <c r="Z4" s="238"/>
      <c r="AA4" s="238"/>
      <c r="AB4" s="238"/>
      <c r="AC4" s="238"/>
      <c r="AD4" s="238"/>
      <c r="AE4" s="238"/>
      <c r="AF4" s="238"/>
      <c r="AG4" s="238"/>
      <c r="AH4" s="238"/>
      <c r="AI4" s="238"/>
      <c r="AJ4" s="238"/>
      <c r="AK4" s="238"/>
      <c r="AL4" s="239"/>
      <c r="AO4" s="44"/>
      <c r="AP4" s="47" t="s">
        <v>238</v>
      </c>
      <c r="AQ4" s="48" t="b">
        <v>0</v>
      </c>
      <c r="AR4" s="48" t="b">
        <v>0</v>
      </c>
      <c r="AS4" s="48" t="b">
        <v>0</v>
      </c>
      <c r="BB4" s="49"/>
    </row>
    <row r="5" spans="1:54" s="40" customFormat="1">
      <c r="A5" s="220"/>
      <c r="B5" s="221"/>
      <c r="C5" s="221"/>
      <c r="D5" s="221"/>
      <c r="E5" s="222"/>
      <c r="F5" s="230"/>
      <c r="G5" s="230"/>
      <c r="H5" s="230"/>
      <c r="I5" s="230"/>
      <c r="J5" s="230"/>
      <c r="K5" s="230"/>
      <c r="L5" s="230"/>
      <c r="M5" s="230"/>
      <c r="N5" s="230"/>
      <c r="O5" s="230"/>
      <c r="P5" s="230"/>
      <c r="Q5" s="230"/>
      <c r="R5" s="230"/>
      <c r="S5" s="230"/>
      <c r="T5" s="230"/>
      <c r="U5" s="231"/>
      <c r="V5" s="217"/>
      <c r="W5" s="218"/>
      <c r="X5" s="218"/>
      <c r="Y5" s="219"/>
      <c r="Z5" s="238"/>
      <c r="AA5" s="238"/>
      <c r="AB5" s="238"/>
      <c r="AC5" s="238"/>
      <c r="AD5" s="238"/>
      <c r="AE5" s="238"/>
      <c r="AF5" s="238"/>
      <c r="AG5" s="238"/>
      <c r="AH5" s="238"/>
      <c r="AI5" s="238"/>
      <c r="AJ5" s="238"/>
      <c r="AK5" s="238"/>
      <c r="AL5" s="239"/>
      <c r="AO5" s="44"/>
      <c r="AP5" s="38" t="str">
        <f>IF(SUM(AQ5:AS5)&gt;=2,"error",IF(AQ5=1,1,IF(AR5=1,2,IF(AS5=1,3,""))))</f>
        <v/>
      </c>
      <c r="AQ5" s="38" t="str">
        <f>IF(AQ4=TRUE,1,"")</f>
        <v/>
      </c>
      <c r="AR5" s="38" t="str">
        <f>IF(AR4=TRUE,1,"")</f>
        <v/>
      </c>
      <c r="AS5" s="38" t="str">
        <f>IF(AS4=TRUE,1,"")</f>
        <v/>
      </c>
    </row>
    <row r="6" spans="1:54" s="40" customFormat="1" ht="31.5" customHeight="1">
      <c r="A6" s="223" t="s">
        <v>395</v>
      </c>
      <c r="B6" s="224"/>
      <c r="C6" s="224"/>
      <c r="D6" s="224"/>
      <c r="E6" s="225"/>
      <c r="F6" s="232"/>
      <c r="G6" s="232"/>
      <c r="H6" s="232"/>
      <c r="I6" s="232"/>
      <c r="J6" s="232"/>
      <c r="K6" s="232"/>
      <c r="L6" s="232"/>
      <c r="M6" s="232"/>
      <c r="N6" s="232"/>
      <c r="O6" s="232"/>
      <c r="P6" s="232"/>
      <c r="Q6" s="232"/>
      <c r="R6" s="232"/>
      <c r="S6" s="232"/>
      <c r="T6" s="232"/>
      <c r="U6" s="233"/>
      <c r="V6" s="235"/>
      <c r="W6" s="236"/>
      <c r="X6" s="236"/>
      <c r="Y6" s="237"/>
      <c r="Z6" s="240"/>
      <c r="AA6" s="240"/>
      <c r="AB6" s="240"/>
      <c r="AC6" s="240"/>
      <c r="AD6" s="240"/>
      <c r="AE6" s="240"/>
      <c r="AF6" s="240"/>
      <c r="AG6" s="240"/>
      <c r="AH6" s="240"/>
      <c r="AI6" s="240"/>
      <c r="AJ6" s="240"/>
      <c r="AK6" s="240"/>
      <c r="AL6" s="241"/>
      <c r="AO6" s="44"/>
      <c r="AP6" s="44"/>
      <c r="AQ6" s="44"/>
      <c r="AR6" s="44"/>
      <c r="AS6" s="46"/>
    </row>
    <row r="7" spans="1:54" s="40" customFormat="1" ht="21" customHeight="1">
      <c r="A7" s="234" t="s">
        <v>396</v>
      </c>
      <c r="B7" s="215"/>
      <c r="C7" s="215"/>
      <c r="D7" s="215"/>
      <c r="E7" s="216"/>
      <c r="F7" s="150" t="s">
        <v>373</v>
      </c>
      <c r="G7" s="151"/>
      <c r="H7" s="151"/>
      <c r="I7" s="151"/>
      <c r="J7" s="152"/>
      <c r="K7" s="152"/>
      <c r="L7" s="152"/>
      <c r="M7" s="152"/>
      <c r="N7" s="152"/>
      <c r="O7" s="152"/>
      <c r="P7" s="152"/>
      <c r="Q7" s="152"/>
      <c r="R7" s="152"/>
      <c r="S7" s="152"/>
      <c r="T7" s="152"/>
      <c r="U7" s="153"/>
      <c r="V7" s="235" t="s">
        <v>397</v>
      </c>
      <c r="W7" s="236"/>
      <c r="X7" s="236"/>
      <c r="Y7" s="237"/>
      <c r="Z7" s="50" t="s">
        <v>318</v>
      </c>
      <c r="AA7" s="405"/>
      <c r="AB7" s="405"/>
      <c r="AC7" s="405"/>
      <c r="AD7" s="51" t="s">
        <v>323</v>
      </c>
      <c r="AE7" s="405"/>
      <c r="AF7" s="405"/>
      <c r="AG7" s="405"/>
      <c r="AH7" s="52" t="s">
        <v>328</v>
      </c>
      <c r="AI7" s="405"/>
      <c r="AJ7" s="405"/>
      <c r="AK7" s="405"/>
      <c r="AL7" s="406"/>
      <c r="AO7" s="382" t="s">
        <v>218</v>
      </c>
      <c r="AP7" s="45" t="s">
        <v>219</v>
      </c>
      <c r="AQ7" s="45" t="b">
        <v>0</v>
      </c>
      <c r="AR7" s="45" t="b">
        <v>0</v>
      </c>
      <c r="AS7" s="46"/>
    </row>
    <row r="8" spans="1:54" s="40" customFormat="1" ht="21" customHeight="1">
      <c r="A8" s="217"/>
      <c r="B8" s="218"/>
      <c r="C8" s="218"/>
      <c r="D8" s="218"/>
      <c r="E8" s="219"/>
      <c r="F8" s="154" t="s">
        <v>374</v>
      </c>
      <c r="G8" s="155"/>
      <c r="H8" s="155"/>
      <c r="I8" s="155"/>
      <c r="J8" s="156"/>
      <c r="K8" s="156"/>
      <c r="L8" s="156"/>
      <c r="M8" s="156"/>
      <c r="N8" s="156"/>
      <c r="O8" s="156"/>
      <c r="P8" s="156"/>
      <c r="Q8" s="156"/>
      <c r="R8" s="156"/>
      <c r="S8" s="156"/>
      <c r="T8" s="156"/>
      <c r="U8" s="157"/>
      <c r="V8" s="392" t="s">
        <v>77</v>
      </c>
      <c r="W8" s="393"/>
      <c r="X8" s="393"/>
      <c r="Y8" s="394"/>
      <c r="Z8" s="53" t="s">
        <v>318</v>
      </c>
      <c r="AA8" s="407"/>
      <c r="AB8" s="407"/>
      <c r="AC8" s="407"/>
      <c r="AD8" s="54" t="s">
        <v>323</v>
      </c>
      <c r="AE8" s="407"/>
      <c r="AF8" s="407"/>
      <c r="AG8" s="407"/>
      <c r="AH8" s="54" t="s">
        <v>328</v>
      </c>
      <c r="AI8" s="407"/>
      <c r="AJ8" s="407"/>
      <c r="AK8" s="407"/>
      <c r="AL8" s="408"/>
      <c r="AO8" s="382"/>
      <c r="AP8" s="38" t="str">
        <f>IF(SUM(AQ8:AR8)&gt;=2,"error",IF(AQ8=1,1,IF(AR8=1,2,"")))</f>
        <v/>
      </c>
      <c r="AQ8" s="38" t="str">
        <f>IF(AQ7=TRUE,1,"")</f>
        <v/>
      </c>
      <c r="AR8" s="38" t="str">
        <f>IF(AR7=TRUE,1,"")</f>
        <v/>
      </c>
      <c r="AS8" s="46"/>
    </row>
    <row r="9" spans="1:54" s="40" customFormat="1" ht="21" customHeight="1">
      <c r="A9" s="223"/>
      <c r="B9" s="224"/>
      <c r="C9" s="224"/>
      <c r="D9" s="224"/>
      <c r="E9" s="225"/>
      <c r="F9" s="158" t="s">
        <v>375</v>
      </c>
      <c r="G9" s="159"/>
      <c r="H9" s="159"/>
      <c r="I9" s="159"/>
      <c r="J9" s="160"/>
      <c r="K9" s="160"/>
      <c r="L9" s="160"/>
      <c r="M9" s="160"/>
      <c r="N9" s="160"/>
      <c r="O9" s="160"/>
      <c r="P9" s="160"/>
      <c r="Q9" s="160"/>
      <c r="R9" s="160"/>
      <c r="S9" s="160"/>
      <c r="T9" s="160"/>
      <c r="U9" s="161"/>
      <c r="V9" s="395" t="s">
        <v>78</v>
      </c>
      <c r="W9" s="396"/>
      <c r="X9" s="396"/>
      <c r="Y9" s="397"/>
      <c r="Z9" s="398"/>
      <c r="AA9" s="399"/>
      <c r="AB9" s="399"/>
      <c r="AC9" s="399"/>
      <c r="AD9" s="399"/>
      <c r="AE9" s="399"/>
      <c r="AF9" s="399"/>
      <c r="AG9" s="399"/>
      <c r="AH9" s="399"/>
      <c r="AI9" s="399"/>
      <c r="AJ9" s="399"/>
      <c r="AK9" s="399"/>
      <c r="AL9" s="400"/>
      <c r="AO9" s="382"/>
      <c r="AP9" s="45" t="s">
        <v>220</v>
      </c>
      <c r="AQ9" s="45" t="b">
        <v>0</v>
      </c>
      <c r="AR9" s="45" t="b">
        <v>0</v>
      </c>
      <c r="AS9" s="46"/>
    </row>
    <row r="10" spans="1:54" s="40" customFormat="1" ht="21" customHeight="1">
      <c r="A10" s="376" t="s">
        <v>398</v>
      </c>
      <c r="B10" s="218"/>
      <c r="C10" s="218"/>
      <c r="D10" s="218"/>
      <c r="E10" s="219"/>
      <c r="F10" s="55"/>
      <c r="G10" s="379" t="s">
        <v>202</v>
      </c>
      <c r="H10" s="379"/>
      <c r="I10" s="379"/>
      <c r="J10" s="56"/>
      <c r="K10" s="379" t="s">
        <v>203</v>
      </c>
      <c r="L10" s="379"/>
      <c r="M10" s="379"/>
      <c r="N10" s="379"/>
      <c r="O10" s="379"/>
      <c r="P10" s="57"/>
      <c r="Q10" s="379" t="s">
        <v>204</v>
      </c>
      <c r="R10" s="379"/>
      <c r="S10" s="379"/>
      <c r="T10" s="379"/>
      <c r="U10" s="404"/>
      <c r="V10" s="234" t="s">
        <v>399</v>
      </c>
      <c r="W10" s="215"/>
      <c r="X10" s="215"/>
      <c r="Y10" s="216"/>
      <c r="Z10" s="212" t="s">
        <v>80</v>
      </c>
      <c r="AA10" s="210"/>
      <c r="AB10" s="211"/>
      <c r="AC10" s="409"/>
      <c r="AD10" s="410"/>
      <c r="AE10" s="410"/>
      <c r="AF10" s="58" t="s">
        <v>320</v>
      </c>
      <c r="AG10" s="410"/>
      <c r="AH10" s="410"/>
      <c r="AI10" s="58" t="s">
        <v>321</v>
      </c>
      <c r="AJ10" s="410"/>
      <c r="AK10" s="410"/>
      <c r="AL10" s="59" t="s">
        <v>329</v>
      </c>
      <c r="AO10" s="382"/>
      <c r="AP10" s="39" t="str">
        <f>IF(SUM(AQ10:AR10)&gt;=2,"error",IF(AQ10=1,1,IF(AR10=1,2,"")))</f>
        <v/>
      </c>
      <c r="AQ10" s="39" t="str">
        <f>IF(AQ9=TRUE,1,"")</f>
        <v/>
      </c>
      <c r="AR10" s="39" t="str">
        <f>IF(AR9=TRUE,1,"")</f>
        <v/>
      </c>
      <c r="AS10" s="46"/>
    </row>
    <row r="11" spans="1:54" s="40" customFormat="1" ht="21" customHeight="1">
      <c r="A11" s="217"/>
      <c r="B11" s="218"/>
      <c r="C11" s="218"/>
      <c r="D11" s="218"/>
      <c r="E11" s="219"/>
      <c r="F11" s="53" t="s">
        <v>318</v>
      </c>
      <c r="G11" s="377" t="s">
        <v>319</v>
      </c>
      <c r="H11" s="377"/>
      <c r="I11" s="377"/>
      <c r="J11" s="377"/>
      <c r="K11" s="378"/>
      <c r="L11" s="378"/>
      <c r="M11" s="378"/>
      <c r="N11" s="60" t="s">
        <v>320</v>
      </c>
      <c r="O11" s="378"/>
      <c r="P11" s="378"/>
      <c r="Q11" s="60" t="s">
        <v>321</v>
      </c>
      <c r="R11" s="378"/>
      <c r="S11" s="378"/>
      <c r="T11" s="60" t="s">
        <v>322</v>
      </c>
      <c r="U11" s="60" t="s">
        <v>324</v>
      </c>
      <c r="V11" s="217"/>
      <c r="W11" s="218"/>
      <c r="X11" s="218"/>
      <c r="Y11" s="219"/>
      <c r="Z11" s="182" t="s">
        <v>81</v>
      </c>
      <c r="AA11" s="182"/>
      <c r="AB11" s="182"/>
      <c r="AC11" s="413"/>
      <c r="AD11" s="414"/>
      <c r="AE11" s="414"/>
      <c r="AF11" s="414"/>
      <c r="AG11" s="414"/>
      <c r="AH11" s="414"/>
      <c r="AI11" s="414"/>
      <c r="AJ11" s="414"/>
      <c r="AK11" s="414"/>
      <c r="AL11" s="415"/>
      <c r="AO11" s="382"/>
      <c r="AP11" s="61" t="s">
        <v>221</v>
      </c>
      <c r="AQ11" s="45" t="b">
        <v>0</v>
      </c>
      <c r="AR11" s="45" t="b">
        <v>0</v>
      </c>
      <c r="AS11" s="46"/>
    </row>
    <row r="12" spans="1:54" s="40" customFormat="1" ht="21" customHeight="1">
      <c r="A12" s="223"/>
      <c r="B12" s="224"/>
      <c r="C12" s="224"/>
      <c r="D12" s="224"/>
      <c r="E12" s="225"/>
      <c r="F12" s="380" t="s">
        <v>383</v>
      </c>
      <c r="G12" s="381"/>
      <c r="H12" s="381"/>
      <c r="I12" s="381"/>
      <c r="J12" s="381"/>
      <c r="K12" s="381"/>
      <c r="L12" s="381"/>
      <c r="M12" s="350"/>
      <c r="N12" s="350"/>
      <c r="O12" s="350"/>
      <c r="P12" s="350"/>
      <c r="Q12" s="350"/>
      <c r="R12" s="350"/>
      <c r="S12" s="350"/>
      <c r="T12" s="350"/>
      <c r="U12" s="62" t="s">
        <v>325</v>
      </c>
      <c r="V12" s="223"/>
      <c r="W12" s="224"/>
      <c r="X12" s="224"/>
      <c r="Y12" s="225"/>
      <c r="Z12" s="258" t="s">
        <v>76</v>
      </c>
      <c r="AA12" s="258"/>
      <c r="AB12" s="258"/>
      <c r="AC12" s="179"/>
      <c r="AD12" s="179"/>
      <c r="AE12" s="179"/>
      <c r="AF12" s="179"/>
      <c r="AG12" s="179"/>
      <c r="AH12" s="179"/>
      <c r="AI12" s="179"/>
      <c r="AJ12" s="179"/>
      <c r="AK12" s="179"/>
      <c r="AL12" s="180"/>
      <c r="AO12" s="382"/>
      <c r="AP12" s="38" t="str">
        <f>IF(SUM(AQ12:AR12)&gt;=2,"error",IF(AQ12=1,1,IF(AR12=1,2,"")))</f>
        <v/>
      </c>
      <c r="AQ12" s="38" t="str">
        <f>IF(AQ11=TRUE,1,"")</f>
        <v/>
      </c>
      <c r="AR12" s="38" t="str">
        <f>IF(AR11=TRUE,1,"")</f>
        <v/>
      </c>
      <c r="AS12" s="46"/>
    </row>
    <row r="13" spans="1:54" s="40" customFormat="1" ht="21" customHeight="1">
      <c r="A13" s="323" t="s">
        <v>400</v>
      </c>
      <c r="B13" s="324"/>
      <c r="C13" s="324"/>
      <c r="D13" s="324"/>
      <c r="E13" s="325"/>
      <c r="F13" s="210" t="s">
        <v>82</v>
      </c>
      <c r="G13" s="210"/>
      <c r="H13" s="210"/>
      <c r="I13" s="211"/>
      <c r="J13" s="369"/>
      <c r="K13" s="370"/>
      <c r="L13" s="370"/>
      <c r="M13" s="370"/>
      <c r="N13" s="370"/>
      <c r="O13" s="370"/>
      <c r="P13" s="370"/>
      <c r="Q13" s="371"/>
      <c r="R13" s="371"/>
      <c r="S13" s="371"/>
      <c r="T13" s="371"/>
      <c r="U13" s="372"/>
      <c r="V13" s="373" t="s">
        <v>83</v>
      </c>
      <c r="W13" s="373"/>
      <c r="X13" s="373"/>
      <c r="Y13" s="374"/>
      <c r="Z13" s="63" t="s">
        <v>338</v>
      </c>
      <c r="AA13" s="412"/>
      <c r="AB13" s="412"/>
      <c r="AC13" s="64" t="s">
        <v>50</v>
      </c>
      <c r="AD13" s="212" t="s">
        <v>84</v>
      </c>
      <c r="AE13" s="210"/>
      <c r="AF13" s="210"/>
      <c r="AG13" s="211"/>
      <c r="AH13" s="65"/>
      <c r="AI13" s="49"/>
      <c r="AJ13" s="56" t="s">
        <v>205</v>
      </c>
      <c r="AK13" s="56"/>
      <c r="AL13" s="66" t="s">
        <v>206</v>
      </c>
      <c r="AO13" s="383" t="s">
        <v>222</v>
      </c>
      <c r="AP13" s="45" t="s">
        <v>219</v>
      </c>
      <c r="AQ13" s="45" t="b">
        <v>0</v>
      </c>
      <c r="AR13" s="45" t="b">
        <v>0</v>
      </c>
      <c r="AS13" s="46"/>
    </row>
    <row r="14" spans="1:54" s="40" customFormat="1" ht="21" customHeight="1">
      <c r="A14" s="328"/>
      <c r="B14" s="329"/>
      <c r="C14" s="329"/>
      <c r="D14" s="329"/>
      <c r="E14" s="330"/>
      <c r="F14" s="375" t="s">
        <v>85</v>
      </c>
      <c r="G14" s="265"/>
      <c r="H14" s="265"/>
      <c r="I14" s="265"/>
      <c r="J14" s="349"/>
      <c r="K14" s="350"/>
      <c r="L14" s="350"/>
      <c r="M14" s="67" t="s">
        <v>39</v>
      </c>
      <c r="N14" s="375" t="s">
        <v>86</v>
      </c>
      <c r="O14" s="265"/>
      <c r="P14" s="266"/>
      <c r="Q14" s="398"/>
      <c r="R14" s="399"/>
      <c r="S14" s="399"/>
      <c r="T14" s="399"/>
      <c r="U14" s="399"/>
      <c r="V14" s="399"/>
      <c r="W14" s="399"/>
      <c r="X14" s="399"/>
      <c r="Y14" s="399"/>
      <c r="Z14" s="399"/>
      <c r="AA14" s="399"/>
      <c r="AB14" s="399"/>
      <c r="AC14" s="399"/>
      <c r="AD14" s="399"/>
      <c r="AE14" s="399"/>
      <c r="AF14" s="399"/>
      <c r="AG14" s="399"/>
      <c r="AH14" s="399"/>
      <c r="AI14" s="399"/>
      <c r="AJ14" s="399"/>
      <c r="AK14" s="399"/>
      <c r="AL14" s="400"/>
      <c r="AO14" s="384"/>
      <c r="AP14" s="38" t="str">
        <f>IF(SUM(AQ14:AR14)&gt;=2,"error",IF(AQ14=1,1,IF(AR14=1,2,"")))</f>
        <v/>
      </c>
      <c r="AQ14" s="38" t="str">
        <f>IF(AQ13=TRUE,1,"")</f>
        <v/>
      </c>
      <c r="AR14" s="38" t="str">
        <f>IF(AR13=TRUE,1,"")</f>
        <v/>
      </c>
      <c r="AS14" s="46"/>
    </row>
    <row r="15" spans="1:54" s="40" customFormat="1" ht="21" customHeight="1">
      <c r="A15" s="171" t="s">
        <v>401</v>
      </c>
      <c r="B15" s="172"/>
      <c r="C15" s="172"/>
      <c r="D15" s="172"/>
      <c r="E15" s="172"/>
      <c r="F15" s="177"/>
      <c r="G15" s="177"/>
      <c r="H15" s="177"/>
      <c r="I15" s="177"/>
      <c r="J15" s="178" t="s">
        <v>87</v>
      </c>
      <c r="K15" s="178"/>
      <c r="L15" s="178"/>
      <c r="M15" s="178"/>
      <c r="N15" s="178" t="s">
        <v>88</v>
      </c>
      <c r="O15" s="178"/>
      <c r="P15" s="178"/>
      <c r="Q15" s="178"/>
      <c r="R15" s="178" t="s">
        <v>89</v>
      </c>
      <c r="S15" s="178"/>
      <c r="T15" s="178"/>
      <c r="U15" s="178"/>
      <c r="V15" s="178" t="s">
        <v>90</v>
      </c>
      <c r="W15" s="178"/>
      <c r="X15" s="178"/>
      <c r="Y15" s="178"/>
      <c r="Z15" s="178" t="s">
        <v>91</v>
      </c>
      <c r="AA15" s="178"/>
      <c r="AB15" s="178"/>
      <c r="AC15" s="178"/>
      <c r="AD15" s="178" t="s">
        <v>92</v>
      </c>
      <c r="AE15" s="178"/>
      <c r="AF15" s="178"/>
      <c r="AG15" s="178"/>
      <c r="AH15" s="178" t="s">
        <v>68</v>
      </c>
      <c r="AI15" s="178"/>
      <c r="AJ15" s="178"/>
      <c r="AK15" s="178"/>
      <c r="AL15" s="181"/>
      <c r="AO15" s="384"/>
      <c r="AP15" s="45" t="s">
        <v>220</v>
      </c>
      <c r="AQ15" s="45" t="b">
        <v>0</v>
      </c>
      <c r="AR15" s="45" t="b">
        <v>0</v>
      </c>
      <c r="AS15" s="46"/>
    </row>
    <row r="16" spans="1:54" s="40" customFormat="1" ht="21" customHeight="1">
      <c r="A16" s="173"/>
      <c r="B16" s="174"/>
      <c r="C16" s="174"/>
      <c r="D16" s="174"/>
      <c r="E16" s="174"/>
      <c r="F16" s="182" t="s">
        <v>93</v>
      </c>
      <c r="G16" s="182"/>
      <c r="H16" s="182"/>
      <c r="I16" s="182"/>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4" t="str">
        <f>IF(AND(J16="",N16="",R16="",V16="",Z16="",AD16="",J17="",N17="",R17="",V17="",Z17="",AD17=""),"",SUM(J16:AG16))</f>
        <v/>
      </c>
      <c r="AI16" s="354"/>
      <c r="AJ16" s="354"/>
      <c r="AK16" s="354"/>
      <c r="AL16" s="355"/>
      <c r="AO16" s="384"/>
      <c r="AP16" s="39" t="str">
        <f>IF(SUM(AQ16:AR16)&gt;=2,"error",IF(AQ16=1,1,IF(AR16=1,2,"")))</f>
        <v/>
      </c>
      <c r="AQ16" s="39" t="str">
        <f>IF(AQ15=TRUE,1,"")</f>
        <v/>
      </c>
      <c r="AR16" s="39" t="str">
        <f>IF(AR15=TRUE,1,"")</f>
        <v/>
      </c>
      <c r="AS16" s="46"/>
    </row>
    <row r="17" spans="1:45" s="40" customFormat="1" ht="21" customHeight="1">
      <c r="A17" s="175"/>
      <c r="B17" s="176"/>
      <c r="C17" s="176"/>
      <c r="D17" s="176"/>
      <c r="E17" s="176"/>
      <c r="F17" s="258" t="s">
        <v>94</v>
      </c>
      <c r="G17" s="258"/>
      <c r="H17" s="258"/>
      <c r="I17" s="258"/>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7" t="str">
        <f>IF(AND(J16="",N16="",R16="",V16="",Z16="",AD16="",J17="",N17="",R17="",V17="",Z17="",AD17=""),"",SUM(J17:AG17))</f>
        <v/>
      </c>
      <c r="AI17" s="357"/>
      <c r="AJ17" s="357"/>
      <c r="AK17" s="357"/>
      <c r="AL17" s="358"/>
      <c r="AO17" s="384"/>
      <c r="AP17" s="61" t="s">
        <v>221</v>
      </c>
      <c r="AQ17" s="45" t="b">
        <v>0</v>
      </c>
      <c r="AR17" s="45" t="b">
        <v>0</v>
      </c>
      <c r="AS17" s="46"/>
    </row>
    <row r="18" spans="1:45" s="40" customFormat="1" ht="21" customHeight="1">
      <c r="A18" s="323" t="s">
        <v>402</v>
      </c>
      <c r="B18" s="324"/>
      <c r="C18" s="324"/>
      <c r="D18" s="324"/>
      <c r="E18" s="325"/>
      <c r="F18" s="178" t="s">
        <v>95</v>
      </c>
      <c r="G18" s="178"/>
      <c r="H18" s="178"/>
      <c r="I18" s="178"/>
      <c r="J18" s="178" t="s">
        <v>96</v>
      </c>
      <c r="K18" s="178"/>
      <c r="L18" s="178"/>
      <c r="M18" s="178"/>
      <c r="N18" s="178"/>
      <c r="O18" s="178"/>
      <c r="P18" s="178" t="s">
        <v>97</v>
      </c>
      <c r="Q18" s="178"/>
      <c r="R18" s="178"/>
      <c r="S18" s="178"/>
      <c r="T18" s="366" t="s">
        <v>98</v>
      </c>
      <c r="U18" s="367"/>
      <c r="V18" s="367"/>
      <c r="W18" s="367"/>
      <c r="X18" s="367"/>
      <c r="Y18" s="368"/>
      <c r="Z18" s="208" t="s">
        <v>403</v>
      </c>
      <c r="AA18" s="359"/>
      <c r="AB18" s="359"/>
      <c r="AC18" s="359"/>
      <c r="AD18" s="359"/>
      <c r="AE18" s="359"/>
      <c r="AF18" s="209"/>
      <c r="AG18" s="212" t="s">
        <v>99</v>
      </c>
      <c r="AH18" s="210"/>
      <c r="AI18" s="210"/>
      <c r="AJ18" s="210"/>
      <c r="AK18" s="210"/>
      <c r="AL18" s="361"/>
      <c r="AO18" s="384"/>
      <c r="AP18" s="38" t="str">
        <f>IF(SUM(AQ18:AR18)&gt;=2,"error",IF(AQ18=1,1,IF(AR18=1,2,"")))</f>
        <v/>
      </c>
      <c r="AQ18" s="38" t="str">
        <f>IF(AQ17=TRUE,1,"")</f>
        <v/>
      </c>
      <c r="AR18" s="38" t="str">
        <f>IF(AR17=TRUE,1,"")</f>
        <v/>
      </c>
      <c r="AS18" s="46"/>
    </row>
    <row r="19" spans="1:45" s="40" customFormat="1" ht="21" customHeight="1">
      <c r="A19" s="326"/>
      <c r="B19" s="300"/>
      <c r="C19" s="300"/>
      <c r="D19" s="300"/>
      <c r="E19" s="327"/>
      <c r="F19" s="331"/>
      <c r="G19" s="331"/>
      <c r="H19" s="331"/>
      <c r="I19" s="331"/>
      <c r="J19" s="190"/>
      <c r="K19" s="331"/>
      <c r="L19" s="331"/>
      <c r="M19" s="331"/>
      <c r="N19" s="331"/>
      <c r="O19" s="331"/>
      <c r="P19" s="68"/>
      <c r="Q19" s="69" t="s">
        <v>207</v>
      </c>
      <c r="R19" s="69"/>
      <c r="S19" s="70" t="s">
        <v>208</v>
      </c>
      <c r="T19" s="213"/>
      <c r="U19" s="189"/>
      <c r="V19" s="71" t="s">
        <v>320</v>
      </c>
      <c r="W19" s="72"/>
      <c r="X19" s="346" t="s">
        <v>326</v>
      </c>
      <c r="Y19" s="347"/>
      <c r="Z19" s="213"/>
      <c r="AA19" s="189"/>
      <c r="AB19" s="71" t="s">
        <v>320</v>
      </c>
      <c r="AC19" s="189"/>
      <c r="AD19" s="189"/>
      <c r="AE19" s="346" t="s">
        <v>327</v>
      </c>
      <c r="AF19" s="347"/>
      <c r="AG19" s="68"/>
      <c r="AH19" s="362" t="s">
        <v>304</v>
      </c>
      <c r="AI19" s="362"/>
      <c r="AJ19" s="73"/>
      <c r="AK19" s="362" t="s">
        <v>305</v>
      </c>
      <c r="AL19" s="363"/>
      <c r="AO19" s="384"/>
      <c r="AP19" s="45" t="s">
        <v>223</v>
      </c>
      <c r="AQ19" s="45" t="b">
        <v>0</v>
      </c>
      <c r="AR19" s="45" t="b">
        <v>0</v>
      </c>
      <c r="AS19" s="46"/>
    </row>
    <row r="20" spans="1:45" s="40" customFormat="1" ht="21" customHeight="1">
      <c r="A20" s="326"/>
      <c r="B20" s="300"/>
      <c r="C20" s="300"/>
      <c r="D20" s="300"/>
      <c r="E20" s="327"/>
      <c r="F20" s="331"/>
      <c r="G20" s="331"/>
      <c r="H20" s="331"/>
      <c r="I20" s="331"/>
      <c r="J20" s="331"/>
      <c r="K20" s="331"/>
      <c r="L20" s="331"/>
      <c r="M20" s="331"/>
      <c r="N20" s="331"/>
      <c r="O20" s="331"/>
      <c r="P20" s="68"/>
      <c r="Q20" s="69" t="s">
        <v>207</v>
      </c>
      <c r="R20" s="69"/>
      <c r="S20" s="70" t="s">
        <v>208</v>
      </c>
      <c r="T20" s="213"/>
      <c r="U20" s="189"/>
      <c r="V20" s="71" t="s">
        <v>320</v>
      </c>
      <c r="W20" s="72"/>
      <c r="X20" s="346" t="s">
        <v>326</v>
      </c>
      <c r="Y20" s="347"/>
      <c r="Z20" s="213"/>
      <c r="AA20" s="189"/>
      <c r="AB20" s="71" t="s">
        <v>320</v>
      </c>
      <c r="AC20" s="189"/>
      <c r="AD20" s="189"/>
      <c r="AE20" s="346" t="s">
        <v>327</v>
      </c>
      <c r="AF20" s="347"/>
      <c r="AG20" s="68"/>
      <c r="AH20" s="362" t="s">
        <v>306</v>
      </c>
      <c r="AI20" s="362"/>
      <c r="AJ20" s="73"/>
      <c r="AK20" s="362" t="s">
        <v>305</v>
      </c>
      <c r="AL20" s="363"/>
      <c r="AO20" s="74"/>
      <c r="AP20" s="38" t="str">
        <f>IF(SUM(AQ20:AR20)&gt;=2,"error",IF(AQ20=1,1,IF(AR20=1,2,"")))</f>
        <v/>
      </c>
      <c r="AQ20" s="38" t="str">
        <f>IF(AQ19=TRUE,1,"")</f>
        <v/>
      </c>
      <c r="AR20" s="38" t="str">
        <f>IF(AR19=TRUE,1,"")</f>
        <v/>
      </c>
      <c r="AS20" s="46"/>
    </row>
    <row r="21" spans="1:45" s="40" customFormat="1" ht="21" customHeight="1">
      <c r="A21" s="328"/>
      <c r="B21" s="329"/>
      <c r="C21" s="329"/>
      <c r="D21" s="329"/>
      <c r="E21" s="330"/>
      <c r="F21" s="207"/>
      <c r="G21" s="207"/>
      <c r="H21" s="207"/>
      <c r="I21" s="207"/>
      <c r="J21" s="207"/>
      <c r="K21" s="207"/>
      <c r="L21" s="207"/>
      <c r="M21" s="207"/>
      <c r="N21" s="207"/>
      <c r="O21" s="207"/>
      <c r="P21" s="75"/>
      <c r="Q21" s="76" t="s">
        <v>207</v>
      </c>
      <c r="R21" s="76"/>
      <c r="S21" s="77" t="s">
        <v>208</v>
      </c>
      <c r="T21" s="349"/>
      <c r="U21" s="350"/>
      <c r="V21" s="78" t="s">
        <v>320</v>
      </c>
      <c r="W21" s="79"/>
      <c r="X21" s="351" t="s">
        <v>326</v>
      </c>
      <c r="Y21" s="352"/>
      <c r="Z21" s="349"/>
      <c r="AA21" s="350"/>
      <c r="AB21" s="78" t="s">
        <v>320</v>
      </c>
      <c r="AC21" s="350"/>
      <c r="AD21" s="350"/>
      <c r="AE21" s="351" t="s">
        <v>327</v>
      </c>
      <c r="AF21" s="352"/>
      <c r="AG21" s="75"/>
      <c r="AH21" s="364" t="s">
        <v>307</v>
      </c>
      <c r="AI21" s="364"/>
      <c r="AJ21" s="80"/>
      <c r="AK21" s="364" t="s">
        <v>305</v>
      </c>
      <c r="AL21" s="365"/>
      <c r="AO21" s="46"/>
      <c r="AP21" s="46"/>
      <c r="AQ21" s="46"/>
      <c r="AR21" s="46"/>
      <c r="AS21" s="46"/>
    </row>
    <row r="22" spans="1:45" s="40" customFormat="1" ht="21" customHeight="1">
      <c r="A22" s="323" t="s">
        <v>404</v>
      </c>
      <c r="B22" s="324"/>
      <c r="C22" s="324"/>
      <c r="D22" s="324"/>
      <c r="E22" s="324"/>
      <c r="F22" s="212" t="s">
        <v>100</v>
      </c>
      <c r="G22" s="211"/>
      <c r="H22" s="208" t="s">
        <v>101</v>
      </c>
      <c r="I22" s="209"/>
      <c r="J22" s="210" t="s">
        <v>102</v>
      </c>
      <c r="K22" s="210"/>
      <c r="L22" s="210"/>
      <c r="M22" s="210"/>
      <c r="N22" s="210"/>
      <c r="O22" s="210"/>
      <c r="P22" s="211"/>
      <c r="Q22" s="212" t="s">
        <v>340</v>
      </c>
      <c r="R22" s="210"/>
      <c r="S22" s="210"/>
      <c r="T22" s="210"/>
      <c r="U22" s="211"/>
      <c r="V22" s="212" t="s">
        <v>103</v>
      </c>
      <c r="W22" s="210"/>
      <c r="X22" s="210"/>
      <c r="Y22" s="211"/>
      <c r="Z22" s="212" t="s">
        <v>104</v>
      </c>
      <c r="AA22" s="210"/>
      <c r="AB22" s="210"/>
      <c r="AC22" s="210"/>
      <c r="AD22" s="211"/>
      <c r="AE22" s="212" t="s">
        <v>341</v>
      </c>
      <c r="AF22" s="210"/>
      <c r="AG22" s="210"/>
      <c r="AH22" s="210"/>
      <c r="AI22" s="211"/>
      <c r="AJ22" s="208" t="s">
        <v>105</v>
      </c>
      <c r="AK22" s="359"/>
      <c r="AL22" s="360"/>
      <c r="AO22" s="385" t="s">
        <v>223</v>
      </c>
      <c r="AP22" s="45" t="s">
        <v>224</v>
      </c>
      <c r="AQ22" s="45" t="b">
        <v>0</v>
      </c>
      <c r="AR22" s="45" t="b">
        <v>0</v>
      </c>
      <c r="AS22" s="46"/>
    </row>
    <row r="23" spans="1:45" s="40" customFormat="1" ht="21" customHeight="1">
      <c r="A23" s="326"/>
      <c r="B23" s="300"/>
      <c r="C23" s="300"/>
      <c r="D23" s="300"/>
      <c r="E23" s="300"/>
      <c r="F23" s="197"/>
      <c r="G23" s="199"/>
      <c r="H23" s="197"/>
      <c r="I23" s="199"/>
      <c r="J23" s="187" t="s">
        <v>106</v>
      </c>
      <c r="K23" s="187"/>
      <c r="L23" s="187"/>
      <c r="M23" s="188"/>
      <c r="N23" s="189"/>
      <c r="O23" s="189"/>
      <c r="P23" s="190"/>
      <c r="Q23" s="213"/>
      <c r="R23" s="189"/>
      <c r="S23" s="71" t="s">
        <v>330</v>
      </c>
      <c r="T23" s="72"/>
      <c r="U23" s="81" t="s">
        <v>331</v>
      </c>
      <c r="V23" s="191"/>
      <c r="W23" s="192"/>
      <c r="X23" s="192"/>
      <c r="Y23" s="193"/>
      <c r="Z23" s="194"/>
      <c r="AA23" s="195"/>
      <c r="AB23" s="195"/>
      <c r="AC23" s="195"/>
      <c r="AD23" s="196"/>
      <c r="AE23" s="213"/>
      <c r="AF23" s="189"/>
      <c r="AG23" s="82" t="s">
        <v>330</v>
      </c>
      <c r="AH23" s="72"/>
      <c r="AI23" s="71" t="s">
        <v>331</v>
      </c>
      <c r="AJ23" s="194"/>
      <c r="AK23" s="195"/>
      <c r="AL23" s="252"/>
      <c r="AO23" s="386"/>
      <c r="AP23" s="38" t="str">
        <f>IF(SUM(AQ23:AR23)&gt;=2,"error",IF(AQ23=1,1,IF(AR23=1,2,"")))</f>
        <v/>
      </c>
      <c r="AQ23" s="38" t="str">
        <f>IF(AQ22=TRUE,1,"")</f>
        <v/>
      </c>
      <c r="AR23" s="38" t="str">
        <f>IF(AR22=TRUE,1,"")</f>
        <v/>
      </c>
      <c r="AS23" s="46"/>
    </row>
    <row r="24" spans="1:45" s="40" customFormat="1" ht="21" customHeight="1">
      <c r="A24" s="326"/>
      <c r="B24" s="300"/>
      <c r="C24" s="300"/>
      <c r="D24" s="300"/>
      <c r="E24" s="300"/>
      <c r="F24" s="197"/>
      <c r="G24" s="199"/>
      <c r="H24" s="197"/>
      <c r="I24" s="199"/>
      <c r="J24" s="187" t="s">
        <v>107</v>
      </c>
      <c r="K24" s="187"/>
      <c r="L24" s="187"/>
      <c r="M24" s="188"/>
      <c r="N24" s="189"/>
      <c r="O24" s="189"/>
      <c r="P24" s="190"/>
      <c r="Q24" s="213"/>
      <c r="R24" s="189"/>
      <c r="S24" s="71" t="s">
        <v>330</v>
      </c>
      <c r="T24" s="72"/>
      <c r="U24" s="81" t="s">
        <v>331</v>
      </c>
      <c r="V24" s="191"/>
      <c r="W24" s="192"/>
      <c r="X24" s="192"/>
      <c r="Y24" s="193"/>
      <c r="Z24" s="197"/>
      <c r="AA24" s="198"/>
      <c r="AB24" s="198"/>
      <c r="AC24" s="198"/>
      <c r="AD24" s="199"/>
      <c r="AE24" s="200" t="s">
        <v>108</v>
      </c>
      <c r="AF24" s="201"/>
      <c r="AG24" s="201"/>
      <c r="AH24" s="201"/>
      <c r="AI24" s="201"/>
      <c r="AJ24" s="197"/>
      <c r="AK24" s="198"/>
      <c r="AL24" s="253"/>
      <c r="AO24" s="386"/>
      <c r="AP24" s="45" t="s">
        <v>225</v>
      </c>
      <c r="AQ24" s="45" t="b">
        <v>0</v>
      </c>
      <c r="AR24" s="45" t="b">
        <v>0</v>
      </c>
      <c r="AS24" s="46"/>
    </row>
    <row r="25" spans="1:45" s="40" customFormat="1" ht="21" customHeight="1">
      <c r="A25" s="326"/>
      <c r="B25" s="300"/>
      <c r="C25" s="300"/>
      <c r="D25" s="300"/>
      <c r="E25" s="300"/>
      <c r="F25" s="197"/>
      <c r="G25" s="199"/>
      <c r="H25" s="197"/>
      <c r="I25" s="199"/>
      <c r="J25" s="202" t="s">
        <v>109</v>
      </c>
      <c r="K25" s="202"/>
      <c r="L25" s="202"/>
      <c r="M25" s="203"/>
      <c r="N25" s="198"/>
      <c r="O25" s="198"/>
      <c r="P25" s="199"/>
      <c r="Q25" s="194"/>
      <c r="R25" s="195"/>
      <c r="S25" s="83" t="s">
        <v>330</v>
      </c>
      <c r="T25" s="84"/>
      <c r="U25" s="85" t="s">
        <v>331</v>
      </c>
      <c r="V25" s="204"/>
      <c r="W25" s="205"/>
      <c r="X25" s="205"/>
      <c r="Y25" s="206"/>
      <c r="Z25" s="197"/>
      <c r="AA25" s="198"/>
      <c r="AB25" s="198"/>
      <c r="AC25" s="198"/>
      <c r="AD25" s="199"/>
      <c r="AE25" s="65"/>
      <c r="AF25" s="170" t="s">
        <v>205</v>
      </c>
      <c r="AG25" s="170"/>
      <c r="AH25" s="170" t="s">
        <v>206</v>
      </c>
      <c r="AI25" s="348"/>
      <c r="AJ25" s="197"/>
      <c r="AK25" s="198"/>
      <c r="AL25" s="253"/>
      <c r="AO25" s="386"/>
      <c r="AP25" s="38" t="str">
        <f>IF(SUM(AQ25:AR25)&gt;=2,"error",IF(AQ25=1,1,IF(AR25=1,2,"")))</f>
        <v/>
      </c>
      <c r="AQ25" s="38" t="str">
        <f>IF(AQ24=TRUE,1,"")</f>
        <v/>
      </c>
      <c r="AR25" s="38" t="str">
        <f>IF(AR24=TRUE,1,"")</f>
        <v/>
      </c>
      <c r="AS25" s="46"/>
    </row>
    <row r="26" spans="1:45" s="40" customFormat="1" ht="21" customHeight="1">
      <c r="A26" s="146" t="s">
        <v>405</v>
      </c>
      <c r="B26" s="147"/>
      <c r="C26" s="147"/>
      <c r="D26" s="147"/>
      <c r="E26" s="147"/>
      <c r="F26" s="147"/>
      <c r="G26" s="147"/>
      <c r="H26" s="147"/>
      <c r="I26" s="147"/>
      <c r="J26" s="147"/>
      <c r="K26" s="147"/>
      <c r="L26" s="148"/>
      <c r="M26" s="86"/>
      <c r="N26" s="87" t="s">
        <v>205</v>
      </c>
      <c r="O26" s="343" t="s">
        <v>387</v>
      </c>
      <c r="P26" s="343"/>
      <c r="Q26" s="343"/>
      <c r="R26" s="149"/>
      <c r="S26" s="149"/>
      <c r="T26" s="149"/>
      <c r="U26" s="149"/>
      <c r="V26" s="149"/>
      <c r="W26" s="149"/>
      <c r="X26" s="149"/>
      <c r="Y26" s="149"/>
      <c r="Z26" s="149"/>
      <c r="AA26" s="149"/>
      <c r="AB26" s="149"/>
      <c r="AC26" s="149"/>
      <c r="AD26" s="149"/>
      <c r="AE26" s="149"/>
      <c r="AF26" s="149"/>
      <c r="AG26" s="88" t="s">
        <v>323</v>
      </c>
      <c r="AH26" s="88"/>
      <c r="AI26" s="86"/>
      <c r="AJ26" s="89" t="s">
        <v>332</v>
      </c>
      <c r="AK26" s="90"/>
      <c r="AL26" s="91"/>
      <c r="AO26" s="386"/>
      <c r="AP26" s="45" t="s">
        <v>226</v>
      </c>
      <c r="AQ26" s="45" t="b">
        <v>0</v>
      </c>
      <c r="AR26" s="45" t="b">
        <v>0</v>
      </c>
      <c r="AS26" s="46"/>
    </row>
    <row r="27" spans="1:45" s="40" customFormat="1" ht="21" customHeight="1">
      <c r="A27" s="332" t="s">
        <v>406</v>
      </c>
      <c r="B27" s="177"/>
      <c r="C27" s="177"/>
      <c r="D27" s="177"/>
      <c r="E27" s="337" t="s">
        <v>110</v>
      </c>
      <c r="F27" s="177"/>
      <c r="G27" s="177"/>
      <c r="H27" s="164" t="s">
        <v>111</v>
      </c>
      <c r="I27" s="165"/>
      <c r="J27" s="165"/>
      <c r="K27" s="165"/>
      <c r="L27" s="166"/>
      <c r="M27" s="92"/>
      <c r="N27" s="57" t="s">
        <v>315</v>
      </c>
      <c r="O27" s="57"/>
      <c r="P27" s="93" t="s">
        <v>316</v>
      </c>
      <c r="Q27" s="337" t="s">
        <v>112</v>
      </c>
      <c r="R27" s="177"/>
      <c r="S27" s="177"/>
      <c r="T27" s="164" t="s">
        <v>111</v>
      </c>
      <c r="U27" s="165"/>
      <c r="V27" s="165"/>
      <c r="W27" s="165"/>
      <c r="X27" s="166"/>
      <c r="Y27" s="94"/>
      <c r="Z27" s="57" t="s">
        <v>315</v>
      </c>
      <c r="AA27" s="57"/>
      <c r="AB27" s="95" t="s">
        <v>316</v>
      </c>
      <c r="AC27" s="303" t="s">
        <v>376</v>
      </c>
      <c r="AD27" s="304"/>
      <c r="AE27" s="305"/>
      <c r="AF27" s="96"/>
      <c r="AG27" s="162" t="s">
        <v>209</v>
      </c>
      <c r="AH27" s="97" t="s">
        <v>210</v>
      </c>
      <c r="AI27" s="388"/>
      <c r="AJ27" s="388"/>
      <c r="AK27" s="256" t="s">
        <v>339</v>
      </c>
      <c r="AL27" s="257"/>
      <c r="AO27" s="386"/>
      <c r="AP27" s="38" t="str">
        <f>IF(SUM(AQ27:AR27)&gt;=2,"error",IF(AQ27=1,1,IF(AR27=1,2,"")))</f>
        <v/>
      </c>
      <c r="AQ27" s="38" t="str">
        <f>IF(AQ26=TRUE,1,"")</f>
        <v/>
      </c>
      <c r="AR27" s="38" t="str">
        <f>IF(AR26=TRUE,1,"")</f>
        <v/>
      </c>
      <c r="AS27" s="46"/>
    </row>
    <row r="28" spans="1:45" s="40" customFormat="1" ht="21" customHeight="1">
      <c r="A28" s="333"/>
      <c r="B28" s="334"/>
      <c r="C28" s="334"/>
      <c r="D28" s="334"/>
      <c r="E28" s="338"/>
      <c r="F28" s="334"/>
      <c r="G28" s="334"/>
      <c r="H28" s="167" t="s">
        <v>113</v>
      </c>
      <c r="I28" s="168"/>
      <c r="J28" s="168"/>
      <c r="K28" s="168"/>
      <c r="L28" s="169"/>
      <c r="M28" s="98"/>
      <c r="N28" s="99" t="s">
        <v>315</v>
      </c>
      <c r="O28" s="99"/>
      <c r="P28" s="100" t="s">
        <v>316</v>
      </c>
      <c r="Q28" s="338"/>
      <c r="R28" s="334"/>
      <c r="S28" s="334"/>
      <c r="T28" s="344" t="s">
        <v>113</v>
      </c>
      <c r="U28" s="345"/>
      <c r="V28" s="345"/>
      <c r="W28" s="345"/>
      <c r="X28" s="345"/>
      <c r="Y28" s="68"/>
      <c r="Z28" s="101" t="s">
        <v>315</v>
      </c>
      <c r="AA28" s="101"/>
      <c r="AB28" s="101" t="s">
        <v>316</v>
      </c>
      <c r="AC28" s="306"/>
      <c r="AD28" s="307"/>
      <c r="AE28" s="308"/>
      <c r="AF28" s="102"/>
      <c r="AG28" s="163"/>
      <c r="AH28" s="103" t="s">
        <v>211</v>
      </c>
      <c r="AI28" s="198"/>
      <c r="AJ28" s="198"/>
      <c r="AK28" s="163" t="s">
        <v>356</v>
      </c>
      <c r="AL28" s="280"/>
      <c r="AO28" s="386"/>
      <c r="AP28" s="45" t="s">
        <v>227</v>
      </c>
      <c r="AQ28" s="45" t="b">
        <v>0</v>
      </c>
      <c r="AR28" s="45" t="b">
        <v>0</v>
      </c>
      <c r="AS28" s="46"/>
    </row>
    <row r="29" spans="1:45" s="40" customFormat="1" ht="21" customHeight="1">
      <c r="A29" s="335"/>
      <c r="B29" s="336"/>
      <c r="C29" s="336"/>
      <c r="D29" s="336"/>
      <c r="E29" s="339"/>
      <c r="F29" s="336"/>
      <c r="G29" s="336"/>
      <c r="H29" s="340" t="s">
        <v>114</v>
      </c>
      <c r="I29" s="341"/>
      <c r="J29" s="341"/>
      <c r="K29" s="341"/>
      <c r="L29" s="342"/>
      <c r="M29" s="75"/>
      <c r="N29" s="104" t="s">
        <v>315</v>
      </c>
      <c r="O29" s="104"/>
      <c r="P29" s="105" t="s">
        <v>316</v>
      </c>
      <c r="Q29" s="339"/>
      <c r="R29" s="336"/>
      <c r="S29" s="336"/>
      <c r="T29" s="340" t="s">
        <v>114</v>
      </c>
      <c r="U29" s="341"/>
      <c r="V29" s="341"/>
      <c r="W29" s="341"/>
      <c r="X29" s="342"/>
      <c r="Y29" s="75"/>
      <c r="Z29" s="104" t="s">
        <v>315</v>
      </c>
      <c r="AA29" s="104"/>
      <c r="AB29" s="104" t="s">
        <v>316</v>
      </c>
      <c r="AC29" s="309"/>
      <c r="AD29" s="310"/>
      <c r="AE29" s="311"/>
      <c r="AF29" s="106"/>
      <c r="AG29" s="107" t="s">
        <v>206</v>
      </c>
      <c r="AH29" s="108"/>
      <c r="AI29" s="108"/>
      <c r="AJ29" s="108"/>
      <c r="AK29" s="108"/>
      <c r="AL29" s="109"/>
      <c r="AO29" s="386"/>
      <c r="AP29" s="38" t="str">
        <f>IF(SUM(AQ29:AR29)&gt;=2,"error",IF(AQ29=1,1,IF(AR29=1,2,"")))</f>
        <v/>
      </c>
      <c r="AQ29" s="38" t="str">
        <f>IF(AQ28=TRUE,1,"")</f>
        <v/>
      </c>
      <c r="AR29" s="38" t="str">
        <f>IF(AR28=TRUE,1,"")</f>
        <v/>
      </c>
      <c r="AS29" s="46"/>
    </row>
    <row r="30" spans="1:45" s="40" customFormat="1" ht="21" customHeight="1">
      <c r="A30" s="294" t="s">
        <v>407</v>
      </c>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6"/>
      <c r="AO30" s="386"/>
      <c r="AP30" s="45" t="s">
        <v>228</v>
      </c>
      <c r="AQ30" s="45" t="b">
        <v>0</v>
      </c>
      <c r="AR30" s="45" t="b">
        <v>0</v>
      </c>
      <c r="AS30" s="46"/>
    </row>
    <row r="31" spans="1:45" s="40" customFormat="1" ht="21" customHeight="1">
      <c r="A31" s="315"/>
      <c r="B31" s="297" t="s">
        <v>115</v>
      </c>
      <c r="C31" s="298"/>
      <c r="D31" s="298"/>
      <c r="E31" s="298"/>
      <c r="F31" s="298"/>
      <c r="G31" s="298"/>
      <c r="H31" s="281" t="s">
        <v>116</v>
      </c>
      <c r="I31" s="282"/>
      <c r="J31" s="282"/>
      <c r="K31" s="282"/>
      <c r="L31" s="283"/>
      <c r="M31" s="284" t="s">
        <v>212</v>
      </c>
      <c r="N31" s="285"/>
      <c r="O31" s="285"/>
      <c r="P31" s="285"/>
      <c r="Q31" s="285"/>
      <c r="R31" s="285"/>
      <c r="S31" s="285"/>
      <c r="T31" s="285"/>
      <c r="U31" s="286"/>
      <c r="V31" s="287" t="s">
        <v>117</v>
      </c>
      <c r="W31" s="288"/>
      <c r="X31" s="289"/>
      <c r="Y31" s="201" t="s">
        <v>118</v>
      </c>
      <c r="Z31" s="201"/>
      <c r="AA31" s="201"/>
      <c r="AB31" s="201"/>
      <c r="AC31" s="201"/>
      <c r="AD31" s="201"/>
      <c r="AE31" s="201"/>
      <c r="AF31" s="319"/>
      <c r="AG31" s="320" t="s">
        <v>215</v>
      </c>
      <c r="AH31" s="321"/>
      <c r="AI31" s="321"/>
      <c r="AJ31" s="321"/>
      <c r="AK31" s="321"/>
      <c r="AL31" s="322"/>
      <c r="AO31" s="386"/>
      <c r="AP31" s="38" t="str">
        <f>IF(SUM(AQ31:AR31)&gt;=2,"error",IF(AQ31=1,1,IF(AR31=1,2,"")))</f>
        <v/>
      </c>
      <c r="AQ31" s="38" t="str">
        <f>IF(AQ30=TRUE,1,"")</f>
        <v/>
      </c>
      <c r="AR31" s="38" t="str">
        <f>IF(AR30=TRUE,1,"")</f>
        <v/>
      </c>
      <c r="AS31" s="46"/>
    </row>
    <row r="32" spans="1:45" s="40" customFormat="1" ht="21" customHeight="1">
      <c r="A32" s="315"/>
      <c r="B32" s="299"/>
      <c r="C32" s="300"/>
      <c r="D32" s="300"/>
      <c r="E32" s="300"/>
      <c r="F32" s="300"/>
      <c r="G32" s="300"/>
      <c r="H32" s="246" t="s">
        <v>119</v>
      </c>
      <c r="I32" s="187"/>
      <c r="J32" s="187"/>
      <c r="K32" s="187"/>
      <c r="L32" s="188"/>
      <c r="M32" s="242" t="s">
        <v>212</v>
      </c>
      <c r="N32" s="243"/>
      <c r="O32" s="243"/>
      <c r="P32" s="243"/>
      <c r="Q32" s="243"/>
      <c r="R32" s="243"/>
      <c r="S32" s="243"/>
      <c r="T32" s="243"/>
      <c r="U32" s="293"/>
      <c r="V32" s="287"/>
      <c r="W32" s="288"/>
      <c r="X32" s="289"/>
      <c r="Y32" s="187" t="s">
        <v>120</v>
      </c>
      <c r="Z32" s="187"/>
      <c r="AA32" s="187"/>
      <c r="AB32" s="187"/>
      <c r="AC32" s="187"/>
      <c r="AD32" s="187"/>
      <c r="AE32" s="187"/>
      <c r="AF32" s="188"/>
      <c r="AG32" s="242" t="s">
        <v>215</v>
      </c>
      <c r="AH32" s="243"/>
      <c r="AI32" s="243"/>
      <c r="AJ32" s="243"/>
      <c r="AK32" s="243"/>
      <c r="AL32" s="244"/>
      <c r="AO32" s="386"/>
      <c r="AP32" s="45" t="s">
        <v>229</v>
      </c>
      <c r="AQ32" s="45" t="b">
        <v>0</v>
      </c>
      <c r="AR32" s="45" t="b">
        <v>0</v>
      </c>
      <c r="AS32" s="46"/>
    </row>
    <row r="33" spans="1:45" s="40" customFormat="1" ht="21" customHeight="1">
      <c r="A33" s="315"/>
      <c r="B33" s="299"/>
      <c r="C33" s="300"/>
      <c r="D33" s="300"/>
      <c r="E33" s="300"/>
      <c r="F33" s="300"/>
      <c r="G33" s="300"/>
      <c r="H33" s="246" t="s">
        <v>121</v>
      </c>
      <c r="I33" s="187"/>
      <c r="J33" s="187"/>
      <c r="K33" s="187"/>
      <c r="L33" s="188"/>
      <c r="M33" s="242" t="s">
        <v>212</v>
      </c>
      <c r="N33" s="243"/>
      <c r="O33" s="243"/>
      <c r="P33" s="243"/>
      <c r="Q33" s="243"/>
      <c r="R33" s="243"/>
      <c r="S33" s="243"/>
      <c r="T33" s="243"/>
      <c r="U33" s="293"/>
      <c r="V33" s="287"/>
      <c r="W33" s="288"/>
      <c r="X33" s="289"/>
      <c r="Y33" s="187" t="s">
        <v>122</v>
      </c>
      <c r="Z33" s="187"/>
      <c r="AA33" s="187"/>
      <c r="AB33" s="187"/>
      <c r="AC33" s="187"/>
      <c r="AD33" s="187"/>
      <c r="AE33" s="187"/>
      <c r="AF33" s="188"/>
      <c r="AG33" s="242" t="s">
        <v>215</v>
      </c>
      <c r="AH33" s="243"/>
      <c r="AI33" s="243"/>
      <c r="AJ33" s="243"/>
      <c r="AK33" s="243"/>
      <c r="AL33" s="244"/>
      <c r="AO33" s="386"/>
      <c r="AP33" s="38" t="str">
        <f>IF(SUM(AQ33:AR33)&gt;=2,"error",IF(AQ33=1,1,IF(AR33=1,2,"")))</f>
        <v/>
      </c>
      <c r="AQ33" s="38" t="str">
        <f>IF(AQ32=TRUE,1,"")</f>
        <v/>
      </c>
      <c r="AR33" s="38" t="str">
        <f>IF(AR32=TRUE,1,"")</f>
        <v/>
      </c>
      <c r="AS33" s="46"/>
    </row>
    <row r="34" spans="1:45" s="40" customFormat="1" ht="21" customHeight="1">
      <c r="A34" s="315"/>
      <c r="B34" s="301"/>
      <c r="C34" s="302"/>
      <c r="D34" s="302"/>
      <c r="E34" s="302"/>
      <c r="F34" s="302"/>
      <c r="G34" s="302"/>
      <c r="H34" s="247" t="s">
        <v>123</v>
      </c>
      <c r="I34" s="248"/>
      <c r="J34" s="248"/>
      <c r="K34" s="248"/>
      <c r="L34" s="249"/>
      <c r="M34" s="312" t="s">
        <v>212</v>
      </c>
      <c r="N34" s="313"/>
      <c r="O34" s="313"/>
      <c r="P34" s="313"/>
      <c r="Q34" s="313"/>
      <c r="R34" s="313"/>
      <c r="S34" s="313"/>
      <c r="T34" s="313"/>
      <c r="U34" s="314"/>
      <c r="V34" s="287"/>
      <c r="W34" s="288"/>
      <c r="X34" s="289"/>
      <c r="Y34" s="187" t="s">
        <v>124</v>
      </c>
      <c r="Z34" s="187"/>
      <c r="AA34" s="187"/>
      <c r="AB34" s="187"/>
      <c r="AC34" s="187"/>
      <c r="AD34" s="187"/>
      <c r="AE34" s="187"/>
      <c r="AF34" s="188"/>
      <c r="AG34" s="242" t="s">
        <v>215</v>
      </c>
      <c r="AH34" s="243"/>
      <c r="AI34" s="243"/>
      <c r="AJ34" s="243"/>
      <c r="AK34" s="243"/>
      <c r="AL34" s="244"/>
      <c r="AO34" s="386"/>
      <c r="AP34" s="45" t="s">
        <v>230</v>
      </c>
      <c r="AQ34" s="45" t="b">
        <v>0</v>
      </c>
      <c r="AR34" s="45" t="b">
        <v>0</v>
      </c>
      <c r="AS34" s="46"/>
    </row>
    <row r="35" spans="1:45" s="40" customFormat="1" ht="21" customHeight="1">
      <c r="A35" s="315"/>
      <c r="B35" s="270" t="s">
        <v>377</v>
      </c>
      <c r="C35" s="271"/>
      <c r="D35" s="271"/>
      <c r="E35" s="271"/>
      <c r="F35" s="271"/>
      <c r="G35" s="272"/>
      <c r="H35" s="279" t="s">
        <v>125</v>
      </c>
      <c r="I35" s="279"/>
      <c r="J35" s="279"/>
      <c r="K35" s="279"/>
      <c r="L35" s="279"/>
      <c r="M35" s="102"/>
      <c r="N35" s="110" t="s">
        <v>308</v>
      </c>
      <c r="O35" s="111" t="s">
        <v>213</v>
      </c>
      <c r="P35" s="198"/>
      <c r="Q35" s="198"/>
      <c r="R35" s="198"/>
      <c r="S35" s="250" t="s">
        <v>356</v>
      </c>
      <c r="T35" s="250"/>
      <c r="U35" s="251"/>
      <c r="V35" s="287"/>
      <c r="W35" s="288"/>
      <c r="X35" s="289"/>
      <c r="Y35" s="187" t="s">
        <v>126</v>
      </c>
      <c r="Z35" s="187"/>
      <c r="AA35" s="187"/>
      <c r="AB35" s="187"/>
      <c r="AC35" s="187"/>
      <c r="AD35" s="187"/>
      <c r="AE35" s="187"/>
      <c r="AF35" s="188"/>
      <c r="AG35" s="242" t="s">
        <v>215</v>
      </c>
      <c r="AH35" s="243"/>
      <c r="AI35" s="243"/>
      <c r="AJ35" s="243"/>
      <c r="AK35" s="243"/>
      <c r="AL35" s="244"/>
      <c r="AO35" s="386"/>
      <c r="AP35" s="38" t="str">
        <f>IF(SUM(AQ35:AR35)&gt;=2,"error",IF(AQ35=1,1,IF(AR35=1,2,"")))</f>
        <v/>
      </c>
      <c r="AQ35" s="38" t="str">
        <f>IF(AQ34=TRUE,1,"")</f>
        <v/>
      </c>
      <c r="AR35" s="38" t="str">
        <f>IF(AR34=TRUE,1,"")</f>
        <v/>
      </c>
      <c r="AS35" s="46"/>
    </row>
    <row r="36" spans="1:45" s="40" customFormat="1" ht="21" customHeight="1">
      <c r="A36" s="315"/>
      <c r="B36" s="273"/>
      <c r="C36" s="274"/>
      <c r="D36" s="274"/>
      <c r="E36" s="274"/>
      <c r="F36" s="274"/>
      <c r="G36" s="275"/>
      <c r="H36" s="182"/>
      <c r="I36" s="182"/>
      <c r="J36" s="182"/>
      <c r="K36" s="182"/>
      <c r="L36" s="182"/>
      <c r="M36" s="112"/>
      <c r="N36" s="98" t="s">
        <v>309</v>
      </c>
      <c r="O36" s="317"/>
      <c r="P36" s="317"/>
      <c r="Q36" s="317"/>
      <c r="R36" s="317"/>
      <c r="S36" s="317"/>
      <c r="T36" s="317"/>
      <c r="U36" s="318"/>
      <c r="V36" s="287"/>
      <c r="W36" s="288"/>
      <c r="X36" s="289"/>
      <c r="Y36" s="187" t="s">
        <v>127</v>
      </c>
      <c r="Z36" s="187"/>
      <c r="AA36" s="187"/>
      <c r="AB36" s="187"/>
      <c r="AC36" s="187"/>
      <c r="AD36" s="187"/>
      <c r="AE36" s="187"/>
      <c r="AF36" s="188"/>
      <c r="AG36" s="242" t="s">
        <v>215</v>
      </c>
      <c r="AH36" s="243"/>
      <c r="AI36" s="243"/>
      <c r="AJ36" s="243"/>
      <c r="AK36" s="243"/>
      <c r="AL36" s="244"/>
      <c r="AO36" s="386"/>
      <c r="AP36" s="45" t="s">
        <v>231</v>
      </c>
      <c r="AQ36" s="45" t="b">
        <v>0</v>
      </c>
      <c r="AR36" s="45" t="b">
        <v>0</v>
      </c>
      <c r="AS36" s="46"/>
    </row>
    <row r="37" spans="1:45" s="40" customFormat="1" ht="21" customHeight="1">
      <c r="A37" s="315"/>
      <c r="B37" s="273"/>
      <c r="C37" s="274"/>
      <c r="D37" s="274"/>
      <c r="E37" s="274"/>
      <c r="F37" s="274"/>
      <c r="G37" s="275"/>
      <c r="H37" s="182" t="s">
        <v>128</v>
      </c>
      <c r="I37" s="182"/>
      <c r="J37" s="182"/>
      <c r="K37" s="182"/>
      <c r="L37" s="182"/>
      <c r="M37" s="242" t="s">
        <v>212</v>
      </c>
      <c r="N37" s="243"/>
      <c r="O37" s="243"/>
      <c r="P37" s="243"/>
      <c r="Q37" s="243"/>
      <c r="R37" s="243"/>
      <c r="S37" s="243"/>
      <c r="T37" s="243"/>
      <c r="U37" s="245"/>
      <c r="V37" s="287"/>
      <c r="W37" s="288"/>
      <c r="X37" s="289"/>
      <c r="Y37" s="187" t="s">
        <v>129</v>
      </c>
      <c r="Z37" s="187"/>
      <c r="AA37" s="187"/>
      <c r="AB37" s="187"/>
      <c r="AC37" s="187"/>
      <c r="AD37" s="187"/>
      <c r="AE37" s="187"/>
      <c r="AF37" s="188"/>
      <c r="AG37" s="242" t="s">
        <v>215</v>
      </c>
      <c r="AH37" s="243"/>
      <c r="AI37" s="243"/>
      <c r="AJ37" s="243"/>
      <c r="AK37" s="243"/>
      <c r="AL37" s="244"/>
      <c r="AO37" s="386"/>
      <c r="AP37" s="38" t="str">
        <f>IF(SUM(AQ37:AR37)&gt;=2,"error",IF(AQ37=1,1,IF(AR37=1,2,"")))</f>
        <v/>
      </c>
      <c r="AQ37" s="38" t="str">
        <f>IF(AQ36=TRUE,1,"")</f>
        <v/>
      </c>
      <c r="AR37" s="38" t="str">
        <f>IF(AR36=TRUE,1,"")</f>
        <v/>
      </c>
      <c r="AS37" s="46"/>
    </row>
    <row r="38" spans="1:45" s="40" customFormat="1" ht="21" customHeight="1">
      <c r="A38" s="315"/>
      <c r="B38" s="273"/>
      <c r="C38" s="274"/>
      <c r="D38" s="274"/>
      <c r="E38" s="274"/>
      <c r="F38" s="274"/>
      <c r="G38" s="275"/>
      <c r="H38" s="182" t="s">
        <v>130</v>
      </c>
      <c r="I38" s="182"/>
      <c r="J38" s="182"/>
      <c r="K38" s="182"/>
      <c r="L38" s="182"/>
      <c r="M38" s="259"/>
      <c r="N38" s="260"/>
      <c r="O38" s="260"/>
      <c r="P38" s="260"/>
      <c r="Q38" s="260"/>
      <c r="R38" s="260"/>
      <c r="S38" s="260"/>
      <c r="T38" s="260"/>
      <c r="U38" s="261"/>
      <c r="V38" s="287"/>
      <c r="W38" s="288"/>
      <c r="X38" s="289"/>
      <c r="Y38" s="187" t="s">
        <v>131</v>
      </c>
      <c r="Z38" s="187"/>
      <c r="AA38" s="187"/>
      <c r="AB38" s="187"/>
      <c r="AC38" s="187"/>
      <c r="AD38" s="187"/>
      <c r="AE38" s="187"/>
      <c r="AF38" s="188"/>
      <c r="AG38" s="242" t="s">
        <v>215</v>
      </c>
      <c r="AH38" s="243"/>
      <c r="AI38" s="243"/>
      <c r="AJ38" s="243"/>
      <c r="AK38" s="243"/>
      <c r="AL38" s="244"/>
      <c r="AO38" s="386"/>
      <c r="AP38" s="45" t="s">
        <v>232</v>
      </c>
      <c r="AQ38" s="45" t="b">
        <v>0</v>
      </c>
      <c r="AR38" s="45" t="b">
        <v>0</v>
      </c>
      <c r="AS38" s="46"/>
    </row>
    <row r="39" spans="1:45" s="40" customFormat="1" ht="21" customHeight="1">
      <c r="A39" s="316"/>
      <c r="B39" s="276"/>
      <c r="C39" s="277"/>
      <c r="D39" s="277"/>
      <c r="E39" s="277"/>
      <c r="F39" s="277"/>
      <c r="G39" s="278"/>
      <c r="H39" s="258"/>
      <c r="I39" s="258"/>
      <c r="J39" s="258"/>
      <c r="K39" s="258"/>
      <c r="L39" s="258"/>
      <c r="M39" s="262"/>
      <c r="N39" s="263"/>
      <c r="O39" s="263"/>
      <c r="P39" s="263"/>
      <c r="Q39" s="263"/>
      <c r="R39" s="263"/>
      <c r="S39" s="263"/>
      <c r="T39" s="263"/>
      <c r="U39" s="264"/>
      <c r="V39" s="290"/>
      <c r="W39" s="291"/>
      <c r="X39" s="292"/>
      <c r="Y39" s="265" t="s">
        <v>132</v>
      </c>
      <c r="Z39" s="265"/>
      <c r="AA39" s="265"/>
      <c r="AB39" s="265"/>
      <c r="AC39" s="265"/>
      <c r="AD39" s="265"/>
      <c r="AE39" s="265"/>
      <c r="AF39" s="266"/>
      <c r="AG39" s="267" t="s">
        <v>215</v>
      </c>
      <c r="AH39" s="268"/>
      <c r="AI39" s="268"/>
      <c r="AJ39" s="268"/>
      <c r="AK39" s="268"/>
      <c r="AL39" s="269"/>
      <c r="AO39" s="386"/>
      <c r="AP39" s="38" t="str">
        <f>IF(SUM(AQ39:AR39)&gt;=2,"error",IF(AQ39=1,1,IF(AR39=1,2,"")))</f>
        <v/>
      </c>
      <c r="AQ39" s="38" t="str">
        <f>IF(AQ38=TRUE,1,"")</f>
        <v/>
      </c>
      <c r="AR39" s="38" t="str">
        <f>IF(AR38=TRUE,1,"")</f>
        <v/>
      </c>
      <c r="AS39" s="46"/>
    </row>
    <row r="40" spans="1:45" ht="19.5" customHeight="1">
      <c r="AG40" s="254"/>
      <c r="AH40" s="254"/>
      <c r="AI40" s="254"/>
      <c r="AJ40" s="254"/>
      <c r="AK40" s="254"/>
      <c r="AL40" s="254"/>
      <c r="AO40" s="386"/>
      <c r="AP40" s="36" t="s">
        <v>233</v>
      </c>
      <c r="AQ40" s="36" t="b">
        <v>0</v>
      </c>
      <c r="AR40" s="36" t="b">
        <v>0</v>
      </c>
      <c r="AS40" s="35"/>
    </row>
    <row r="41" spans="1:45" ht="19.5" customHeight="1">
      <c r="AO41" s="386"/>
      <c r="AP41" s="37" t="str">
        <f>IF(SUM(AQ41:AR41)&gt;=2,"error",IF(AQ41=1,1,IF(AR41=1,2,"")))</f>
        <v/>
      </c>
      <c r="AQ41" s="38" t="str">
        <f>IF(AQ40=TRUE,1,"")</f>
        <v/>
      </c>
      <c r="AR41" s="38" t="str">
        <f>IF(AR40=TRUE,1,"")</f>
        <v/>
      </c>
      <c r="AS41" s="35"/>
    </row>
    <row r="42" spans="1:45" ht="19.5" customHeight="1">
      <c r="AO42" s="386"/>
      <c r="AP42" s="36" t="s">
        <v>239</v>
      </c>
      <c r="AQ42" s="36" t="b">
        <v>0</v>
      </c>
      <c r="AR42" s="36" t="b">
        <v>0</v>
      </c>
      <c r="AS42" s="35"/>
    </row>
    <row r="43" spans="1:45" ht="19.5" customHeight="1">
      <c r="AO43" s="386"/>
      <c r="AP43" s="37" t="str">
        <f>IF(SUM(AQ43:AR43)&gt;=2,"error",IF(AQ43=1,1,IF(AR43=1,2,"")))</f>
        <v/>
      </c>
      <c r="AQ43" s="38" t="str">
        <f>IF(AQ42=TRUE,1,"")</f>
        <v/>
      </c>
      <c r="AR43" s="38" t="str">
        <f>IF(AR42=TRUE,1,"")</f>
        <v/>
      </c>
      <c r="AS43" s="35"/>
    </row>
    <row r="44" spans="1:45" ht="19.5" customHeight="1">
      <c r="AO44" s="386"/>
      <c r="AP44" s="36" t="s">
        <v>234</v>
      </c>
      <c r="AQ44" s="36" t="b">
        <v>0</v>
      </c>
      <c r="AR44" s="36" t="b">
        <v>0</v>
      </c>
      <c r="AS44" s="35"/>
    </row>
    <row r="45" spans="1:45" ht="19.5" customHeight="1">
      <c r="AO45" s="386"/>
      <c r="AP45" s="37" t="str">
        <f>IF(SUM(AQ45:AR45)&gt;=2,"error",IF(AQ45=1,1,IF(AR45=1,2,"")))</f>
        <v/>
      </c>
      <c r="AQ45" s="38" t="str">
        <f>IF(AQ44=TRUE,1,"")</f>
        <v/>
      </c>
      <c r="AR45" s="38" t="str">
        <f>IF(AR44=TRUE,1,"")</f>
        <v/>
      </c>
      <c r="AS45" s="35"/>
    </row>
    <row r="46" spans="1:45" ht="19.5" customHeight="1">
      <c r="AO46" s="386"/>
      <c r="AP46" s="36" t="s">
        <v>240</v>
      </c>
      <c r="AQ46" s="36" t="b">
        <v>0</v>
      </c>
      <c r="AR46" s="36" t="b">
        <v>0</v>
      </c>
      <c r="AS46" s="35"/>
    </row>
    <row r="47" spans="1:45" ht="19.5" customHeight="1">
      <c r="AO47" s="386"/>
      <c r="AP47" s="37" t="str">
        <f>IF(SUM(AQ47:AR47)&gt;=2,"error",IF(AQ47=1,1,IF(AR47=1,2,"")))</f>
        <v/>
      </c>
      <c r="AQ47" s="38" t="str">
        <f>IF(AQ46=TRUE,1,"")</f>
        <v/>
      </c>
      <c r="AR47" s="38" t="str">
        <f>IF(AR46=TRUE,1,"")</f>
        <v/>
      </c>
      <c r="AS47" s="35"/>
    </row>
    <row r="48" spans="1:45" ht="19.5" customHeight="1">
      <c r="AO48" s="386"/>
      <c r="AP48" s="36" t="s">
        <v>235</v>
      </c>
      <c r="AQ48" s="36" t="b">
        <v>0</v>
      </c>
      <c r="AR48" s="36" t="b">
        <v>0</v>
      </c>
      <c r="AS48" s="35"/>
    </row>
    <row r="49" spans="2:45" ht="19.5" customHeight="1">
      <c r="AO49" s="386"/>
      <c r="AP49" s="37" t="str">
        <f>IF(SUM(AQ49:AR49)&gt;=2,"error",IF(AQ49=1,1,IF(AR49=1,2,"")))</f>
        <v/>
      </c>
      <c r="AQ49" s="38" t="str">
        <f>IF(AQ48=TRUE,1,"")</f>
        <v/>
      </c>
      <c r="AR49" s="38" t="str">
        <f>IF(AR48=TRUE,1,"")</f>
        <v/>
      </c>
      <c r="AS49" s="35"/>
    </row>
    <row r="50" spans="2:45" ht="19.5" customHeight="1">
      <c r="AO50" s="386"/>
      <c r="AP50" s="36" t="s">
        <v>236</v>
      </c>
      <c r="AQ50" s="36" t="b">
        <v>0</v>
      </c>
      <c r="AR50" s="36" t="b">
        <v>0</v>
      </c>
      <c r="AS50" s="35"/>
    </row>
    <row r="51" spans="2:45" ht="19.5" customHeight="1">
      <c r="AO51" s="387"/>
      <c r="AP51" s="37" t="str">
        <f>IF(SUM(AQ51:AR51)&gt;=2,"error",IF(AQ51=1,1,IF(AR51=1,2,"")))</f>
        <v/>
      </c>
      <c r="AQ51" s="38" t="str">
        <f>IF(AQ50=TRUE,1,"")</f>
        <v/>
      </c>
      <c r="AR51" s="38" t="str">
        <f>IF(AR50=TRUE,1,"")</f>
        <v/>
      </c>
      <c r="AS51" s="35"/>
    </row>
    <row r="52" spans="2:45" ht="19.5" customHeight="1"/>
    <row r="53" spans="2:45" ht="19.5" customHeight="1"/>
    <row r="54" spans="2:45" ht="19.5" customHeight="1"/>
    <row r="55" spans="2:45" ht="19.5" customHeight="1"/>
    <row r="56" spans="2:45" ht="19.5" customHeight="1"/>
    <row r="57" spans="2:45" ht="19.5" customHeight="1">
      <c r="B57" s="254"/>
      <c r="C57" s="254"/>
      <c r="D57" s="254"/>
      <c r="E57" s="254"/>
      <c r="F57" s="254"/>
      <c r="G57" s="255"/>
      <c r="H57" s="255"/>
      <c r="I57" s="255"/>
      <c r="J57" s="255"/>
      <c r="K57" s="255"/>
      <c r="L57" s="255"/>
      <c r="M57" s="255"/>
      <c r="N57" s="255"/>
      <c r="O57" s="255"/>
      <c r="P57" s="255"/>
      <c r="Q57" s="255"/>
      <c r="R57" s="255"/>
      <c r="S57" s="255"/>
      <c r="T57" s="255"/>
    </row>
  </sheetData>
  <sheetProtection sheet="1" selectLockedCells="1"/>
  <mergeCells count="211">
    <mergeCell ref="H2:AL2"/>
    <mergeCell ref="AA13:AB13"/>
    <mergeCell ref="AD13:AG13"/>
    <mergeCell ref="AC11:AL11"/>
    <mergeCell ref="Z12:AB12"/>
    <mergeCell ref="N14:P14"/>
    <mergeCell ref="Q14:AL14"/>
    <mergeCell ref="O11:P11"/>
    <mergeCell ref="R11:S11"/>
    <mergeCell ref="M12:T12"/>
    <mergeCell ref="AO13:AO19"/>
    <mergeCell ref="AO22:AO51"/>
    <mergeCell ref="AI28:AJ28"/>
    <mergeCell ref="AI27:AJ27"/>
    <mergeCell ref="A1:G2"/>
    <mergeCell ref="V8:Y8"/>
    <mergeCell ref="V9:Y9"/>
    <mergeCell ref="Z9:AL9"/>
    <mergeCell ref="A7:E9"/>
    <mergeCell ref="V7:Y7"/>
    <mergeCell ref="AA3:AB3"/>
    <mergeCell ref="AD3:AL3"/>
    <mergeCell ref="Z17:AC17"/>
    <mergeCell ref="Q10:U10"/>
    <mergeCell ref="K10:O10"/>
    <mergeCell ref="AA7:AC7"/>
    <mergeCell ref="AE7:AG7"/>
    <mergeCell ref="AI7:AL7"/>
    <mergeCell ref="AA8:AC8"/>
    <mergeCell ref="AE8:AG8"/>
    <mergeCell ref="AI8:AL8"/>
    <mergeCell ref="AC10:AE10"/>
    <mergeCell ref="AG10:AH10"/>
    <mergeCell ref="AJ10:AK10"/>
    <mergeCell ref="A10:E12"/>
    <mergeCell ref="V10:Y12"/>
    <mergeCell ref="Z10:AB10"/>
    <mergeCell ref="Z11:AB11"/>
    <mergeCell ref="G11:J11"/>
    <mergeCell ref="K11:M11"/>
    <mergeCell ref="G10:I10"/>
    <mergeCell ref="F12:L12"/>
    <mergeCell ref="AO7:AO12"/>
    <mergeCell ref="F17:I17"/>
    <mergeCell ref="J17:M17"/>
    <mergeCell ref="N17:Q17"/>
    <mergeCell ref="R17:U17"/>
    <mergeCell ref="A13:E14"/>
    <mergeCell ref="F13:I13"/>
    <mergeCell ref="J13:U13"/>
    <mergeCell ref="V13:Y13"/>
    <mergeCell ref="F14:I14"/>
    <mergeCell ref="J14:L14"/>
    <mergeCell ref="J16:M16"/>
    <mergeCell ref="N16:Q16"/>
    <mergeCell ref="R16:U16"/>
    <mergeCell ref="V16:Y16"/>
    <mergeCell ref="Z16:AC16"/>
    <mergeCell ref="AD16:AG16"/>
    <mergeCell ref="AH16:AL16"/>
    <mergeCell ref="AD17:AG17"/>
    <mergeCell ref="AH17:AL17"/>
    <mergeCell ref="AJ22:AL22"/>
    <mergeCell ref="V17:Y17"/>
    <mergeCell ref="Z18:AF18"/>
    <mergeCell ref="AG18:AL18"/>
    <mergeCell ref="AH19:AI19"/>
    <mergeCell ref="AK19:AL19"/>
    <mergeCell ref="AH20:AI20"/>
    <mergeCell ref="AK20:AL20"/>
    <mergeCell ref="AH21:AI21"/>
    <mergeCell ref="AK21:AL21"/>
    <mergeCell ref="AC21:AD21"/>
    <mergeCell ref="AE21:AF21"/>
    <mergeCell ref="T18:Y18"/>
    <mergeCell ref="T19:U19"/>
    <mergeCell ref="X19:Y19"/>
    <mergeCell ref="T20:U20"/>
    <mergeCell ref="X20:Y20"/>
    <mergeCell ref="AC20:AD20"/>
    <mergeCell ref="AE19:AF19"/>
    <mergeCell ref="AE20:AF20"/>
    <mergeCell ref="AH25:AI25"/>
    <mergeCell ref="J21:O21"/>
    <mergeCell ref="J19:O19"/>
    <mergeCell ref="T21:U21"/>
    <mergeCell ref="X21:Y21"/>
    <mergeCell ref="Z19:AA19"/>
    <mergeCell ref="AC19:AD19"/>
    <mergeCell ref="Z20:AA20"/>
    <mergeCell ref="Z21:AA21"/>
    <mergeCell ref="A31:A39"/>
    <mergeCell ref="O36:U36"/>
    <mergeCell ref="Y31:AF31"/>
    <mergeCell ref="AG31:AL31"/>
    <mergeCell ref="H32:L32"/>
    <mergeCell ref="M32:U32"/>
    <mergeCell ref="Y32:AF32"/>
    <mergeCell ref="A18:E21"/>
    <mergeCell ref="F18:I18"/>
    <mergeCell ref="J18:O18"/>
    <mergeCell ref="P18:S18"/>
    <mergeCell ref="F19:I19"/>
    <mergeCell ref="F20:I20"/>
    <mergeCell ref="J20:O20"/>
    <mergeCell ref="A27:D29"/>
    <mergeCell ref="E27:G29"/>
    <mergeCell ref="Q27:S29"/>
    <mergeCell ref="F23:G25"/>
    <mergeCell ref="H29:L29"/>
    <mergeCell ref="O26:Q26"/>
    <mergeCell ref="T28:X28"/>
    <mergeCell ref="T29:X29"/>
    <mergeCell ref="A22:E25"/>
    <mergeCell ref="F22:G22"/>
    <mergeCell ref="B57:F57"/>
    <mergeCell ref="G57:T57"/>
    <mergeCell ref="AK27:AL27"/>
    <mergeCell ref="Y37:AF37"/>
    <mergeCell ref="AG37:AL37"/>
    <mergeCell ref="H38:L39"/>
    <mergeCell ref="M38:U39"/>
    <mergeCell ref="Y38:AF38"/>
    <mergeCell ref="AG38:AL38"/>
    <mergeCell ref="Y39:AF39"/>
    <mergeCell ref="AG39:AL39"/>
    <mergeCell ref="B35:G39"/>
    <mergeCell ref="H35:L36"/>
    <mergeCell ref="AK28:AL28"/>
    <mergeCell ref="H31:L31"/>
    <mergeCell ref="M31:U31"/>
    <mergeCell ref="V31:X39"/>
    <mergeCell ref="M33:U33"/>
    <mergeCell ref="AG40:AL40"/>
    <mergeCell ref="Y36:AF36"/>
    <mergeCell ref="A30:AL30"/>
    <mergeCell ref="B31:G34"/>
    <mergeCell ref="AC27:AE29"/>
    <mergeCell ref="M34:U34"/>
    <mergeCell ref="A3:E5"/>
    <mergeCell ref="A6:E6"/>
    <mergeCell ref="F3:U5"/>
    <mergeCell ref="F6:U6"/>
    <mergeCell ref="V3:Y6"/>
    <mergeCell ref="Z4:AL6"/>
    <mergeCell ref="AG36:AL36"/>
    <mergeCell ref="H37:L37"/>
    <mergeCell ref="M37:U37"/>
    <mergeCell ref="AG32:AL32"/>
    <mergeCell ref="H33:L33"/>
    <mergeCell ref="Y33:AF33"/>
    <mergeCell ref="H34:L34"/>
    <mergeCell ref="Y35:AF35"/>
    <mergeCell ref="AG35:AL35"/>
    <mergeCell ref="P35:R35"/>
    <mergeCell ref="S35:U35"/>
    <mergeCell ref="AJ23:AL25"/>
    <mergeCell ref="J24:M24"/>
    <mergeCell ref="N24:P24"/>
    <mergeCell ref="Y34:AF34"/>
    <mergeCell ref="AG34:AL34"/>
    <mergeCell ref="AG33:AL33"/>
    <mergeCell ref="H23:I25"/>
    <mergeCell ref="H1:S1"/>
    <mergeCell ref="T1:U1"/>
    <mergeCell ref="V1:W1"/>
    <mergeCell ref="X1:AL1"/>
    <mergeCell ref="J23:M23"/>
    <mergeCell ref="N23:P23"/>
    <mergeCell ref="V23:Y23"/>
    <mergeCell ref="Z23:AD25"/>
    <mergeCell ref="AE24:AI24"/>
    <mergeCell ref="J25:M25"/>
    <mergeCell ref="N25:P25"/>
    <mergeCell ref="V25:Y25"/>
    <mergeCell ref="V24:Y24"/>
    <mergeCell ref="F21:I21"/>
    <mergeCell ref="H22:I22"/>
    <mergeCell ref="J22:P22"/>
    <mergeCell ref="Q22:U22"/>
    <mergeCell ref="V22:Y22"/>
    <mergeCell ref="AE23:AF23"/>
    <mergeCell ref="Q25:R25"/>
    <mergeCell ref="Q24:R24"/>
    <mergeCell ref="Q23:R23"/>
    <mergeCell ref="Z22:AD22"/>
    <mergeCell ref="AE22:AI22"/>
    <mergeCell ref="A26:L26"/>
    <mergeCell ref="R26:AF26"/>
    <mergeCell ref="F7:I7"/>
    <mergeCell ref="J7:U7"/>
    <mergeCell ref="F8:I8"/>
    <mergeCell ref="J8:U8"/>
    <mergeCell ref="F9:I9"/>
    <mergeCell ref="J9:U9"/>
    <mergeCell ref="AG27:AG28"/>
    <mergeCell ref="H27:L27"/>
    <mergeCell ref="T27:X27"/>
    <mergeCell ref="H28:L28"/>
    <mergeCell ref="AF25:AG25"/>
    <mergeCell ref="A15:E17"/>
    <mergeCell ref="F15:I15"/>
    <mergeCell ref="J15:M15"/>
    <mergeCell ref="N15:Q15"/>
    <mergeCell ref="R15:U15"/>
    <mergeCell ref="V15:Y15"/>
    <mergeCell ref="Z15:AC15"/>
    <mergeCell ref="AC12:AL12"/>
    <mergeCell ref="AD15:AG15"/>
    <mergeCell ref="AH15:AL15"/>
    <mergeCell ref="F16:I16"/>
  </mergeCells>
  <phoneticPr fontId="2"/>
  <conditionalFormatting sqref="AH13 AJ13:AL13 M26:O26">
    <cfRule type="containsText" dxfId="6" priority="7" operator="containsText" text="🈚">
      <formula>NOT(ISERROR(SEARCH("🈚",M13)))</formula>
    </cfRule>
    <cfRule type="containsText" dxfId="5" priority="8" operator="containsText" text="有・🈚">
      <formula>NOT(ISERROR(SEARCH("有・🈚",M13)))</formula>
    </cfRule>
    <cfRule type="containsText" dxfId="4" priority="9" operator="containsText" text="有・🈚">
      <formula>NOT(ISERROR(SEARCH("有・🈚",M13)))</formula>
    </cfRule>
  </conditionalFormatting>
  <conditionalFormatting sqref="AE25:AF25 AH25">
    <cfRule type="containsText" dxfId="3" priority="4" operator="containsText" text="🈚">
      <formula>NOT(ISERROR(SEARCH("🈚",AE25)))</formula>
    </cfRule>
    <cfRule type="containsText" dxfId="2" priority="5" operator="containsText" text="有・🈚">
      <formula>NOT(ISERROR(SEARCH("有・🈚",AE25)))</formula>
    </cfRule>
    <cfRule type="containsText" dxfId="1" priority="6" operator="containsText" text="有・🈚">
      <formula>NOT(ISERROR(SEARCH("有・🈚",AE25)))</formula>
    </cfRule>
  </conditionalFormatting>
  <pageMargins left="0.47244094488188981" right="0.47244094488188981" top="0.6692913385826772" bottom="0.6692913385826772"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33</xdr:col>
                    <xdr:colOff>161925</xdr:colOff>
                    <xdr:row>12</xdr:row>
                    <xdr:rowOff>9525</xdr:rowOff>
                  </from>
                  <to>
                    <xdr:col>35</xdr:col>
                    <xdr:colOff>9525</xdr:colOff>
                    <xdr:row>12</xdr:row>
                    <xdr:rowOff>247650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36</xdr:col>
                    <xdr:colOff>19050</xdr:colOff>
                    <xdr:row>12</xdr:row>
                    <xdr:rowOff>9525</xdr:rowOff>
                  </from>
                  <to>
                    <xdr:col>37</xdr:col>
                    <xdr:colOff>28575</xdr:colOff>
                    <xdr:row>12</xdr:row>
                    <xdr:rowOff>247650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15</xdr:col>
                    <xdr:colOff>9525</xdr:colOff>
                    <xdr:row>18</xdr:row>
                    <xdr:rowOff>9525</xdr:rowOff>
                  </from>
                  <to>
                    <xdr:col>16</xdr:col>
                    <xdr:colOff>19050</xdr:colOff>
                    <xdr:row>18</xdr:row>
                    <xdr:rowOff>247650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17</xdr:col>
                    <xdr:colOff>9525</xdr:colOff>
                    <xdr:row>18</xdr:row>
                    <xdr:rowOff>9525</xdr:rowOff>
                  </from>
                  <to>
                    <xdr:col>18</xdr:col>
                    <xdr:colOff>19050</xdr:colOff>
                    <xdr:row>18</xdr:row>
                    <xdr:rowOff>247650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15</xdr:col>
                    <xdr:colOff>9525</xdr:colOff>
                    <xdr:row>19</xdr:row>
                    <xdr:rowOff>9525</xdr:rowOff>
                  </from>
                  <to>
                    <xdr:col>16</xdr:col>
                    <xdr:colOff>19050</xdr:colOff>
                    <xdr:row>19</xdr:row>
                    <xdr:rowOff>247650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15</xdr:col>
                    <xdr:colOff>9525</xdr:colOff>
                    <xdr:row>20</xdr:row>
                    <xdr:rowOff>9525</xdr:rowOff>
                  </from>
                  <to>
                    <xdr:col>16</xdr:col>
                    <xdr:colOff>19050</xdr:colOff>
                    <xdr:row>20</xdr:row>
                    <xdr:rowOff>247650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17</xdr:col>
                    <xdr:colOff>9525</xdr:colOff>
                    <xdr:row>19</xdr:row>
                    <xdr:rowOff>9525</xdr:rowOff>
                  </from>
                  <to>
                    <xdr:col>18</xdr:col>
                    <xdr:colOff>19050</xdr:colOff>
                    <xdr:row>19</xdr:row>
                    <xdr:rowOff>247650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17</xdr:col>
                    <xdr:colOff>9525</xdr:colOff>
                    <xdr:row>20</xdr:row>
                    <xdr:rowOff>9525</xdr:rowOff>
                  </from>
                  <to>
                    <xdr:col>18</xdr:col>
                    <xdr:colOff>19050</xdr:colOff>
                    <xdr:row>20</xdr:row>
                    <xdr:rowOff>247650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30</xdr:col>
                    <xdr:colOff>85725</xdr:colOff>
                    <xdr:row>24</xdr:row>
                    <xdr:rowOff>9525</xdr:rowOff>
                  </from>
                  <to>
                    <xdr:col>31</xdr:col>
                    <xdr:colOff>85725</xdr:colOff>
                    <xdr:row>24</xdr:row>
                    <xdr:rowOff>247650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32</xdr:col>
                    <xdr:colOff>85725</xdr:colOff>
                    <xdr:row>24</xdr:row>
                    <xdr:rowOff>9525</xdr:rowOff>
                  </from>
                  <to>
                    <xdr:col>33</xdr:col>
                    <xdr:colOff>95250</xdr:colOff>
                    <xdr:row>24</xdr:row>
                    <xdr:rowOff>247650</xdr:rowOff>
                  </to>
                </anchor>
              </controlPr>
            </control>
          </mc:Choice>
        </mc:AlternateContent>
        <mc:AlternateContent xmlns:mc="http://schemas.openxmlformats.org/markup-compatibility/2006">
          <mc:Choice Requires="x14">
            <control shapeId="3096" r:id="rId14" name="Check Box 24">
              <controlPr defaultSize="0" autoFill="0" autoLine="0" autoPict="0">
                <anchor moveWithCells="1">
                  <from>
                    <xdr:col>12</xdr:col>
                    <xdr:colOff>19050</xdr:colOff>
                    <xdr:row>25</xdr:row>
                    <xdr:rowOff>9525</xdr:rowOff>
                  </from>
                  <to>
                    <xdr:col>13</xdr:col>
                    <xdr:colOff>19050</xdr:colOff>
                    <xdr:row>25</xdr:row>
                    <xdr:rowOff>247650</xdr:rowOff>
                  </to>
                </anchor>
              </controlPr>
            </control>
          </mc:Choice>
        </mc:AlternateContent>
        <mc:AlternateContent xmlns:mc="http://schemas.openxmlformats.org/markup-compatibility/2006">
          <mc:Choice Requires="x14">
            <control shapeId="3097" r:id="rId15" name="Check Box 25">
              <controlPr defaultSize="0" autoFill="0" autoLine="0" autoPict="0">
                <anchor moveWithCells="1">
                  <from>
                    <xdr:col>33</xdr:col>
                    <xdr:colOff>161925</xdr:colOff>
                    <xdr:row>25</xdr:row>
                    <xdr:rowOff>9525</xdr:rowOff>
                  </from>
                  <to>
                    <xdr:col>35</xdr:col>
                    <xdr:colOff>19050</xdr:colOff>
                    <xdr:row>25</xdr:row>
                    <xdr:rowOff>247650</xdr:rowOff>
                  </to>
                </anchor>
              </controlPr>
            </control>
          </mc:Choice>
        </mc:AlternateContent>
        <mc:AlternateContent xmlns:mc="http://schemas.openxmlformats.org/markup-compatibility/2006">
          <mc:Choice Requires="x14">
            <control shapeId="3113" r:id="rId16" name="Check Box 41">
              <controlPr defaultSize="0" autoFill="0" autoLine="0" autoPict="0">
                <anchor moveWithCells="1">
                  <from>
                    <xdr:col>13</xdr:col>
                    <xdr:colOff>133350</xdr:colOff>
                    <xdr:row>30</xdr:row>
                    <xdr:rowOff>0</xdr:rowOff>
                  </from>
                  <to>
                    <xdr:col>15</xdr:col>
                    <xdr:colOff>19050</xdr:colOff>
                    <xdr:row>30</xdr:row>
                    <xdr:rowOff>247650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16</xdr:col>
                    <xdr:colOff>104775</xdr:colOff>
                    <xdr:row>30</xdr:row>
                    <xdr:rowOff>0</xdr:rowOff>
                  </from>
                  <to>
                    <xdr:col>17</xdr:col>
                    <xdr:colOff>180975</xdr:colOff>
                    <xdr:row>30</xdr:row>
                    <xdr:rowOff>247650</xdr:rowOff>
                  </to>
                </anchor>
              </controlPr>
            </control>
          </mc:Choice>
        </mc:AlternateContent>
        <mc:AlternateContent xmlns:mc="http://schemas.openxmlformats.org/markup-compatibility/2006">
          <mc:Choice Requires="x14">
            <control shapeId="3115" r:id="rId18" name="Check Box 43">
              <controlPr defaultSize="0" autoFill="0" autoLine="0" autoPict="0">
                <anchor moveWithCells="1">
                  <from>
                    <xdr:col>13</xdr:col>
                    <xdr:colOff>133350</xdr:colOff>
                    <xdr:row>31</xdr:row>
                    <xdr:rowOff>9525</xdr:rowOff>
                  </from>
                  <to>
                    <xdr:col>15</xdr:col>
                    <xdr:colOff>19050</xdr:colOff>
                    <xdr:row>31</xdr:row>
                    <xdr:rowOff>257175</xdr:rowOff>
                  </to>
                </anchor>
              </controlPr>
            </control>
          </mc:Choice>
        </mc:AlternateContent>
        <mc:AlternateContent xmlns:mc="http://schemas.openxmlformats.org/markup-compatibility/2006">
          <mc:Choice Requires="x14">
            <control shapeId="3116" r:id="rId19" name="Check Box 44">
              <controlPr defaultSize="0" autoFill="0" autoLine="0" autoPict="0">
                <anchor moveWithCells="1">
                  <from>
                    <xdr:col>16</xdr:col>
                    <xdr:colOff>104775</xdr:colOff>
                    <xdr:row>31</xdr:row>
                    <xdr:rowOff>9525</xdr:rowOff>
                  </from>
                  <to>
                    <xdr:col>17</xdr:col>
                    <xdr:colOff>180975</xdr:colOff>
                    <xdr:row>31</xdr:row>
                    <xdr:rowOff>257175</xdr:rowOff>
                  </to>
                </anchor>
              </controlPr>
            </control>
          </mc:Choice>
        </mc:AlternateContent>
        <mc:AlternateContent xmlns:mc="http://schemas.openxmlformats.org/markup-compatibility/2006">
          <mc:Choice Requires="x14">
            <control shapeId="3117" r:id="rId20" name="Check Box 45">
              <controlPr defaultSize="0" autoFill="0" autoLine="0" autoPict="0">
                <anchor moveWithCells="1">
                  <from>
                    <xdr:col>13</xdr:col>
                    <xdr:colOff>133350</xdr:colOff>
                    <xdr:row>32</xdr:row>
                    <xdr:rowOff>19050</xdr:rowOff>
                  </from>
                  <to>
                    <xdr:col>15</xdr:col>
                    <xdr:colOff>19050</xdr:colOff>
                    <xdr:row>33</xdr:row>
                    <xdr:rowOff>0</xdr:rowOff>
                  </to>
                </anchor>
              </controlPr>
            </control>
          </mc:Choice>
        </mc:AlternateContent>
        <mc:AlternateContent xmlns:mc="http://schemas.openxmlformats.org/markup-compatibility/2006">
          <mc:Choice Requires="x14">
            <control shapeId="3118" r:id="rId21" name="Check Box 46">
              <controlPr defaultSize="0" autoFill="0" autoLine="0" autoPict="0">
                <anchor moveWithCells="1">
                  <from>
                    <xdr:col>16</xdr:col>
                    <xdr:colOff>104775</xdr:colOff>
                    <xdr:row>32</xdr:row>
                    <xdr:rowOff>19050</xdr:rowOff>
                  </from>
                  <to>
                    <xdr:col>17</xdr:col>
                    <xdr:colOff>180975</xdr:colOff>
                    <xdr:row>33</xdr:row>
                    <xdr:rowOff>0</xdr:rowOff>
                  </to>
                </anchor>
              </controlPr>
            </control>
          </mc:Choice>
        </mc:AlternateContent>
        <mc:AlternateContent xmlns:mc="http://schemas.openxmlformats.org/markup-compatibility/2006">
          <mc:Choice Requires="x14">
            <control shapeId="3119" r:id="rId22" name="Check Box 47">
              <controlPr defaultSize="0" autoFill="0" autoLine="0" autoPict="0">
                <anchor moveWithCells="1">
                  <from>
                    <xdr:col>13</xdr:col>
                    <xdr:colOff>133350</xdr:colOff>
                    <xdr:row>33</xdr:row>
                    <xdr:rowOff>19050</xdr:rowOff>
                  </from>
                  <to>
                    <xdr:col>15</xdr:col>
                    <xdr:colOff>19050</xdr:colOff>
                    <xdr:row>34</xdr:row>
                    <xdr:rowOff>0</xdr:rowOff>
                  </to>
                </anchor>
              </controlPr>
            </control>
          </mc:Choice>
        </mc:AlternateContent>
        <mc:AlternateContent xmlns:mc="http://schemas.openxmlformats.org/markup-compatibility/2006">
          <mc:Choice Requires="x14">
            <control shapeId="3120" r:id="rId23" name="Check Box 48">
              <controlPr defaultSize="0" autoFill="0" autoLine="0" autoPict="0">
                <anchor moveWithCells="1">
                  <from>
                    <xdr:col>16</xdr:col>
                    <xdr:colOff>104775</xdr:colOff>
                    <xdr:row>33</xdr:row>
                    <xdr:rowOff>19050</xdr:rowOff>
                  </from>
                  <to>
                    <xdr:col>17</xdr:col>
                    <xdr:colOff>180975</xdr:colOff>
                    <xdr:row>34</xdr:row>
                    <xdr:rowOff>0</xdr:rowOff>
                  </to>
                </anchor>
              </controlPr>
            </control>
          </mc:Choice>
        </mc:AlternateContent>
        <mc:AlternateContent xmlns:mc="http://schemas.openxmlformats.org/markup-compatibility/2006">
          <mc:Choice Requires="x14">
            <control shapeId="3121" r:id="rId24" name="Check Box 49">
              <controlPr defaultSize="0" autoFill="0" autoLine="0" autoPict="0">
                <anchor moveWithCells="1">
                  <from>
                    <xdr:col>12</xdr:col>
                    <xdr:colOff>28575</xdr:colOff>
                    <xdr:row>35</xdr:row>
                    <xdr:rowOff>9525</xdr:rowOff>
                  </from>
                  <to>
                    <xdr:col>13</xdr:col>
                    <xdr:colOff>104775</xdr:colOff>
                    <xdr:row>35</xdr:row>
                    <xdr:rowOff>257175</xdr:rowOff>
                  </to>
                </anchor>
              </controlPr>
            </control>
          </mc:Choice>
        </mc:AlternateContent>
        <mc:AlternateContent xmlns:mc="http://schemas.openxmlformats.org/markup-compatibility/2006">
          <mc:Choice Requires="x14">
            <control shapeId="3122" r:id="rId25" name="Check Box 50">
              <controlPr defaultSize="0" autoFill="0" autoLine="0" autoPict="0">
                <anchor moveWithCells="1">
                  <from>
                    <xdr:col>12</xdr:col>
                    <xdr:colOff>28575</xdr:colOff>
                    <xdr:row>34</xdr:row>
                    <xdr:rowOff>9525</xdr:rowOff>
                  </from>
                  <to>
                    <xdr:col>13</xdr:col>
                    <xdr:colOff>104775</xdr:colOff>
                    <xdr:row>34</xdr:row>
                    <xdr:rowOff>257175</xdr:rowOff>
                  </to>
                </anchor>
              </controlPr>
            </control>
          </mc:Choice>
        </mc:AlternateContent>
        <mc:AlternateContent xmlns:mc="http://schemas.openxmlformats.org/markup-compatibility/2006">
          <mc:Choice Requires="x14">
            <control shapeId="3123" r:id="rId26" name="Check Box 51">
              <controlPr defaultSize="0" autoFill="0" autoLine="0" autoPict="0">
                <anchor moveWithCells="1">
                  <from>
                    <xdr:col>13</xdr:col>
                    <xdr:colOff>133350</xdr:colOff>
                    <xdr:row>36</xdr:row>
                    <xdr:rowOff>19050</xdr:rowOff>
                  </from>
                  <to>
                    <xdr:col>15</xdr:col>
                    <xdr:colOff>19050</xdr:colOff>
                    <xdr:row>37</xdr:row>
                    <xdr:rowOff>0</xdr:rowOff>
                  </to>
                </anchor>
              </controlPr>
            </control>
          </mc:Choice>
        </mc:AlternateContent>
        <mc:AlternateContent xmlns:mc="http://schemas.openxmlformats.org/markup-compatibility/2006">
          <mc:Choice Requires="x14">
            <control shapeId="3124" r:id="rId27" name="Check Box 52">
              <controlPr defaultSize="0" autoFill="0" autoLine="0" autoPict="0">
                <anchor moveWithCells="1">
                  <from>
                    <xdr:col>16</xdr:col>
                    <xdr:colOff>104775</xdr:colOff>
                    <xdr:row>36</xdr:row>
                    <xdr:rowOff>19050</xdr:rowOff>
                  </from>
                  <to>
                    <xdr:col>17</xdr:col>
                    <xdr:colOff>180975</xdr:colOff>
                    <xdr:row>37</xdr:row>
                    <xdr:rowOff>0</xdr:rowOff>
                  </to>
                </anchor>
              </controlPr>
            </control>
          </mc:Choice>
        </mc:AlternateContent>
        <mc:AlternateContent xmlns:mc="http://schemas.openxmlformats.org/markup-compatibility/2006">
          <mc:Choice Requires="x14">
            <control shapeId="3153" r:id="rId28" name="Check Box 81">
              <controlPr defaultSize="0" autoFill="0" autoLine="0" autoPict="0">
                <anchor moveWithCells="1">
                  <from>
                    <xdr:col>32</xdr:col>
                    <xdr:colOff>57150</xdr:colOff>
                    <xdr:row>34</xdr:row>
                    <xdr:rowOff>28575</xdr:rowOff>
                  </from>
                  <to>
                    <xdr:col>33</xdr:col>
                    <xdr:colOff>133350</xdr:colOff>
                    <xdr:row>35</xdr:row>
                    <xdr:rowOff>9525</xdr:rowOff>
                  </to>
                </anchor>
              </controlPr>
            </control>
          </mc:Choice>
        </mc:AlternateContent>
        <mc:AlternateContent xmlns:mc="http://schemas.openxmlformats.org/markup-compatibility/2006">
          <mc:Choice Requires="x14">
            <control shapeId="3154" r:id="rId29" name="Check Box 82">
              <controlPr defaultSize="0" autoFill="0" autoLine="0" autoPict="0">
                <anchor moveWithCells="1">
                  <from>
                    <xdr:col>35</xdr:col>
                    <xdr:colOff>57150</xdr:colOff>
                    <xdr:row>34</xdr:row>
                    <xdr:rowOff>28575</xdr:rowOff>
                  </from>
                  <to>
                    <xdr:col>36</xdr:col>
                    <xdr:colOff>171450</xdr:colOff>
                    <xdr:row>35</xdr:row>
                    <xdr:rowOff>9525</xdr:rowOff>
                  </to>
                </anchor>
              </controlPr>
            </control>
          </mc:Choice>
        </mc:AlternateContent>
        <mc:AlternateContent xmlns:mc="http://schemas.openxmlformats.org/markup-compatibility/2006">
          <mc:Choice Requires="x14">
            <control shapeId="3155" r:id="rId30" name="Check Box 83">
              <controlPr defaultSize="0" autoFill="0" autoLine="0" autoPict="0">
                <anchor moveWithCells="1">
                  <from>
                    <xdr:col>32</xdr:col>
                    <xdr:colOff>57150</xdr:colOff>
                    <xdr:row>35</xdr:row>
                    <xdr:rowOff>19050</xdr:rowOff>
                  </from>
                  <to>
                    <xdr:col>33</xdr:col>
                    <xdr:colOff>133350</xdr:colOff>
                    <xdr:row>36</xdr:row>
                    <xdr:rowOff>0</xdr:rowOff>
                  </to>
                </anchor>
              </controlPr>
            </control>
          </mc:Choice>
        </mc:AlternateContent>
        <mc:AlternateContent xmlns:mc="http://schemas.openxmlformats.org/markup-compatibility/2006">
          <mc:Choice Requires="x14">
            <control shapeId="3156" r:id="rId31" name="Check Box 84">
              <controlPr defaultSize="0" autoFill="0" autoLine="0" autoPict="0">
                <anchor moveWithCells="1">
                  <from>
                    <xdr:col>35</xdr:col>
                    <xdr:colOff>57150</xdr:colOff>
                    <xdr:row>35</xdr:row>
                    <xdr:rowOff>19050</xdr:rowOff>
                  </from>
                  <to>
                    <xdr:col>36</xdr:col>
                    <xdr:colOff>171450</xdr:colOff>
                    <xdr:row>36</xdr:row>
                    <xdr:rowOff>0</xdr:rowOff>
                  </to>
                </anchor>
              </controlPr>
            </control>
          </mc:Choice>
        </mc:AlternateContent>
        <mc:AlternateContent xmlns:mc="http://schemas.openxmlformats.org/markup-compatibility/2006">
          <mc:Choice Requires="x14">
            <control shapeId="3157" r:id="rId32" name="Check Box 85">
              <controlPr defaultSize="0" autoFill="0" autoLine="0" autoPict="0">
                <anchor moveWithCells="1">
                  <from>
                    <xdr:col>32</xdr:col>
                    <xdr:colOff>57150</xdr:colOff>
                    <xdr:row>36</xdr:row>
                    <xdr:rowOff>19050</xdr:rowOff>
                  </from>
                  <to>
                    <xdr:col>33</xdr:col>
                    <xdr:colOff>133350</xdr:colOff>
                    <xdr:row>37</xdr:row>
                    <xdr:rowOff>0</xdr:rowOff>
                  </to>
                </anchor>
              </controlPr>
            </control>
          </mc:Choice>
        </mc:AlternateContent>
        <mc:AlternateContent xmlns:mc="http://schemas.openxmlformats.org/markup-compatibility/2006">
          <mc:Choice Requires="x14">
            <control shapeId="3158" r:id="rId33" name="Check Box 86">
              <controlPr defaultSize="0" autoFill="0" autoLine="0" autoPict="0">
                <anchor moveWithCells="1">
                  <from>
                    <xdr:col>35</xdr:col>
                    <xdr:colOff>57150</xdr:colOff>
                    <xdr:row>36</xdr:row>
                    <xdr:rowOff>19050</xdr:rowOff>
                  </from>
                  <to>
                    <xdr:col>36</xdr:col>
                    <xdr:colOff>171450</xdr:colOff>
                    <xdr:row>37</xdr:row>
                    <xdr:rowOff>0</xdr:rowOff>
                  </to>
                </anchor>
              </controlPr>
            </control>
          </mc:Choice>
        </mc:AlternateContent>
        <mc:AlternateContent xmlns:mc="http://schemas.openxmlformats.org/markup-compatibility/2006">
          <mc:Choice Requires="x14">
            <control shapeId="3159" r:id="rId34" name="Check Box 87">
              <controlPr defaultSize="0" autoFill="0" autoLine="0" autoPict="0">
                <anchor moveWithCells="1">
                  <from>
                    <xdr:col>32</xdr:col>
                    <xdr:colOff>57150</xdr:colOff>
                    <xdr:row>37</xdr:row>
                    <xdr:rowOff>9525</xdr:rowOff>
                  </from>
                  <to>
                    <xdr:col>33</xdr:col>
                    <xdr:colOff>133350</xdr:colOff>
                    <xdr:row>37</xdr:row>
                    <xdr:rowOff>257175</xdr:rowOff>
                  </to>
                </anchor>
              </controlPr>
            </control>
          </mc:Choice>
        </mc:AlternateContent>
        <mc:AlternateContent xmlns:mc="http://schemas.openxmlformats.org/markup-compatibility/2006">
          <mc:Choice Requires="x14">
            <control shapeId="3160" r:id="rId35" name="Check Box 88">
              <controlPr defaultSize="0" autoFill="0" autoLine="0" autoPict="0">
                <anchor moveWithCells="1">
                  <from>
                    <xdr:col>35</xdr:col>
                    <xdr:colOff>57150</xdr:colOff>
                    <xdr:row>37</xdr:row>
                    <xdr:rowOff>9525</xdr:rowOff>
                  </from>
                  <to>
                    <xdr:col>36</xdr:col>
                    <xdr:colOff>171450</xdr:colOff>
                    <xdr:row>37</xdr:row>
                    <xdr:rowOff>257175</xdr:rowOff>
                  </to>
                </anchor>
              </controlPr>
            </control>
          </mc:Choice>
        </mc:AlternateContent>
        <mc:AlternateContent xmlns:mc="http://schemas.openxmlformats.org/markup-compatibility/2006">
          <mc:Choice Requires="x14">
            <control shapeId="3161" r:id="rId36" name="Check Box 89">
              <controlPr defaultSize="0" autoFill="0" autoLine="0" autoPict="0">
                <anchor moveWithCells="1">
                  <from>
                    <xdr:col>32</xdr:col>
                    <xdr:colOff>57150</xdr:colOff>
                    <xdr:row>38</xdr:row>
                    <xdr:rowOff>28575</xdr:rowOff>
                  </from>
                  <to>
                    <xdr:col>33</xdr:col>
                    <xdr:colOff>133350</xdr:colOff>
                    <xdr:row>39</xdr:row>
                    <xdr:rowOff>9525</xdr:rowOff>
                  </to>
                </anchor>
              </controlPr>
            </control>
          </mc:Choice>
        </mc:AlternateContent>
        <mc:AlternateContent xmlns:mc="http://schemas.openxmlformats.org/markup-compatibility/2006">
          <mc:Choice Requires="x14">
            <control shapeId="3162" r:id="rId37" name="Check Box 90">
              <controlPr defaultSize="0" autoFill="0" autoLine="0" autoPict="0">
                <anchor moveWithCells="1">
                  <from>
                    <xdr:col>35</xdr:col>
                    <xdr:colOff>57150</xdr:colOff>
                    <xdr:row>38</xdr:row>
                    <xdr:rowOff>28575</xdr:rowOff>
                  </from>
                  <to>
                    <xdr:col>36</xdr:col>
                    <xdr:colOff>171450</xdr:colOff>
                    <xdr:row>39</xdr:row>
                    <xdr:rowOff>9525</xdr:rowOff>
                  </to>
                </anchor>
              </controlPr>
            </control>
          </mc:Choice>
        </mc:AlternateContent>
        <mc:AlternateContent xmlns:mc="http://schemas.openxmlformats.org/markup-compatibility/2006">
          <mc:Choice Requires="x14">
            <control shapeId="3170" r:id="rId38" name="Check Box 98">
              <controlPr defaultSize="0" autoFill="0" autoLine="0" autoPict="0">
                <anchor moveWithCells="1">
                  <from>
                    <xdr:col>5</xdr:col>
                    <xdr:colOff>142875</xdr:colOff>
                    <xdr:row>9</xdr:row>
                    <xdr:rowOff>9525</xdr:rowOff>
                  </from>
                  <to>
                    <xdr:col>7</xdr:col>
                    <xdr:colOff>0</xdr:colOff>
                    <xdr:row>9</xdr:row>
                    <xdr:rowOff>247650</xdr:rowOff>
                  </to>
                </anchor>
              </controlPr>
            </control>
          </mc:Choice>
        </mc:AlternateContent>
        <mc:AlternateContent xmlns:mc="http://schemas.openxmlformats.org/markup-compatibility/2006">
          <mc:Choice Requires="x14">
            <control shapeId="3171" r:id="rId39" name="Check Box 99">
              <controlPr defaultSize="0" autoFill="0" autoLine="0" autoPict="0">
                <anchor moveWithCells="1">
                  <from>
                    <xdr:col>9</xdr:col>
                    <xdr:colOff>66675</xdr:colOff>
                    <xdr:row>9</xdr:row>
                    <xdr:rowOff>9525</xdr:rowOff>
                  </from>
                  <to>
                    <xdr:col>10</xdr:col>
                    <xdr:colOff>114300</xdr:colOff>
                    <xdr:row>9</xdr:row>
                    <xdr:rowOff>247650</xdr:rowOff>
                  </to>
                </anchor>
              </controlPr>
            </control>
          </mc:Choice>
        </mc:AlternateContent>
        <mc:AlternateContent xmlns:mc="http://schemas.openxmlformats.org/markup-compatibility/2006">
          <mc:Choice Requires="x14">
            <control shapeId="3172" r:id="rId40" name="Check Box 100">
              <controlPr defaultSize="0" autoFill="0" autoLine="0" autoPict="0">
                <anchor moveWithCells="1">
                  <from>
                    <xdr:col>15</xdr:col>
                    <xdr:colOff>57150</xdr:colOff>
                    <xdr:row>9</xdr:row>
                    <xdr:rowOff>9525</xdr:rowOff>
                  </from>
                  <to>
                    <xdr:col>16</xdr:col>
                    <xdr:colOff>114300</xdr:colOff>
                    <xdr:row>9</xdr:row>
                    <xdr:rowOff>247650</xdr:rowOff>
                  </to>
                </anchor>
              </controlPr>
            </control>
          </mc:Choice>
        </mc:AlternateContent>
        <mc:AlternateContent xmlns:mc="http://schemas.openxmlformats.org/markup-compatibility/2006">
          <mc:Choice Requires="x14">
            <control shapeId="3173" r:id="rId41" name="Check Box 101">
              <controlPr defaultSize="0" autoFill="0" autoLine="0" autoPict="0">
                <anchor moveWithCells="1">
                  <from>
                    <xdr:col>12</xdr:col>
                    <xdr:colOff>28575</xdr:colOff>
                    <xdr:row>26</xdr:row>
                    <xdr:rowOff>19050</xdr:rowOff>
                  </from>
                  <to>
                    <xdr:col>13</xdr:col>
                    <xdr:colOff>76200</xdr:colOff>
                    <xdr:row>27</xdr:row>
                    <xdr:rowOff>9525</xdr:rowOff>
                  </to>
                </anchor>
              </controlPr>
            </control>
          </mc:Choice>
        </mc:AlternateContent>
        <mc:AlternateContent xmlns:mc="http://schemas.openxmlformats.org/markup-compatibility/2006">
          <mc:Choice Requires="x14">
            <control shapeId="3174" r:id="rId42" name="Check Box 102">
              <controlPr defaultSize="0" autoFill="0" autoLine="0" autoPict="0">
                <anchor moveWithCells="1">
                  <from>
                    <xdr:col>14</xdr:col>
                    <xdr:colOff>19050</xdr:colOff>
                    <xdr:row>26</xdr:row>
                    <xdr:rowOff>28575</xdr:rowOff>
                  </from>
                  <to>
                    <xdr:col>15</xdr:col>
                    <xdr:colOff>76200</xdr:colOff>
                    <xdr:row>27</xdr:row>
                    <xdr:rowOff>9525</xdr:rowOff>
                  </to>
                </anchor>
              </controlPr>
            </control>
          </mc:Choice>
        </mc:AlternateContent>
        <mc:AlternateContent xmlns:mc="http://schemas.openxmlformats.org/markup-compatibility/2006">
          <mc:Choice Requires="x14">
            <control shapeId="3175" r:id="rId43" name="Check Box 103">
              <controlPr defaultSize="0" autoFill="0" autoLine="0" autoPict="0">
                <anchor moveWithCells="1">
                  <from>
                    <xdr:col>12</xdr:col>
                    <xdr:colOff>28575</xdr:colOff>
                    <xdr:row>27</xdr:row>
                    <xdr:rowOff>9525</xdr:rowOff>
                  </from>
                  <to>
                    <xdr:col>13</xdr:col>
                    <xdr:colOff>85725</xdr:colOff>
                    <xdr:row>28</xdr:row>
                    <xdr:rowOff>28575</xdr:rowOff>
                  </to>
                </anchor>
              </controlPr>
            </control>
          </mc:Choice>
        </mc:AlternateContent>
        <mc:AlternateContent xmlns:mc="http://schemas.openxmlformats.org/markup-compatibility/2006">
          <mc:Choice Requires="x14">
            <control shapeId="3176" r:id="rId44" name="Check Box 104">
              <controlPr defaultSize="0" autoFill="0" autoLine="0" autoPict="0">
                <anchor moveWithCells="1">
                  <from>
                    <xdr:col>14</xdr:col>
                    <xdr:colOff>19050</xdr:colOff>
                    <xdr:row>27</xdr:row>
                    <xdr:rowOff>0</xdr:rowOff>
                  </from>
                  <to>
                    <xdr:col>15</xdr:col>
                    <xdr:colOff>85725</xdr:colOff>
                    <xdr:row>28</xdr:row>
                    <xdr:rowOff>28575</xdr:rowOff>
                  </to>
                </anchor>
              </controlPr>
            </control>
          </mc:Choice>
        </mc:AlternateContent>
        <mc:AlternateContent xmlns:mc="http://schemas.openxmlformats.org/markup-compatibility/2006">
          <mc:Choice Requires="x14">
            <control shapeId="3177" r:id="rId45" name="Check Box 105">
              <controlPr defaultSize="0" autoFill="0" autoLine="0" autoPict="0">
                <anchor moveWithCells="1">
                  <from>
                    <xdr:col>14</xdr:col>
                    <xdr:colOff>19050</xdr:colOff>
                    <xdr:row>27</xdr:row>
                    <xdr:rowOff>247650</xdr:rowOff>
                  </from>
                  <to>
                    <xdr:col>15</xdr:col>
                    <xdr:colOff>85725</xdr:colOff>
                    <xdr:row>29</xdr:row>
                    <xdr:rowOff>0</xdr:rowOff>
                  </to>
                </anchor>
              </controlPr>
            </control>
          </mc:Choice>
        </mc:AlternateContent>
        <mc:AlternateContent xmlns:mc="http://schemas.openxmlformats.org/markup-compatibility/2006">
          <mc:Choice Requires="x14">
            <control shapeId="3178" r:id="rId46" name="Check Box 106">
              <controlPr defaultSize="0" autoFill="0" autoLine="0" autoPict="0">
                <anchor moveWithCells="1">
                  <from>
                    <xdr:col>32</xdr:col>
                    <xdr:colOff>57150</xdr:colOff>
                    <xdr:row>32</xdr:row>
                    <xdr:rowOff>257175</xdr:rowOff>
                  </from>
                  <to>
                    <xdr:col>33</xdr:col>
                    <xdr:colOff>123825</xdr:colOff>
                    <xdr:row>34</xdr:row>
                    <xdr:rowOff>19050</xdr:rowOff>
                  </to>
                </anchor>
              </controlPr>
            </control>
          </mc:Choice>
        </mc:AlternateContent>
        <mc:AlternateContent xmlns:mc="http://schemas.openxmlformats.org/markup-compatibility/2006">
          <mc:Choice Requires="x14">
            <control shapeId="3179" r:id="rId47" name="Check Box 107">
              <controlPr defaultSize="0" autoFill="0" autoLine="0" autoPict="0">
                <anchor moveWithCells="1">
                  <from>
                    <xdr:col>31</xdr:col>
                    <xdr:colOff>28575</xdr:colOff>
                    <xdr:row>27</xdr:row>
                    <xdr:rowOff>200025</xdr:rowOff>
                  </from>
                  <to>
                    <xdr:col>32</xdr:col>
                    <xdr:colOff>95250</xdr:colOff>
                    <xdr:row>28</xdr:row>
                    <xdr:rowOff>228600</xdr:rowOff>
                  </to>
                </anchor>
              </controlPr>
            </control>
          </mc:Choice>
        </mc:AlternateContent>
        <mc:AlternateContent xmlns:mc="http://schemas.openxmlformats.org/markup-compatibility/2006">
          <mc:Choice Requires="x14">
            <control shapeId="3180" r:id="rId48" name="Check Box 108">
              <controlPr defaultSize="0" autoFill="0" autoLine="0" autoPict="0">
                <anchor moveWithCells="1">
                  <from>
                    <xdr:col>31</xdr:col>
                    <xdr:colOff>19050</xdr:colOff>
                    <xdr:row>26</xdr:row>
                    <xdr:rowOff>152400</xdr:rowOff>
                  </from>
                  <to>
                    <xdr:col>32</xdr:col>
                    <xdr:colOff>85725</xdr:colOff>
                    <xdr:row>27</xdr:row>
                    <xdr:rowOff>171450</xdr:rowOff>
                  </to>
                </anchor>
              </controlPr>
            </control>
          </mc:Choice>
        </mc:AlternateContent>
        <mc:AlternateContent xmlns:mc="http://schemas.openxmlformats.org/markup-compatibility/2006">
          <mc:Choice Requires="x14">
            <control shapeId="3181" r:id="rId49" name="Check Box 109">
              <controlPr defaultSize="0" autoFill="0" autoLine="0" autoPict="0">
                <anchor moveWithCells="1">
                  <from>
                    <xdr:col>12</xdr:col>
                    <xdr:colOff>28575</xdr:colOff>
                    <xdr:row>27</xdr:row>
                    <xdr:rowOff>247650</xdr:rowOff>
                  </from>
                  <to>
                    <xdr:col>13</xdr:col>
                    <xdr:colOff>95250</xdr:colOff>
                    <xdr:row>29</xdr:row>
                    <xdr:rowOff>0</xdr:rowOff>
                  </to>
                </anchor>
              </controlPr>
            </control>
          </mc:Choice>
        </mc:AlternateContent>
        <mc:AlternateContent xmlns:mc="http://schemas.openxmlformats.org/markup-compatibility/2006">
          <mc:Choice Requires="x14">
            <control shapeId="3182" r:id="rId50" name="Check Box 110">
              <controlPr defaultSize="0" autoFill="0" autoLine="0" autoPict="0">
                <anchor moveWithCells="1">
                  <from>
                    <xdr:col>26</xdr:col>
                    <xdr:colOff>28575</xdr:colOff>
                    <xdr:row>27</xdr:row>
                    <xdr:rowOff>247650</xdr:rowOff>
                  </from>
                  <to>
                    <xdr:col>27</xdr:col>
                    <xdr:colOff>95250</xdr:colOff>
                    <xdr:row>29</xdr:row>
                    <xdr:rowOff>0</xdr:rowOff>
                  </to>
                </anchor>
              </controlPr>
            </control>
          </mc:Choice>
        </mc:AlternateContent>
        <mc:AlternateContent xmlns:mc="http://schemas.openxmlformats.org/markup-compatibility/2006">
          <mc:Choice Requires="x14">
            <control shapeId="3183" r:id="rId51" name="Check Box 111">
              <controlPr defaultSize="0" autoFill="0" autoLine="0" autoPict="0">
                <anchor moveWithCells="1">
                  <from>
                    <xdr:col>24</xdr:col>
                    <xdr:colOff>28575</xdr:colOff>
                    <xdr:row>27</xdr:row>
                    <xdr:rowOff>247650</xdr:rowOff>
                  </from>
                  <to>
                    <xdr:col>25</xdr:col>
                    <xdr:colOff>95250</xdr:colOff>
                    <xdr:row>29</xdr:row>
                    <xdr:rowOff>0</xdr:rowOff>
                  </to>
                </anchor>
              </controlPr>
            </control>
          </mc:Choice>
        </mc:AlternateContent>
        <mc:AlternateContent xmlns:mc="http://schemas.openxmlformats.org/markup-compatibility/2006">
          <mc:Choice Requires="x14">
            <control shapeId="3184" r:id="rId52" name="Check Box 112">
              <controlPr defaultSize="0" autoFill="0" autoLine="0" autoPict="0">
                <anchor moveWithCells="1">
                  <from>
                    <xdr:col>26</xdr:col>
                    <xdr:colOff>28575</xdr:colOff>
                    <xdr:row>27</xdr:row>
                    <xdr:rowOff>0</xdr:rowOff>
                  </from>
                  <to>
                    <xdr:col>27</xdr:col>
                    <xdr:colOff>95250</xdr:colOff>
                    <xdr:row>28</xdr:row>
                    <xdr:rowOff>28575</xdr:rowOff>
                  </to>
                </anchor>
              </controlPr>
            </control>
          </mc:Choice>
        </mc:AlternateContent>
        <mc:AlternateContent xmlns:mc="http://schemas.openxmlformats.org/markup-compatibility/2006">
          <mc:Choice Requires="x14">
            <control shapeId="3185" r:id="rId53" name="Check Box 113">
              <controlPr defaultSize="0" autoFill="0" autoLine="0" autoPict="0">
                <anchor moveWithCells="1">
                  <from>
                    <xdr:col>24</xdr:col>
                    <xdr:colOff>28575</xdr:colOff>
                    <xdr:row>27</xdr:row>
                    <xdr:rowOff>0</xdr:rowOff>
                  </from>
                  <to>
                    <xdr:col>25</xdr:col>
                    <xdr:colOff>95250</xdr:colOff>
                    <xdr:row>28</xdr:row>
                    <xdr:rowOff>28575</xdr:rowOff>
                  </to>
                </anchor>
              </controlPr>
            </control>
          </mc:Choice>
        </mc:AlternateContent>
        <mc:AlternateContent xmlns:mc="http://schemas.openxmlformats.org/markup-compatibility/2006">
          <mc:Choice Requires="x14">
            <control shapeId="3186" r:id="rId54" name="Check Box 114">
              <controlPr defaultSize="0" autoFill="0" autoLine="0" autoPict="0">
                <anchor moveWithCells="1">
                  <from>
                    <xdr:col>26</xdr:col>
                    <xdr:colOff>28575</xdr:colOff>
                    <xdr:row>25</xdr:row>
                    <xdr:rowOff>257175</xdr:rowOff>
                  </from>
                  <to>
                    <xdr:col>27</xdr:col>
                    <xdr:colOff>95250</xdr:colOff>
                    <xdr:row>27</xdr:row>
                    <xdr:rowOff>9525</xdr:rowOff>
                  </to>
                </anchor>
              </controlPr>
            </control>
          </mc:Choice>
        </mc:AlternateContent>
        <mc:AlternateContent xmlns:mc="http://schemas.openxmlformats.org/markup-compatibility/2006">
          <mc:Choice Requires="x14">
            <control shapeId="3187" r:id="rId55" name="Check Box 115">
              <controlPr defaultSize="0" autoFill="0" autoLine="0" autoPict="0">
                <anchor moveWithCells="1">
                  <from>
                    <xdr:col>24</xdr:col>
                    <xdr:colOff>28575</xdr:colOff>
                    <xdr:row>25</xdr:row>
                    <xdr:rowOff>257175</xdr:rowOff>
                  </from>
                  <to>
                    <xdr:col>25</xdr:col>
                    <xdr:colOff>95250</xdr:colOff>
                    <xdr:row>27</xdr:row>
                    <xdr:rowOff>9525</xdr:rowOff>
                  </to>
                </anchor>
              </controlPr>
            </control>
          </mc:Choice>
        </mc:AlternateContent>
        <mc:AlternateContent xmlns:mc="http://schemas.openxmlformats.org/markup-compatibility/2006">
          <mc:Choice Requires="x14">
            <control shapeId="3188" r:id="rId56" name="Check Box 116">
              <controlPr defaultSize="0" autoFill="0" autoLine="0" autoPict="0">
                <anchor moveWithCells="1">
                  <from>
                    <xdr:col>35</xdr:col>
                    <xdr:colOff>57150</xdr:colOff>
                    <xdr:row>32</xdr:row>
                    <xdr:rowOff>257175</xdr:rowOff>
                  </from>
                  <to>
                    <xdr:col>36</xdr:col>
                    <xdr:colOff>161925</xdr:colOff>
                    <xdr:row>34</xdr:row>
                    <xdr:rowOff>19050</xdr:rowOff>
                  </to>
                </anchor>
              </controlPr>
            </control>
          </mc:Choice>
        </mc:AlternateContent>
        <mc:AlternateContent xmlns:mc="http://schemas.openxmlformats.org/markup-compatibility/2006">
          <mc:Choice Requires="x14">
            <control shapeId="3189" r:id="rId57" name="Check Box 117">
              <controlPr defaultSize="0" autoFill="0" autoLine="0" autoPict="0">
                <anchor moveWithCells="1">
                  <from>
                    <xdr:col>32</xdr:col>
                    <xdr:colOff>57150</xdr:colOff>
                    <xdr:row>32</xdr:row>
                    <xdr:rowOff>0</xdr:rowOff>
                  </from>
                  <to>
                    <xdr:col>33</xdr:col>
                    <xdr:colOff>123825</xdr:colOff>
                    <xdr:row>33</xdr:row>
                    <xdr:rowOff>28575</xdr:rowOff>
                  </to>
                </anchor>
              </controlPr>
            </control>
          </mc:Choice>
        </mc:AlternateContent>
        <mc:AlternateContent xmlns:mc="http://schemas.openxmlformats.org/markup-compatibility/2006">
          <mc:Choice Requires="x14">
            <control shapeId="3190" r:id="rId58" name="Check Box 118">
              <controlPr defaultSize="0" autoFill="0" autoLine="0" autoPict="0">
                <anchor moveWithCells="1">
                  <from>
                    <xdr:col>35</xdr:col>
                    <xdr:colOff>57150</xdr:colOff>
                    <xdr:row>32</xdr:row>
                    <xdr:rowOff>0</xdr:rowOff>
                  </from>
                  <to>
                    <xdr:col>36</xdr:col>
                    <xdr:colOff>161925</xdr:colOff>
                    <xdr:row>33</xdr:row>
                    <xdr:rowOff>28575</xdr:rowOff>
                  </to>
                </anchor>
              </controlPr>
            </control>
          </mc:Choice>
        </mc:AlternateContent>
        <mc:AlternateContent xmlns:mc="http://schemas.openxmlformats.org/markup-compatibility/2006">
          <mc:Choice Requires="x14">
            <control shapeId="3191" r:id="rId59" name="Check Box 119">
              <controlPr defaultSize="0" autoFill="0" autoLine="0" autoPict="0">
                <anchor moveWithCells="1">
                  <from>
                    <xdr:col>32</xdr:col>
                    <xdr:colOff>57150</xdr:colOff>
                    <xdr:row>30</xdr:row>
                    <xdr:rowOff>257175</xdr:rowOff>
                  </from>
                  <to>
                    <xdr:col>33</xdr:col>
                    <xdr:colOff>123825</xdr:colOff>
                    <xdr:row>32</xdr:row>
                    <xdr:rowOff>19050</xdr:rowOff>
                  </to>
                </anchor>
              </controlPr>
            </control>
          </mc:Choice>
        </mc:AlternateContent>
        <mc:AlternateContent xmlns:mc="http://schemas.openxmlformats.org/markup-compatibility/2006">
          <mc:Choice Requires="x14">
            <control shapeId="3192" r:id="rId60" name="Check Box 120">
              <controlPr defaultSize="0" autoFill="0" autoLine="0" autoPict="0">
                <anchor moveWithCells="1">
                  <from>
                    <xdr:col>35</xdr:col>
                    <xdr:colOff>57150</xdr:colOff>
                    <xdr:row>30</xdr:row>
                    <xdr:rowOff>257175</xdr:rowOff>
                  </from>
                  <to>
                    <xdr:col>36</xdr:col>
                    <xdr:colOff>161925</xdr:colOff>
                    <xdr:row>32</xdr:row>
                    <xdr:rowOff>19050</xdr:rowOff>
                  </to>
                </anchor>
              </controlPr>
            </control>
          </mc:Choice>
        </mc:AlternateContent>
        <mc:AlternateContent xmlns:mc="http://schemas.openxmlformats.org/markup-compatibility/2006">
          <mc:Choice Requires="x14">
            <control shapeId="3193" r:id="rId61" name="Check Box 121">
              <controlPr defaultSize="0" autoFill="0" autoLine="0" autoPict="0">
                <anchor moveWithCells="1">
                  <from>
                    <xdr:col>32</xdr:col>
                    <xdr:colOff>57150</xdr:colOff>
                    <xdr:row>29</xdr:row>
                    <xdr:rowOff>247650</xdr:rowOff>
                  </from>
                  <to>
                    <xdr:col>33</xdr:col>
                    <xdr:colOff>123825</xdr:colOff>
                    <xdr:row>31</xdr:row>
                    <xdr:rowOff>9525</xdr:rowOff>
                  </to>
                </anchor>
              </controlPr>
            </control>
          </mc:Choice>
        </mc:AlternateContent>
        <mc:AlternateContent xmlns:mc="http://schemas.openxmlformats.org/markup-compatibility/2006">
          <mc:Choice Requires="x14">
            <control shapeId="3194" r:id="rId62" name="Check Box 122">
              <controlPr defaultSize="0" autoFill="0" autoLine="0" autoPict="0">
                <anchor moveWithCells="1">
                  <from>
                    <xdr:col>35</xdr:col>
                    <xdr:colOff>57150</xdr:colOff>
                    <xdr:row>29</xdr:row>
                    <xdr:rowOff>247650</xdr:rowOff>
                  </from>
                  <to>
                    <xdr:col>36</xdr:col>
                    <xdr:colOff>161925</xdr:colOff>
                    <xdr:row>31</xdr:row>
                    <xdr:rowOff>9525</xdr:rowOff>
                  </to>
                </anchor>
              </controlPr>
            </control>
          </mc:Choice>
        </mc:AlternateContent>
        <mc:AlternateContent xmlns:mc="http://schemas.openxmlformats.org/markup-compatibility/2006">
          <mc:Choice Requires="x14">
            <control shapeId="3195" r:id="rId63" name="Check Box 123">
              <controlPr defaultSize="0" autoFill="0" autoLine="0" autoPict="0">
                <anchor moveWithCells="1">
                  <from>
                    <xdr:col>32</xdr:col>
                    <xdr:colOff>28575</xdr:colOff>
                    <xdr:row>18</xdr:row>
                    <xdr:rowOff>9525</xdr:rowOff>
                  </from>
                  <to>
                    <xdr:col>33</xdr:col>
                    <xdr:colOff>38100</xdr:colOff>
                    <xdr:row>18</xdr:row>
                    <xdr:rowOff>247650</xdr:rowOff>
                  </to>
                </anchor>
              </controlPr>
            </control>
          </mc:Choice>
        </mc:AlternateContent>
        <mc:AlternateContent xmlns:mc="http://schemas.openxmlformats.org/markup-compatibility/2006">
          <mc:Choice Requires="x14">
            <control shapeId="3196" r:id="rId64" name="Check Box 124">
              <controlPr defaultSize="0" autoFill="0" autoLine="0" autoPict="0">
                <anchor moveWithCells="1">
                  <from>
                    <xdr:col>32</xdr:col>
                    <xdr:colOff>28575</xdr:colOff>
                    <xdr:row>19</xdr:row>
                    <xdr:rowOff>9525</xdr:rowOff>
                  </from>
                  <to>
                    <xdr:col>33</xdr:col>
                    <xdr:colOff>38100</xdr:colOff>
                    <xdr:row>19</xdr:row>
                    <xdr:rowOff>247650</xdr:rowOff>
                  </to>
                </anchor>
              </controlPr>
            </control>
          </mc:Choice>
        </mc:AlternateContent>
        <mc:AlternateContent xmlns:mc="http://schemas.openxmlformats.org/markup-compatibility/2006">
          <mc:Choice Requires="x14">
            <control shapeId="3197" r:id="rId65" name="Check Box 125">
              <controlPr defaultSize="0" autoFill="0" autoLine="0" autoPict="0">
                <anchor moveWithCells="1">
                  <from>
                    <xdr:col>35</xdr:col>
                    <xdr:colOff>19050</xdr:colOff>
                    <xdr:row>18</xdr:row>
                    <xdr:rowOff>9525</xdr:rowOff>
                  </from>
                  <to>
                    <xdr:col>36</xdr:col>
                    <xdr:colOff>66675</xdr:colOff>
                    <xdr:row>18</xdr:row>
                    <xdr:rowOff>247650</xdr:rowOff>
                  </to>
                </anchor>
              </controlPr>
            </control>
          </mc:Choice>
        </mc:AlternateContent>
        <mc:AlternateContent xmlns:mc="http://schemas.openxmlformats.org/markup-compatibility/2006">
          <mc:Choice Requires="x14">
            <control shapeId="3198" r:id="rId66" name="Check Box 126">
              <controlPr defaultSize="0" autoFill="0" autoLine="0" autoPict="0">
                <anchor moveWithCells="1">
                  <from>
                    <xdr:col>35</xdr:col>
                    <xdr:colOff>19050</xdr:colOff>
                    <xdr:row>19</xdr:row>
                    <xdr:rowOff>9525</xdr:rowOff>
                  </from>
                  <to>
                    <xdr:col>36</xdr:col>
                    <xdr:colOff>66675</xdr:colOff>
                    <xdr:row>19</xdr:row>
                    <xdr:rowOff>247650</xdr:rowOff>
                  </to>
                </anchor>
              </controlPr>
            </control>
          </mc:Choice>
        </mc:AlternateContent>
        <mc:AlternateContent xmlns:mc="http://schemas.openxmlformats.org/markup-compatibility/2006">
          <mc:Choice Requires="x14">
            <control shapeId="3199" r:id="rId67" name="Check Box 127">
              <controlPr defaultSize="0" autoFill="0" autoLine="0" autoPict="0">
                <anchor moveWithCells="1">
                  <from>
                    <xdr:col>32</xdr:col>
                    <xdr:colOff>28575</xdr:colOff>
                    <xdr:row>20</xdr:row>
                    <xdr:rowOff>9525</xdr:rowOff>
                  </from>
                  <to>
                    <xdr:col>33</xdr:col>
                    <xdr:colOff>38100</xdr:colOff>
                    <xdr:row>20</xdr:row>
                    <xdr:rowOff>257175</xdr:rowOff>
                  </to>
                </anchor>
              </controlPr>
            </control>
          </mc:Choice>
        </mc:AlternateContent>
        <mc:AlternateContent xmlns:mc="http://schemas.openxmlformats.org/markup-compatibility/2006">
          <mc:Choice Requires="x14">
            <control shapeId="3200" r:id="rId68" name="Check Box 128">
              <controlPr defaultSize="0" autoFill="0" autoLine="0" autoPict="0">
                <anchor moveWithCells="1">
                  <from>
                    <xdr:col>35</xdr:col>
                    <xdr:colOff>19050</xdr:colOff>
                    <xdr:row>20</xdr:row>
                    <xdr:rowOff>9525</xdr:rowOff>
                  </from>
                  <to>
                    <xdr:col>36</xdr:col>
                    <xdr:colOff>66675</xdr:colOff>
                    <xdr:row>20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T66"/>
  <sheetViews>
    <sheetView view="pageBreakPreview" zoomScaleNormal="100" zoomScaleSheetLayoutView="100" workbookViewId="0">
      <selection activeCell="V1" sqref="V1:W1"/>
    </sheetView>
  </sheetViews>
  <sheetFormatPr defaultColWidth="2.5" defaultRowHeight="12"/>
  <cols>
    <col min="1" max="1" width="3.125" style="40" customWidth="1"/>
    <col min="2" max="38" width="2.5" style="40" customWidth="1"/>
    <col min="39" max="40" width="2.5" style="40"/>
    <col min="41" max="41" width="13.625" style="40" customWidth="1"/>
    <col min="42" max="43" width="7.25" style="40" customWidth="1"/>
    <col min="44" max="256" width="2.5" style="40"/>
    <col min="257" max="294" width="2.5" style="40" customWidth="1"/>
    <col min="295" max="512" width="2.5" style="40"/>
    <col min="513" max="550" width="2.5" style="40" customWidth="1"/>
    <col min="551" max="768" width="2.5" style="40"/>
    <col min="769" max="806" width="2.5" style="40" customWidth="1"/>
    <col min="807" max="1024" width="2.5" style="40"/>
    <col min="1025" max="1062" width="2.5" style="40" customWidth="1"/>
    <col min="1063" max="1280" width="2.5" style="40"/>
    <col min="1281" max="1318" width="2.5" style="40" customWidth="1"/>
    <col min="1319" max="1536" width="2.5" style="40"/>
    <col min="1537" max="1574" width="2.5" style="40" customWidth="1"/>
    <col min="1575" max="1792" width="2.5" style="40"/>
    <col min="1793" max="1830" width="2.5" style="40" customWidth="1"/>
    <col min="1831" max="2048" width="2.5" style="40"/>
    <col min="2049" max="2086" width="2.5" style="40" customWidth="1"/>
    <col min="2087" max="2304" width="2.5" style="40"/>
    <col min="2305" max="2342" width="2.5" style="40" customWidth="1"/>
    <col min="2343" max="2560" width="2.5" style="40"/>
    <col min="2561" max="2598" width="2.5" style="40" customWidth="1"/>
    <col min="2599" max="2816" width="2.5" style="40"/>
    <col min="2817" max="2854" width="2.5" style="40" customWidth="1"/>
    <col min="2855" max="3072" width="2.5" style="40"/>
    <col min="3073" max="3110" width="2.5" style="40" customWidth="1"/>
    <col min="3111" max="3328" width="2.5" style="40"/>
    <col min="3329" max="3366" width="2.5" style="40" customWidth="1"/>
    <col min="3367" max="3584" width="2.5" style="40"/>
    <col min="3585" max="3622" width="2.5" style="40" customWidth="1"/>
    <col min="3623" max="3840" width="2.5" style="40"/>
    <col min="3841" max="3878" width="2.5" style="40" customWidth="1"/>
    <col min="3879" max="4096" width="2.5" style="40"/>
    <col min="4097" max="4134" width="2.5" style="40" customWidth="1"/>
    <col min="4135" max="4352" width="2.5" style="40"/>
    <col min="4353" max="4390" width="2.5" style="40" customWidth="1"/>
    <col min="4391" max="4608" width="2.5" style="40"/>
    <col min="4609" max="4646" width="2.5" style="40" customWidth="1"/>
    <col min="4647" max="4864" width="2.5" style="40"/>
    <col min="4865" max="4902" width="2.5" style="40" customWidth="1"/>
    <col min="4903" max="5120" width="2.5" style="40"/>
    <col min="5121" max="5158" width="2.5" style="40" customWidth="1"/>
    <col min="5159" max="5376" width="2.5" style="40"/>
    <col min="5377" max="5414" width="2.5" style="40" customWidth="1"/>
    <col min="5415" max="5632" width="2.5" style="40"/>
    <col min="5633" max="5670" width="2.5" style="40" customWidth="1"/>
    <col min="5671" max="5888" width="2.5" style="40"/>
    <col min="5889" max="5926" width="2.5" style="40" customWidth="1"/>
    <col min="5927" max="6144" width="2.5" style="40"/>
    <col min="6145" max="6182" width="2.5" style="40" customWidth="1"/>
    <col min="6183" max="6400" width="2.5" style="40"/>
    <col min="6401" max="6438" width="2.5" style="40" customWidth="1"/>
    <col min="6439" max="6656" width="2.5" style="40"/>
    <col min="6657" max="6694" width="2.5" style="40" customWidth="1"/>
    <col min="6695" max="6912" width="2.5" style="40"/>
    <col min="6913" max="6950" width="2.5" style="40" customWidth="1"/>
    <col min="6951" max="7168" width="2.5" style="40"/>
    <col min="7169" max="7206" width="2.5" style="40" customWidth="1"/>
    <col min="7207" max="7424" width="2.5" style="40"/>
    <col min="7425" max="7462" width="2.5" style="40" customWidth="1"/>
    <col min="7463" max="7680" width="2.5" style="40"/>
    <col min="7681" max="7718" width="2.5" style="40" customWidth="1"/>
    <col min="7719" max="7936" width="2.5" style="40"/>
    <col min="7937" max="7974" width="2.5" style="40" customWidth="1"/>
    <col min="7975" max="8192" width="2.5" style="40"/>
    <col min="8193" max="8230" width="2.5" style="40" customWidth="1"/>
    <col min="8231" max="8448" width="2.5" style="40"/>
    <col min="8449" max="8486" width="2.5" style="40" customWidth="1"/>
    <col min="8487" max="8704" width="2.5" style="40"/>
    <col min="8705" max="8742" width="2.5" style="40" customWidth="1"/>
    <col min="8743" max="8960" width="2.5" style="40"/>
    <col min="8961" max="8998" width="2.5" style="40" customWidth="1"/>
    <col min="8999" max="9216" width="2.5" style="40"/>
    <col min="9217" max="9254" width="2.5" style="40" customWidth="1"/>
    <col min="9255" max="9472" width="2.5" style="40"/>
    <col min="9473" max="9510" width="2.5" style="40" customWidth="1"/>
    <col min="9511" max="9728" width="2.5" style="40"/>
    <col min="9729" max="9766" width="2.5" style="40" customWidth="1"/>
    <col min="9767" max="9984" width="2.5" style="40"/>
    <col min="9985" max="10022" width="2.5" style="40" customWidth="1"/>
    <col min="10023" max="10240" width="2.5" style="40"/>
    <col min="10241" max="10278" width="2.5" style="40" customWidth="1"/>
    <col min="10279" max="10496" width="2.5" style="40"/>
    <col min="10497" max="10534" width="2.5" style="40" customWidth="1"/>
    <col min="10535" max="10752" width="2.5" style="40"/>
    <col min="10753" max="10790" width="2.5" style="40" customWidth="1"/>
    <col min="10791" max="11008" width="2.5" style="40"/>
    <col min="11009" max="11046" width="2.5" style="40" customWidth="1"/>
    <col min="11047" max="11264" width="2.5" style="40"/>
    <col min="11265" max="11302" width="2.5" style="40" customWidth="1"/>
    <col min="11303" max="11520" width="2.5" style="40"/>
    <col min="11521" max="11558" width="2.5" style="40" customWidth="1"/>
    <col min="11559" max="11776" width="2.5" style="40"/>
    <col min="11777" max="11814" width="2.5" style="40" customWidth="1"/>
    <col min="11815" max="12032" width="2.5" style="40"/>
    <col min="12033" max="12070" width="2.5" style="40" customWidth="1"/>
    <col min="12071" max="12288" width="2.5" style="40"/>
    <col min="12289" max="12326" width="2.5" style="40" customWidth="1"/>
    <col min="12327" max="12544" width="2.5" style="40"/>
    <col min="12545" max="12582" width="2.5" style="40" customWidth="1"/>
    <col min="12583" max="12800" width="2.5" style="40"/>
    <col min="12801" max="12838" width="2.5" style="40" customWidth="1"/>
    <col min="12839" max="13056" width="2.5" style="40"/>
    <col min="13057" max="13094" width="2.5" style="40" customWidth="1"/>
    <col min="13095" max="13312" width="2.5" style="40"/>
    <col min="13313" max="13350" width="2.5" style="40" customWidth="1"/>
    <col min="13351" max="13568" width="2.5" style="40"/>
    <col min="13569" max="13606" width="2.5" style="40" customWidth="1"/>
    <col min="13607" max="13824" width="2.5" style="40"/>
    <col min="13825" max="13862" width="2.5" style="40" customWidth="1"/>
    <col min="13863" max="14080" width="2.5" style="40"/>
    <col min="14081" max="14118" width="2.5" style="40" customWidth="1"/>
    <col min="14119" max="14336" width="2.5" style="40"/>
    <col min="14337" max="14374" width="2.5" style="40" customWidth="1"/>
    <col min="14375" max="14592" width="2.5" style="40"/>
    <col min="14593" max="14630" width="2.5" style="40" customWidth="1"/>
    <col min="14631" max="14848" width="2.5" style="40"/>
    <col min="14849" max="14886" width="2.5" style="40" customWidth="1"/>
    <col min="14887" max="15104" width="2.5" style="40"/>
    <col min="15105" max="15142" width="2.5" style="40" customWidth="1"/>
    <col min="15143" max="15360" width="2.5" style="40"/>
    <col min="15361" max="15398" width="2.5" style="40" customWidth="1"/>
    <col min="15399" max="15616" width="2.5" style="40"/>
    <col min="15617" max="15654" width="2.5" style="40" customWidth="1"/>
    <col min="15655" max="15872" width="2.5" style="40"/>
    <col min="15873" max="15910" width="2.5" style="40" customWidth="1"/>
    <col min="15911" max="16128" width="2.5" style="40"/>
    <col min="16129" max="16166" width="2.5" style="40" customWidth="1"/>
    <col min="16167" max="16384" width="2.5" style="40"/>
  </cols>
  <sheetData>
    <row r="1" spans="1:46" ht="22.5" customHeight="1">
      <c r="A1" s="389" t="s">
        <v>0</v>
      </c>
      <c r="B1" s="389"/>
      <c r="C1" s="389"/>
      <c r="D1" s="389"/>
      <c r="E1" s="389"/>
      <c r="F1" s="389"/>
      <c r="G1" s="389"/>
      <c r="H1" s="183" t="s">
        <v>371</v>
      </c>
      <c r="I1" s="183"/>
      <c r="J1" s="183"/>
      <c r="K1" s="183"/>
      <c r="L1" s="183"/>
      <c r="M1" s="183"/>
      <c r="N1" s="183"/>
      <c r="O1" s="183"/>
      <c r="P1" s="183"/>
      <c r="Q1" s="183"/>
      <c r="R1" s="183"/>
      <c r="S1" s="183"/>
      <c r="T1" s="184" t="s">
        <v>372</v>
      </c>
      <c r="U1" s="184"/>
      <c r="V1" s="185"/>
      <c r="W1" s="185"/>
      <c r="X1" s="186" t="s">
        <v>408</v>
      </c>
      <c r="Y1" s="186"/>
      <c r="Z1" s="186"/>
      <c r="AA1" s="186"/>
      <c r="AB1" s="186"/>
      <c r="AC1" s="186"/>
      <c r="AD1" s="186"/>
      <c r="AE1" s="186"/>
      <c r="AF1" s="186"/>
      <c r="AG1" s="186"/>
      <c r="AH1" s="186"/>
      <c r="AI1" s="186"/>
      <c r="AJ1" s="186"/>
      <c r="AK1" s="186"/>
      <c r="AL1" s="186"/>
    </row>
    <row r="2" spans="1:46" ht="7.5" customHeight="1">
      <c r="A2" s="597"/>
      <c r="B2" s="597"/>
      <c r="C2" s="597"/>
      <c r="D2" s="597"/>
      <c r="E2" s="597"/>
      <c r="F2" s="597"/>
      <c r="G2" s="597"/>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row>
    <row r="3" spans="1:46" ht="24" customHeight="1">
      <c r="A3" s="423" t="s">
        <v>423</v>
      </c>
      <c r="B3" s="424"/>
      <c r="C3" s="424"/>
      <c r="D3" s="424"/>
      <c r="E3" s="424"/>
      <c r="F3" s="424"/>
      <c r="G3" s="424"/>
      <c r="H3" s="424"/>
      <c r="I3" s="424"/>
      <c r="J3" s="424"/>
      <c r="K3" s="424"/>
      <c r="L3" s="424"/>
      <c r="M3" s="424"/>
      <c r="N3" s="424"/>
      <c r="O3" s="424"/>
      <c r="P3" s="424"/>
      <c r="Q3" s="424"/>
      <c r="R3" s="424"/>
      <c r="S3" s="424"/>
      <c r="T3" s="424"/>
      <c r="U3" s="424"/>
      <c r="V3" s="424"/>
      <c r="W3" s="425"/>
      <c r="X3" s="90"/>
      <c r="Y3" s="113"/>
      <c r="Z3" s="113" t="s">
        <v>378</v>
      </c>
      <c r="AA3" s="113"/>
      <c r="AB3" s="113"/>
      <c r="AC3" s="113"/>
      <c r="AD3" s="90"/>
      <c r="AE3" s="113"/>
      <c r="AF3" s="113" t="s">
        <v>379</v>
      </c>
      <c r="AG3" s="113"/>
      <c r="AH3" s="113"/>
      <c r="AI3" s="113"/>
      <c r="AJ3" s="114"/>
      <c r="AK3" s="114"/>
      <c r="AL3" s="115"/>
    </row>
    <row r="4" spans="1:46" ht="18" customHeight="1">
      <c r="A4" s="294" t="s">
        <v>409</v>
      </c>
      <c r="B4" s="598"/>
      <c r="C4" s="598"/>
      <c r="D4" s="598"/>
      <c r="E4" s="598"/>
      <c r="F4" s="598"/>
      <c r="G4" s="598"/>
      <c r="H4" s="598"/>
      <c r="I4" s="598"/>
      <c r="J4" s="598"/>
      <c r="K4" s="598"/>
      <c r="L4" s="598"/>
      <c r="M4" s="598"/>
      <c r="N4" s="598"/>
      <c r="O4" s="598"/>
      <c r="P4" s="598"/>
      <c r="Q4" s="598"/>
      <c r="R4" s="598"/>
      <c r="S4" s="599"/>
      <c r="T4" s="598" t="s">
        <v>410</v>
      </c>
      <c r="U4" s="598"/>
      <c r="V4" s="598"/>
      <c r="W4" s="598"/>
      <c r="X4" s="598"/>
      <c r="Y4" s="598"/>
      <c r="Z4" s="598"/>
      <c r="AA4" s="598"/>
      <c r="AB4" s="598"/>
      <c r="AC4" s="598"/>
      <c r="AD4" s="598"/>
      <c r="AE4" s="598"/>
      <c r="AF4" s="598"/>
      <c r="AG4" s="598"/>
      <c r="AH4" s="598"/>
      <c r="AI4" s="598"/>
      <c r="AJ4" s="598"/>
      <c r="AK4" s="598"/>
      <c r="AL4" s="599"/>
      <c r="AS4" s="49"/>
      <c r="AT4" s="49"/>
    </row>
    <row r="5" spans="1:46" ht="18" customHeight="1">
      <c r="A5" s="418" t="s">
        <v>380</v>
      </c>
      <c r="B5" s="202"/>
      <c r="C5" s="202"/>
      <c r="D5" s="202"/>
      <c r="E5" s="202"/>
      <c r="F5" s="202"/>
      <c r="G5" s="202"/>
      <c r="H5" s="600" t="s">
        <v>1</v>
      </c>
      <c r="I5" s="282"/>
      <c r="J5" s="282"/>
      <c r="K5" s="282"/>
      <c r="L5" s="282"/>
      <c r="M5" s="601"/>
      <c r="N5" s="602" t="s">
        <v>2</v>
      </c>
      <c r="O5" s="282"/>
      <c r="P5" s="282"/>
      <c r="Q5" s="282"/>
      <c r="R5" s="282"/>
      <c r="S5" s="603"/>
      <c r="T5" s="202" t="s">
        <v>380</v>
      </c>
      <c r="U5" s="202"/>
      <c r="V5" s="202"/>
      <c r="W5" s="202"/>
      <c r="X5" s="202"/>
      <c r="Y5" s="202"/>
      <c r="Z5" s="427"/>
      <c r="AA5" s="600" t="s">
        <v>3</v>
      </c>
      <c r="AB5" s="282"/>
      <c r="AC5" s="282"/>
      <c r="AD5" s="282"/>
      <c r="AE5" s="282"/>
      <c r="AF5" s="604"/>
      <c r="AG5" s="600" t="s">
        <v>4</v>
      </c>
      <c r="AH5" s="282"/>
      <c r="AI5" s="282"/>
      <c r="AJ5" s="282"/>
      <c r="AK5" s="282"/>
      <c r="AL5" s="603"/>
    </row>
    <row r="6" spans="1:46" ht="18" customHeight="1">
      <c r="A6" s="426"/>
      <c r="B6" s="201"/>
      <c r="C6" s="201"/>
      <c r="D6" s="201"/>
      <c r="E6" s="201"/>
      <c r="F6" s="201"/>
      <c r="G6" s="201"/>
      <c r="H6" s="605" t="s">
        <v>5</v>
      </c>
      <c r="I6" s="187"/>
      <c r="J6" s="188"/>
      <c r="K6" s="246" t="s">
        <v>6</v>
      </c>
      <c r="L6" s="187"/>
      <c r="M6" s="608"/>
      <c r="N6" s="609" t="s">
        <v>5</v>
      </c>
      <c r="O6" s="187"/>
      <c r="P6" s="188"/>
      <c r="Q6" s="246" t="s">
        <v>6</v>
      </c>
      <c r="R6" s="187"/>
      <c r="S6" s="606"/>
      <c r="T6" s="201"/>
      <c r="U6" s="201"/>
      <c r="V6" s="201"/>
      <c r="W6" s="201"/>
      <c r="X6" s="201"/>
      <c r="Y6" s="201"/>
      <c r="Z6" s="201"/>
      <c r="AA6" s="605" t="s">
        <v>5</v>
      </c>
      <c r="AB6" s="187"/>
      <c r="AC6" s="188"/>
      <c r="AD6" s="246" t="s">
        <v>6</v>
      </c>
      <c r="AE6" s="187"/>
      <c r="AF6" s="607"/>
      <c r="AG6" s="605" t="s">
        <v>5</v>
      </c>
      <c r="AH6" s="187"/>
      <c r="AI6" s="188"/>
      <c r="AJ6" s="246" t="s">
        <v>6</v>
      </c>
      <c r="AK6" s="187"/>
      <c r="AL6" s="606"/>
    </row>
    <row r="7" spans="1:46" ht="18" customHeight="1">
      <c r="A7" s="581" t="s">
        <v>7</v>
      </c>
      <c r="B7" s="582"/>
      <c r="C7" s="582"/>
      <c r="D7" s="582"/>
      <c r="E7" s="582"/>
      <c r="F7" s="116"/>
      <c r="G7" s="117" t="s">
        <v>8</v>
      </c>
      <c r="H7" s="528"/>
      <c r="I7" s="521"/>
      <c r="J7" s="529"/>
      <c r="K7" s="520"/>
      <c r="L7" s="521"/>
      <c r="M7" s="595"/>
      <c r="N7" s="576"/>
      <c r="O7" s="521"/>
      <c r="P7" s="529"/>
      <c r="Q7" s="520"/>
      <c r="R7" s="521"/>
      <c r="S7" s="596"/>
      <c r="T7" s="530" t="s">
        <v>9</v>
      </c>
      <c r="U7" s="530"/>
      <c r="V7" s="531"/>
      <c r="W7" s="344" t="s">
        <v>10</v>
      </c>
      <c r="X7" s="345"/>
      <c r="Y7" s="345"/>
      <c r="Z7" s="345"/>
      <c r="AA7" s="528"/>
      <c r="AB7" s="521"/>
      <c r="AC7" s="529"/>
      <c r="AD7" s="520"/>
      <c r="AE7" s="521"/>
      <c r="AF7" s="522"/>
      <c r="AG7" s="523"/>
      <c r="AH7" s="524"/>
      <c r="AI7" s="525"/>
      <c r="AJ7" s="526"/>
      <c r="AK7" s="524"/>
      <c r="AL7" s="527"/>
    </row>
    <row r="8" spans="1:46" ht="18" customHeight="1">
      <c r="A8" s="581" t="s">
        <v>11</v>
      </c>
      <c r="B8" s="582"/>
      <c r="C8" s="582"/>
      <c r="D8" s="582"/>
      <c r="E8" s="582"/>
      <c r="F8" s="118"/>
      <c r="G8" s="119" t="s">
        <v>12</v>
      </c>
      <c r="H8" s="523"/>
      <c r="I8" s="524"/>
      <c r="J8" s="525"/>
      <c r="K8" s="526"/>
      <c r="L8" s="524"/>
      <c r="M8" s="583"/>
      <c r="N8" s="584"/>
      <c r="O8" s="524"/>
      <c r="P8" s="525"/>
      <c r="Q8" s="526"/>
      <c r="R8" s="524"/>
      <c r="S8" s="527"/>
      <c r="T8" s="532"/>
      <c r="U8" s="532"/>
      <c r="V8" s="533"/>
      <c r="W8" s="344" t="s">
        <v>13</v>
      </c>
      <c r="X8" s="345"/>
      <c r="Y8" s="345"/>
      <c r="Z8" s="345"/>
      <c r="AA8" s="528"/>
      <c r="AB8" s="521"/>
      <c r="AC8" s="529"/>
      <c r="AD8" s="520"/>
      <c r="AE8" s="521"/>
      <c r="AF8" s="522"/>
      <c r="AG8" s="523"/>
      <c r="AH8" s="524"/>
      <c r="AI8" s="525"/>
      <c r="AJ8" s="526"/>
      <c r="AK8" s="524"/>
      <c r="AL8" s="527"/>
    </row>
    <row r="9" spans="1:46" ht="18" customHeight="1">
      <c r="A9" s="581" t="s">
        <v>14</v>
      </c>
      <c r="B9" s="582"/>
      <c r="C9" s="582"/>
      <c r="D9" s="582"/>
      <c r="E9" s="582"/>
      <c r="F9" s="116"/>
      <c r="G9" s="117" t="s">
        <v>12</v>
      </c>
      <c r="H9" s="523"/>
      <c r="I9" s="524"/>
      <c r="J9" s="525"/>
      <c r="K9" s="526"/>
      <c r="L9" s="524"/>
      <c r="M9" s="583"/>
      <c r="N9" s="584"/>
      <c r="O9" s="524"/>
      <c r="P9" s="525"/>
      <c r="Q9" s="526"/>
      <c r="R9" s="524"/>
      <c r="S9" s="527"/>
      <c r="T9" s="532"/>
      <c r="U9" s="532"/>
      <c r="V9" s="533"/>
      <c r="W9" s="344" t="s">
        <v>15</v>
      </c>
      <c r="X9" s="345"/>
      <c r="Y9" s="345"/>
      <c r="Z9" s="345"/>
      <c r="AA9" s="528"/>
      <c r="AB9" s="521"/>
      <c r="AC9" s="529"/>
      <c r="AD9" s="520"/>
      <c r="AE9" s="521"/>
      <c r="AF9" s="522"/>
      <c r="AG9" s="523"/>
      <c r="AH9" s="524"/>
      <c r="AI9" s="525"/>
      <c r="AJ9" s="526"/>
      <c r="AK9" s="524"/>
      <c r="AL9" s="527"/>
    </row>
    <row r="10" spans="1:46" ht="18" customHeight="1">
      <c r="A10" s="581" t="s">
        <v>16</v>
      </c>
      <c r="B10" s="582"/>
      <c r="C10" s="582"/>
      <c r="D10" s="582"/>
      <c r="E10" s="582"/>
      <c r="F10" s="116"/>
      <c r="G10" s="117" t="s">
        <v>17</v>
      </c>
      <c r="H10" s="528"/>
      <c r="I10" s="521"/>
      <c r="J10" s="529"/>
      <c r="K10" s="520"/>
      <c r="L10" s="521"/>
      <c r="M10" s="595"/>
      <c r="N10" s="576"/>
      <c r="O10" s="521"/>
      <c r="P10" s="529"/>
      <c r="Q10" s="520"/>
      <c r="R10" s="521"/>
      <c r="S10" s="596"/>
      <c r="T10" s="168"/>
      <c r="U10" s="168"/>
      <c r="V10" s="169"/>
      <c r="W10" s="344" t="s">
        <v>18</v>
      </c>
      <c r="X10" s="345"/>
      <c r="Y10" s="345"/>
      <c r="Z10" s="345"/>
      <c r="AA10" s="528"/>
      <c r="AB10" s="521"/>
      <c r="AC10" s="529"/>
      <c r="AD10" s="520"/>
      <c r="AE10" s="521"/>
      <c r="AF10" s="522"/>
      <c r="AG10" s="523"/>
      <c r="AH10" s="524"/>
      <c r="AI10" s="525"/>
      <c r="AJ10" s="526"/>
      <c r="AK10" s="524"/>
      <c r="AL10" s="527"/>
    </row>
    <row r="11" spans="1:46" ht="18" customHeight="1">
      <c r="A11" s="581" t="s">
        <v>19</v>
      </c>
      <c r="B11" s="582"/>
      <c r="C11" s="582"/>
      <c r="D11" s="582"/>
      <c r="E11" s="582"/>
      <c r="F11" s="116"/>
      <c r="G11" s="117" t="s">
        <v>17</v>
      </c>
      <c r="H11" s="523"/>
      <c r="I11" s="524"/>
      <c r="J11" s="525"/>
      <c r="K11" s="526"/>
      <c r="L11" s="524"/>
      <c r="M11" s="583"/>
      <c r="N11" s="584"/>
      <c r="O11" s="524"/>
      <c r="P11" s="525"/>
      <c r="Q11" s="526"/>
      <c r="R11" s="524"/>
      <c r="S11" s="527"/>
      <c r="T11" s="530" t="s">
        <v>20</v>
      </c>
      <c r="U11" s="530"/>
      <c r="V11" s="531"/>
      <c r="W11" s="344" t="s">
        <v>20</v>
      </c>
      <c r="X11" s="345"/>
      <c r="Y11" s="345"/>
      <c r="Z11" s="345"/>
      <c r="AA11" s="528"/>
      <c r="AB11" s="521"/>
      <c r="AC11" s="529"/>
      <c r="AD11" s="520"/>
      <c r="AE11" s="521"/>
      <c r="AF11" s="522"/>
      <c r="AG11" s="523"/>
      <c r="AH11" s="524"/>
      <c r="AI11" s="525"/>
      <c r="AJ11" s="526"/>
      <c r="AK11" s="524"/>
      <c r="AL11" s="527"/>
    </row>
    <row r="12" spans="1:46" ht="18" customHeight="1">
      <c r="A12" s="581" t="s">
        <v>21</v>
      </c>
      <c r="B12" s="582"/>
      <c r="C12" s="582"/>
      <c r="D12" s="582"/>
      <c r="E12" s="582"/>
      <c r="F12" s="594" t="s">
        <v>22</v>
      </c>
      <c r="G12" s="594"/>
      <c r="H12" s="528"/>
      <c r="I12" s="521"/>
      <c r="J12" s="529"/>
      <c r="K12" s="520"/>
      <c r="L12" s="521"/>
      <c r="M12" s="595"/>
      <c r="N12" s="576"/>
      <c r="O12" s="521"/>
      <c r="P12" s="529"/>
      <c r="Q12" s="520"/>
      <c r="R12" s="521"/>
      <c r="S12" s="596"/>
      <c r="T12" s="168"/>
      <c r="U12" s="168"/>
      <c r="V12" s="169"/>
      <c r="W12" s="344" t="s">
        <v>23</v>
      </c>
      <c r="X12" s="345"/>
      <c r="Y12" s="345"/>
      <c r="Z12" s="345"/>
      <c r="AA12" s="528"/>
      <c r="AB12" s="521"/>
      <c r="AC12" s="529"/>
      <c r="AD12" s="520"/>
      <c r="AE12" s="521"/>
      <c r="AF12" s="522"/>
      <c r="AG12" s="523"/>
      <c r="AH12" s="524"/>
      <c r="AI12" s="525"/>
      <c r="AJ12" s="526"/>
      <c r="AK12" s="524"/>
      <c r="AL12" s="527"/>
    </row>
    <row r="13" spans="1:46" ht="18" customHeight="1">
      <c r="A13" s="581" t="s">
        <v>411</v>
      </c>
      <c r="B13" s="582"/>
      <c r="C13" s="582"/>
      <c r="D13" s="582"/>
      <c r="E13" s="582"/>
      <c r="F13" s="120"/>
      <c r="G13" s="121" t="s">
        <v>17</v>
      </c>
      <c r="H13" s="657"/>
      <c r="I13" s="611"/>
      <c r="J13" s="614"/>
      <c r="K13" s="610"/>
      <c r="L13" s="611"/>
      <c r="M13" s="612"/>
      <c r="N13" s="613"/>
      <c r="O13" s="611"/>
      <c r="P13" s="614"/>
      <c r="Q13" s="610"/>
      <c r="R13" s="611"/>
      <c r="S13" s="615"/>
      <c r="T13" s="168" t="s">
        <v>24</v>
      </c>
      <c r="U13" s="168"/>
      <c r="V13" s="168"/>
      <c r="W13" s="168"/>
      <c r="X13" s="168"/>
      <c r="Y13" s="168"/>
      <c r="Z13" s="168"/>
      <c r="AA13" s="431"/>
      <c r="AB13" s="432"/>
      <c r="AC13" s="433"/>
      <c r="AD13" s="440"/>
      <c r="AE13" s="432"/>
      <c r="AF13" s="588"/>
      <c r="AG13" s="589"/>
      <c r="AH13" s="590"/>
      <c r="AI13" s="591"/>
      <c r="AJ13" s="592"/>
      <c r="AK13" s="590"/>
      <c r="AL13" s="593"/>
    </row>
    <row r="14" spans="1:46" ht="18" customHeight="1">
      <c r="A14" s="581" t="s">
        <v>412</v>
      </c>
      <c r="B14" s="582"/>
      <c r="C14" s="582"/>
      <c r="D14" s="582"/>
      <c r="E14" s="582"/>
      <c r="F14" s="116"/>
      <c r="G14" s="117" t="s">
        <v>17</v>
      </c>
      <c r="H14" s="642"/>
      <c r="I14" s="643"/>
      <c r="J14" s="644"/>
      <c r="K14" s="645"/>
      <c r="L14" s="643"/>
      <c r="M14" s="646"/>
      <c r="N14" s="647"/>
      <c r="O14" s="643"/>
      <c r="P14" s="644"/>
      <c r="Q14" s="645"/>
      <c r="R14" s="643"/>
      <c r="S14" s="648"/>
      <c r="T14" s="530" t="s">
        <v>25</v>
      </c>
      <c r="U14" s="530"/>
      <c r="V14" s="531"/>
      <c r="W14" s="344" t="s">
        <v>26</v>
      </c>
      <c r="X14" s="345"/>
      <c r="Y14" s="345"/>
      <c r="Z14" s="345"/>
      <c r="AA14" s="528"/>
      <c r="AB14" s="521"/>
      <c r="AC14" s="529"/>
      <c r="AD14" s="520"/>
      <c r="AE14" s="521"/>
      <c r="AF14" s="522"/>
      <c r="AG14" s="523"/>
      <c r="AH14" s="524"/>
      <c r="AI14" s="525"/>
      <c r="AJ14" s="526"/>
      <c r="AK14" s="524"/>
      <c r="AL14" s="527"/>
    </row>
    <row r="15" spans="1:46" ht="18" customHeight="1">
      <c r="A15" s="581" t="s">
        <v>27</v>
      </c>
      <c r="B15" s="582"/>
      <c r="C15" s="582"/>
      <c r="D15" s="582"/>
      <c r="E15" s="582"/>
      <c r="F15" s="118"/>
      <c r="G15" s="119" t="s">
        <v>17</v>
      </c>
      <c r="H15" s="528"/>
      <c r="I15" s="521"/>
      <c r="J15" s="529"/>
      <c r="K15" s="520"/>
      <c r="L15" s="521"/>
      <c r="M15" s="595"/>
      <c r="N15" s="576"/>
      <c r="O15" s="521"/>
      <c r="P15" s="529"/>
      <c r="Q15" s="520"/>
      <c r="R15" s="521"/>
      <c r="S15" s="596"/>
      <c r="T15" s="168"/>
      <c r="U15" s="168"/>
      <c r="V15" s="169"/>
      <c r="W15" s="344" t="s">
        <v>28</v>
      </c>
      <c r="X15" s="345"/>
      <c r="Y15" s="345"/>
      <c r="Z15" s="345"/>
      <c r="AA15" s="528"/>
      <c r="AB15" s="521"/>
      <c r="AC15" s="529"/>
      <c r="AD15" s="520"/>
      <c r="AE15" s="521"/>
      <c r="AF15" s="522"/>
      <c r="AG15" s="523"/>
      <c r="AH15" s="524"/>
      <c r="AI15" s="525"/>
      <c r="AJ15" s="526"/>
      <c r="AK15" s="524"/>
      <c r="AL15" s="527"/>
    </row>
    <row r="16" spans="1:46" ht="18" customHeight="1">
      <c r="A16" s="581" t="s">
        <v>29</v>
      </c>
      <c r="B16" s="582"/>
      <c r="C16" s="582"/>
      <c r="D16" s="582"/>
      <c r="E16" s="582"/>
      <c r="F16" s="116"/>
      <c r="G16" s="117" t="s">
        <v>12</v>
      </c>
      <c r="H16" s="523"/>
      <c r="I16" s="524"/>
      <c r="J16" s="525"/>
      <c r="K16" s="526"/>
      <c r="L16" s="524"/>
      <c r="M16" s="583"/>
      <c r="N16" s="584"/>
      <c r="O16" s="524"/>
      <c r="P16" s="525"/>
      <c r="Q16" s="526"/>
      <c r="R16" s="524"/>
      <c r="S16" s="527"/>
      <c r="T16" s="345" t="s">
        <v>30</v>
      </c>
      <c r="U16" s="345"/>
      <c r="V16" s="345"/>
      <c r="W16" s="345"/>
      <c r="X16" s="345"/>
      <c r="Y16" s="345"/>
      <c r="Z16" s="345"/>
      <c r="AA16" s="528"/>
      <c r="AB16" s="521"/>
      <c r="AC16" s="529"/>
      <c r="AD16" s="520"/>
      <c r="AE16" s="521"/>
      <c r="AF16" s="522"/>
      <c r="AG16" s="523"/>
      <c r="AH16" s="524"/>
      <c r="AI16" s="525"/>
      <c r="AJ16" s="526"/>
      <c r="AK16" s="524"/>
      <c r="AL16" s="527"/>
    </row>
    <row r="17" spans="1:44" ht="18" customHeight="1">
      <c r="A17" s="577" t="s">
        <v>31</v>
      </c>
      <c r="B17" s="578"/>
      <c r="C17" s="578"/>
      <c r="D17" s="578"/>
      <c r="E17" s="578"/>
      <c r="F17" s="122"/>
      <c r="G17" s="123" t="s">
        <v>12</v>
      </c>
      <c r="H17" s="552"/>
      <c r="I17" s="553"/>
      <c r="J17" s="554"/>
      <c r="K17" s="555"/>
      <c r="L17" s="553"/>
      <c r="M17" s="579"/>
      <c r="N17" s="580"/>
      <c r="O17" s="553"/>
      <c r="P17" s="554"/>
      <c r="Q17" s="555"/>
      <c r="R17" s="553"/>
      <c r="S17" s="556"/>
      <c r="T17" s="530" t="s">
        <v>32</v>
      </c>
      <c r="U17" s="530"/>
      <c r="V17" s="531"/>
      <c r="W17" s="344" t="s">
        <v>33</v>
      </c>
      <c r="X17" s="345"/>
      <c r="Y17" s="345"/>
      <c r="Z17" s="345"/>
      <c r="AA17" s="528"/>
      <c r="AB17" s="521"/>
      <c r="AC17" s="529"/>
      <c r="AD17" s="520"/>
      <c r="AE17" s="521"/>
      <c r="AF17" s="522"/>
      <c r="AG17" s="523"/>
      <c r="AH17" s="524"/>
      <c r="AI17" s="525"/>
      <c r="AJ17" s="526"/>
      <c r="AK17" s="524"/>
      <c r="AL17" s="527"/>
    </row>
    <row r="18" spans="1:44" ht="18" customHeight="1">
      <c r="A18" s="585" t="s">
        <v>413</v>
      </c>
      <c r="B18" s="586"/>
      <c r="C18" s="586"/>
      <c r="D18" s="586"/>
      <c r="E18" s="586"/>
      <c r="F18" s="586"/>
      <c r="G18" s="586"/>
      <c r="H18" s="586"/>
      <c r="I18" s="586"/>
      <c r="J18" s="586"/>
      <c r="K18" s="586"/>
      <c r="L18" s="586"/>
      <c r="M18" s="586"/>
      <c r="N18" s="586"/>
      <c r="O18" s="586"/>
      <c r="P18" s="586"/>
      <c r="Q18" s="586"/>
      <c r="R18" s="586"/>
      <c r="S18" s="587"/>
      <c r="T18" s="532"/>
      <c r="U18" s="532"/>
      <c r="V18" s="533"/>
      <c r="W18" s="563" t="s">
        <v>34</v>
      </c>
      <c r="X18" s="564"/>
      <c r="Y18" s="564"/>
      <c r="Z18" s="564"/>
      <c r="AA18" s="528"/>
      <c r="AB18" s="521"/>
      <c r="AC18" s="529"/>
      <c r="AD18" s="520"/>
      <c r="AE18" s="521"/>
      <c r="AF18" s="522"/>
      <c r="AG18" s="523"/>
      <c r="AH18" s="524"/>
      <c r="AI18" s="525"/>
      <c r="AJ18" s="526"/>
      <c r="AK18" s="524"/>
      <c r="AL18" s="527"/>
    </row>
    <row r="19" spans="1:44" ht="18" customHeight="1">
      <c r="A19" s="573" t="s">
        <v>35</v>
      </c>
      <c r="B19" s="574"/>
      <c r="C19" s="574"/>
      <c r="D19" s="574"/>
      <c r="E19" s="574"/>
      <c r="F19" s="574"/>
      <c r="G19" s="574"/>
      <c r="H19" s="574"/>
      <c r="I19" s="574"/>
      <c r="J19" s="574"/>
      <c r="K19" s="574"/>
      <c r="L19" s="574"/>
      <c r="M19" s="574"/>
      <c r="N19" s="574"/>
      <c r="O19" s="574"/>
      <c r="P19" s="574"/>
      <c r="Q19" s="574"/>
      <c r="R19" s="574"/>
      <c r="S19" s="575"/>
      <c r="T19" s="168"/>
      <c r="U19" s="168"/>
      <c r="V19" s="169"/>
      <c r="W19" s="563" t="s">
        <v>36</v>
      </c>
      <c r="X19" s="564"/>
      <c r="Y19" s="564"/>
      <c r="Z19" s="564"/>
      <c r="AA19" s="528"/>
      <c r="AB19" s="521"/>
      <c r="AC19" s="529"/>
      <c r="AD19" s="520"/>
      <c r="AE19" s="521"/>
      <c r="AF19" s="522"/>
      <c r="AG19" s="523"/>
      <c r="AH19" s="524"/>
      <c r="AI19" s="525"/>
      <c r="AJ19" s="526"/>
      <c r="AK19" s="524"/>
      <c r="AL19" s="527"/>
      <c r="AO19" s="45" t="s">
        <v>216</v>
      </c>
      <c r="AP19" s="45" t="b">
        <v>0</v>
      </c>
      <c r="AQ19" s="45" t="b">
        <v>0</v>
      </c>
      <c r="AR19" s="46"/>
    </row>
    <row r="20" spans="1:44" ht="18" customHeight="1">
      <c r="A20" s="616" t="s">
        <v>37</v>
      </c>
      <c r="B20" s="619"/>
      <c r="C20" s="621" t="s">
        <v>333</v>
      </c>
      <c r="D20" s="622"/>
      <c r="E20" s="281" t="s">
        <v>38</v>
      </c>
      <c r="F20" s="282"/>
      <c r="G20" s="282"/>
      <c r="H20" s="283"/>
      <c r="I20" s="624"/>
      <c r="J20" s="624"/>
      <c r="K20" s="624"/>
      <c r="L20" s="624"/>
      <c r="M20" s="624"/>
      <c r="N20" s="124" t="s">
        <v>39</v>
      </c>
      <c r="O20" s="625"/>
      <c r="P20" s="625"/>
      <c r="Q20" s="625"/>
      <c r="R20" s="625"/>
      <c r="S20" s="626"/>
      <c r="T20" s="530" t="s">
        <v>40</v>
      </c>
      <c r="U20" s="530"/>
      <c r="V20" s="531"/>
      <c r="W20" s="563" t="s">
        <v>40</v>
      </c>
      <c r="X20" s="564"/>
      <c r="Y20" s="564"/>
      <c r="Z20" s="564"/>
      <c r="AA20" s="528"/>
      <c r="AB20" s="521"/>
      <c r="AC20" s="529"/>
      <c r="AD20" s="520"/>
      <c r="AE20" s="521"/>
      <c r="AF20" s="522"/>
      <c r="AG20" s="523"/>
      <c r="AH20" s="524"/>
      <c r="AI20" s="525"/>
      <c r="AJ20" s="526"/>
      <c r="AK20" s="524"/>
      <c r="AL20" s="527"/>
      <c r="AO20" s="38" t="str">
        <f>IF(SUM(AP16:AR16)&gt;=2,"error",IF(AP20=1,1,IF(AQ20=1,2,"")))</f>
        <v/>
      </c>
      <c r="AP20" s="38" t="str">
        <f>IF(AP19=TRUE,1,"")</f>
        <v/>
      </c>
      <c r="AQ20" s="38" t="str">
        <f>IF(AQ19=TRUE,1,"")</f>
        <v/>
      </c>
      <c r="AR20" s="46"/>
    </row>
    <row r="21" spans="1:44" ht="18" customHeight="1">
      <c r="A21" s="617"/>
      <c r="B21" s="620"/>
      <c r="C21" s="444"/>
      <c r="D21" s="623"/>
      <c r="E21" s="627" t="s">
        <v>41</v>
      </c>
      <c r="F21" s="373"/>
      <c r="G21" s="373"/>
      <c r="H21" s="374"/>
      <c r="I21" s="260"/>
      <c r="J21" s="260"/>
      <c r="K21" s="260"/>
      <c r="L21" s="260"/>
      <c r="M21" s="260"/>
      <c r="N21" s="260"/>
      <c r="O21" s="260"/>
      <c r="P21" s="260"/>
      <c r="Q21" s="260"/>
      <c r="R21" s="260"/>
      <c r="S21" s="629"/>
      <c r="T21" s="168"/>
      <c r="U21" s="168"/>
      <c r="V21" s="169"/>
      <c r="W21" s="344" t="s">
        <v>42</v>
      </c>
      <c r="X21" s="345"/>
      <c r="Y21" s="345"/>
      <c r="Z21" s="345"/>
      <c r="AA21" s="528"/>
      <c r="AB21" s="521"/>
      <c r="AC21" s="529"/>
      <c r="AD21" s="520"/>
      <c r="AE21" s="521"/>
      <c r="AF21" s="522"/>
      <c r="AG21" s="523"/>
      <c r="AH21" s="524"/>
      <c r="AI21" s="525"/>
      <c r="AJ21" s="526"/>
      <c r="AK21" s="524"/>
      <c r="AL21" s="527"/>
      <c r="AO21" s="45" t="s">
        <v>217</v>
      </c>
      <c r="AP21" s="45" t="b">
        <v>0</v>
      </c>
      <c r="AQ21" s="45" t="b">
        <v>0</v>
      </c>
      <c r="AR21" s="46"/>
    </row>
    <row r="22" spans="1:44" ht="18" customHeight="1">
      <c r="A22" s="617"/>
      <c r="B22" s="620"/>
      <c r="C22" s="444"/>
      <c r="D22" s="623"/>
      <c r="E22" s="628"/>
      <c r="F22" s="202"/>
      <c r="G22" s="202"/>
      <c r="H22" s="203"/>
      <c r="I22" s="630"/>
      <c r="J22" s="630"/>
      <c r="K22" s="630"/>
      <c r="L22" s="630"/>
      <c r="M22" s="630"/>
      <c r="N22" s="630"/>
      <c r="O22" s="630"/>
      <c r="P22" s="630"/>
      <c r="Q22" s="630"/>
      <c r="R22" s="630"/>
      <c r="S22" s="631"/>
      <c r="T22" s="345" t="s">
        <v>43</v>
      </c>
      <c r="U22" s="345"/>
      <c r="V22" s="345"/>
      <c r="W22" s="345"/>
      <c r="X22" s="345"/>
      <c r="Y22" s="345"/>
      <c r="Z22" s="345"/>
      <c r="AA22" s="528"/>
      <c r="AB22" s="521"/>
      <c r="AC22" s="529"/>
      <c r="AD22" s="520"/>
      <c r="AE22" s="521"/>
      <c r="AF22" s="522"/>
      <c r="AG22" s="523"/>
      <c r="AH22" s="524"/>
      <c r="AI22" s="525"/>
      <c r="AJ22" s="526"/>
      <c r="AK22" s="524"/>
      <c r="AL22" s="527"/>
      <c r="AO22" s="38" t="str">
        <f>IF(SUM(AP18:AR18)&gt;=2,"error",IF(AP22=1,1,IF(AQ22=1,2,"")))</f>
        <v/>
      </c>
      <c r="AP22" s="38" t="str">
        <f>IF(AP21=TRUE,1,"")</f>
        <v/>
      </c>
      <c r="AQ22" s="38" t="str">
        <f>IF(AQ21=TRUE,1,"")</f>
        <v/>
      </c>
      <c r="AR22" s="46"/>
    </row>
    <row r="23" spans="1:44" ht="18" customHeight="1">
      <c r="A23" s="617"/>
      <c r="B23" s="620"/>
      <c r="C23" s="444" t="s">
        <v>334</v>
      </c>
      <c r="D23" s="623"/>
      <c r="E23" s="200"/>
      <c r="F23" s="201"/>
      <c r="G23" s="201"/>
      <c r="H23" s="319"/>
      <c r="I23" s="632"/>
      <c r="J23" s="632"/>
      <c r="K23" s="632"/>
      <c r="L23" s="632"/>
      <c r="M23" s="632"/>
      <c r="N23" s="632"/>
      <c r="O23" s="632"/>
      <c r="P23" s="632"/>
      <c r="Q23" s="632"/>
      <c r="R23" s="632"/>
      <c r="S23" s="633"/>
      <c r="T23" s="345" t="s">
        <v>44</v>
      </c>
      <c r="U23" s="345"/>
      <c r="V23" s="345"/>
      <c r="W23" s="345"/>
      <c r="X23" s="345"/>
      <c r="Y23" s="345"/>
      <c r="Z23" s="345"/>
      <c r="AA23" s="528"/>
      <c r="AB23" s="521"/>
      <c r="AC23" s="529"/>
      <c r="AD23" s="520"/>
      <c r="AE23" s="521"/>
      <c r="AF23" s="522"/>
      <c r="AG23" s="523"/>
      <c r="AH23" s="524"/>
      <c r="AI23" s="525"/>
      <c r="AJ23" s="526"/>
      <c r="AK23" s="524"/>
      <c r="AL23" s="527"/>
      <c r="AO23" s="46"/>
      <c r="AP23" s="46"/>
      <c r="AQ23" s="46"/>
      <c r="AR23" s="46"/>
    </row>
    <row r="24" spans="1:44" ht="18" customHeight="1">
      <c r="A24" s="617"/>
      <c r="B24" s="620"/>
      <c r="C24" s="444"/>
      <c r="D24" s="623"/>
      <c r="E24" s="627" t="s">
        <v>45</v>
      </c>
      <c r="F24" s="373"/>
      <c r="G24" s="373"/>
      <c r="H24" s="374"/>
      <c r="I24" s="260"/>
      <c r="J24" s="260"/>
      <c r="K24" s="260"/>
      <c r="L24" s="260"/>
      <c r="M24" s="260"/>
      <c r="N24" s="260"/>
      <c r="O24" s="260"/>
      <c r="P24" s="260"/>
      <c r="Q24" s="260"/>
      <c r="R24" s="260"/>
      <c r="S24" s="629"/>
      <c r="T24" s="530" t="s">
        <v>46</v>
      </c>
      <c r="U24" s="530"/>
      <c r="V24" s="531"/>
      <c r="W24" s="563" t="s">
        <v>46</v>
      </c>
      <c r="X24" s="564"/>
      <c r="Y24" s="564"/>
      <c r="Z24" s="564"/>
      <c r="AA24" s="528"/>
      <c r="AB24" s="521"/>
      <c r="AC24" s="529"/>
      <c r="AD24" s="520"/>
      <c r="AE24" s="521"/>
      <c r="AF24" s="522"/>
      <c r="AG24" s="523"/>
      <c r="AH24" s="524"/>
      <c r="AI24" s="525"/>
      <c r="AJ24" s="526"/>
      <c r="AK24" s="524"/>
      <c r="AL24" s="527"/>
      <c r="AO24" s="45" t="s">
        <v>241</v>
      </c>
      <c r="AP24" s="45" t="b">
        <v>0</v>
      </c>
      <c r="AQ24" s="45" t="b">
        <v>0</v>
      </c>
      <c r="AR24" s="46"/>
    </row>
    <row r="25" spans="1:44" ht="18" customHeight="1">
      <c r="A25" s="618"/>
      <c r="B25" s="634"/>
      <c r="C25" s="635"/>
      <c r="D25" s="636"/>
      <c r="E25" s="637"/>
      <c r="F25" s="638"/>
      <c r="G25" s="638"/>
      <c r="H25" s="639"/>
      <c r="I25" s="640"/>
      <c r="J25" s="640"/>
      <c r="K25" s="640"/>
      <c r="L25" s="640"/>
      <c r="M25" s="640"/>
      <c r="N25" s="640"/>
      <c r="O25" s="640"/>
      <c r="P25" s="640"/>
      <c r="Q25" s="640"/>
      <c r="R25" s="640"/>
      <c r="S25" s="641"/>
      <c r="T25" s="532"/>
      <c r="U25" s="532"/>
      <c r="V25" s="533"/>
      <c r="W25" s="344" t="s">
        <v>47</v>
      </c>
      <c r="X25" s="345"/>
      <c r="Y25" s="345"/>
      <c r="Z25" s="345"/>
      <c r="AA25" s="528"/>
      <c r="AB25" s="521"/>
      <c r="AC25" s="529"/>
      <c r="AD25" s="520"/>
      <c r="AE25" s="521"/>
      <c r="AF25" s="522"/>
      <c r="AG25" s="523"/>
      <c r="AH25" s="524"/>
      <c r="AI25" s="525"/>
      <c r="AJ25" s="526"/>
      <c r="AK25" s="524"/>
      <c r="AL25" s="527"/>
      <c r="AO25" s="38" t="str">
        <f>IF(SUM(AP21:AR21)&gt;=2,"error",IF(AP25=1,1,IF(AQ25=1,2,"")))</f>
        <v/>
      </c>
      <c r="AP25" s="38" t="str">
        <f>IF(AP24=TRUE,1,"")</f>
        <v/>
      </c>
      <c r="AQ25" s="38" t="str">
        <f>IF(AQ24=TRUE,1,"")</f>
        <v/>
      </c>
      <c r="AR25" s="46"/>
    </row>
    <row r="26" spans="1:44" ht="18" customHeight="1">
      <c r="A26" s="617" t="s">
        <v>48</v>
      </c>
      <c r="B26" s="620"/>
      <c r="C26" s="444" t="s">
        <v>333</v>
      </c>
      <c r="D26" s="623"/>
      <c r="E26" s="200" t="s">
        <v>49</v>
      </c>
      <c r="F26" s="201"/>
      <c r="G26" s="201"/>
      <c r="H26" s="319"/>
      <c r="I26" s="650"/>
      <c r="J26" s="650"/>
      <c r="K26" s="650"/>
      <c r="L26" s="650"/>
      <c r="M26" s="650"/>
      <c r="N26" s="125" t="s">
        <v>50</v>
      </c>
      <c r="O26" s="317"/>
      <c r="P26" s="317"/>
      <c r="Q26" s="317"/>
      <c r="R26" s="317"/>
      <c r="S26" s="651"/>
      <c r="T26" s="168"/>
      <c r="U26" s="168"/>
      <c r="V26" s="169"/>
      <c r="W26" s="344" t="s">
        <v>51</v>
      </c>
      <c r="X26" s="345"/>
      <c r="Y26" s="345"/>
      <c r="Z26" s="345"/>
      <c r="AA26" s="528"/>
      <c r="AB26" s="521"/>
      <c r="AC26" s="529"/>
      <c r="AD26" s="520"/>
      <c r="AE26" s="521"/>
      <c r="AF26" s="522"/>
      <c r="AG26" s="523"/>
      <c r="AH26" s="565"/>
      <c r="AI26" s="566"/>
      <c r="AJ26" s="567"/>
      <c r="AK26" s="565"/>
      <c r="AL26" s="568"/>
      <c r="AO26" s="45" t="s">
        <v>242</v>
      </c>
      <c r="AP26" s="45" t="b">
        <v>0</v>
      </c>
      <c r="AQ26" s="45" t="b">
        <v>0</v>
      </c>
      <c r="AR26" s="46"/>
    </row>
    <row r="27" spans="1:44" ht="18" customHeight="1">
      <c r="A27" s="617"/>
      <c r="B27" s="620"/>
      <c r="C27" s="444"/>
      <c r="D27" s="623"/>
      <c r="E27" s="246" t="s">
        <v>38</v>
      </c>
      <c r="F27" s="187"/>
      <c r="G27" s="187"/>
      <c r="H27" s="188"/>
      <c r="I27" s="189"/>
      <c r="J27" s="189"/>
      <c r="K27" s="189"/>
      <c r="L27" s="189"/>
      <c r="M27" s="189"/>
      <c r="N27" s="71" t="s">
        <v>39</v>
      </c>
      <c r="O27" s="346"/>
      <c r="P27" s="346"/>
      <c r="Q27" s="346"/>
      <c r="R27" s="346"/>
      <c r="S27" s="652"/>
      <c r="T27" s="569" t="s">
        <v>52</v>
      </c>
      <c r="U27" s="569"/>
      <c r="V27" s="570"/>
      <c r="W27" s="344" t="s">
        <v>53</v>
      </c>
      <c r="X27" s="345"/>
      <c r="Y27" s="345"/>
      <c r="Z27" s="345"/>
      <c r="AA27" s="528"/>
      <c r="AB27" s="521"/>
      <c r="AC27" s="529"/>
      <c r="AD27" s="520"/>
      <c r="AE27" s="521"/>
      <c r="AF27" s="522"/>
      <c r="AG27" s="523"/>
      <c r="AH27" s="524"/>
      <c r="AI27" s="525"/>
      <c r="AJ27" s="526"/>
      <c r="AK27" s="524"/>
      <c r="AL27" s="527"/>
      <c r="AO27" s="38" t="str">
        <f>IF(SUM(AP23:AR23)&gt;=2,"error",IF(AP27=1,1,IF(AQ27=1,2,"")))</f>
        <v/>
      </c>
      <c r="AP27" s="38" t="str">
        <f>IF(AP26=TRUE,1,"")</f>
        <v/>
      </c>
      <c r="AQ27" s="38" t="str">
        <f>IF(AQ26=TRUE,1,"")</f>
        <v/>
      </c>
      <c r="AR27" s="46"/>
    </row>
    <row r="28" spans="1:44" ht="18" customHeight="1">
      <c r="A28" s="617"/>
      <c r="B28" s="620"/>
      <c r="C28" s="444"/>
      <c r="D28" s="623"/>
      <c r="E28" s="627" t="s">
        <v>41</v>
      </c>
      <c r="F28" s="373"/>
      <c r="G28" s="373"/>
      <c r="H28" s="374"/>
      <c r="I28" s="260"/>
      <c r="J28" s="260"/>
      <c r="K28" s="260"/>
      <c r="L28" s="260"/>
      <c r="M28" s="260"/>
      <c r="N28" s="260"/>
      <c r="O28" s="260"/>
      <c r="P28" s="260"/>
      <c r="Q28" s="260"/>
      <c r="R28" s="260"/>
      <c r="S28" s="629"/>
      <c r="T28" s="571"/>
      <c r="U28" s="571"/>
      <c r="V28" s="572"/>
      <c r="W28" s="344" t="s">
        <v>42</v>
      </c>
      <c r="X28" s="345"/>
      <c r="Y28" s="345"/>
      <c r="Z28" s="345"/>
      <c r="AA28" s="528"/>
      <c r="AB28" s="521"/>
      <c r="AC28" s="529"/>
      <c r="AD28" s="520"/>
      <c r="AE28" s="521"/>
      <c r="AF28" s="522"/>
      <c r="AG28" s="523"/>
      <c r="AH28" s="524"/>
      <c r="AI28" s="525"/>
      <c r="AJ28" s="526"/>
      <c r="AK28" s="524"/>
      <c r="AL28" s="527"/>
    </row>
    <row r="29" spans="1:44" ht="18" customHeight="1">
      <c r="A29" s="617"/>
      <c r="B29" s="620"/>
      <c r="C29" s="444" t="s">
        <v>334</v>
      </c>
      <c r="D29" s="623"/>
      <c r="E29" s="628"/>
      <c r="F29" s="202"/>
      <c r="G29" s="202"/>
      <c r="H29" s="203"/>
      <c r="I29" s="630"/>
      <c r="J29" s="630"/>
      <c r="K29" s="630"/>
      <c r="L29" s="630"/>
      <c r="M29" s="630"/>
      <c r="N29" s="630"/>
      <c r="O29" s="630"/>
      <c r="P29" s="630"/>
      <c r="Q29" s="630"/>
      <c r="R29" s="630"/>
      <c r="S29" s="631"/>
      <c r="T29" s="345" t="s">
        <v>54</v>
      </c>
      <c r="U29" s="345"/>
      <c r="V29" s="345"/>
      <c r="W29" s="345"/>
      <c r="X29" s="345"/>
      <c r="Y29" s="345"/>
      <c r="Z29" s="345"/>
      <c r="AA29" s="528"/>
      <c r="AB29" s="521"/>
      <c r="AC29" s="529"/>
      <c r="AD29" s="520"/>
      <c r="AE29" s="521"/>
      <c r="AF29" s="522"/>
      <c r="AG29" s="523"/>
      <c r="AH29" s="524"/>
      <c r="AI29" s="525"/>
      <c r="AJ29" s="526"/>
      <c r="AK29" s="524"/>
      <c r="AL29" s="527"/>
    </row>
    <row r="30" spans="1:44" ht="18" customHeight="1">
      <c r="A30" s="617"/>
      <c r="B30" s="620"/>
      <c r="C30" s="444"/>
      <c r="D30" s="623"/>
      <c r="E30" s="200"/>
      <c r="F30" s="201"/>
      <c r="G30" s="201"/>
      <c r="H30" s="319"/>
      <c r="I30" s="632"/>
      <c r="J30" s="632"/>
      <c r="K30" s="632"/>
      <c r="L30" s="632"/>
      <c r="M30" s="632"/>
      <c r="N30" s="632"/>
      <c r="O30" s="632"/>
      <c r="P30" s="632"/>
      <c r="Q30" s="632"/>
      <c r="R30" s="632"/>
      <c r="S30" s="633"/>
      <c r="T30" s="530" t="s">
        <v>55</v>
      </c>
      <c r="U30" s="530"/>
      <c r="V30" s="531"/>
      <c r="W30" s="344" t="s">
        <v>56</v>
      </c>
      <c r="X30" s="345"/>
      <c r="Y30" s="345"/>
      <c r="Z30" s="345"/>
      <c r="AA30" s="528"/>
      <c r="AB30" s="521"/>
      <c r="AC30" s="529"/>
      <c r="AD30" s="520"/>
      <c r="AE30" s="521"/>
      <c r="AF30" s="522"/>
      <c r="AG30" s="523"/>
      <c r="AH30" s="524"/>
      <c r="AI30" s="525"/>
      <c r="AJ30" s="526"/>
      <c r="AK30" s="524"/>
      <c r="AL30" s="527"/>
    </row>
    <row r="31" spans="1:44" ht="18" customHeight="1">
      <c r="A31" s="617"/>
      <c r="B31" s="620"/>
      <c r="C31" s="444"/>
      <c r="D31" s="623"/>
      <c r="E31" s="627" t="s">
        <v>335</v>
      </c>
      <c r="F31" s="373"/>
      <c r="G31" s="373"/>
      <c r="H31" s="374"/>
      <c r="I31" s="260"/>
      <c r="J31" s="260"/>
      <c r="K31" s="260"/>
      <c r="L31" s="260"/>
      <c r="M31" s="260"/>
      <c r="N31" s="260"/>
      <c r="O31" s="260"/>
      <c r="P31" s="260"/>
      <c r="Q31" s="260"/>
      <c r="R31" s="260"/>
      <c r="S31" s="629"/>
      <c r="T31" s="532"/>
      <c r="U31" s="532"/>
      <c r="V31" s="533"/>
      <c r="W31" s="344" t="s">
        <v>57</v>
      </c>
      <c r="X31" s="345"/>
      <c r="Y31" s="345"/>
      <c r="Z31" s="345"/>
      <c r="AA31" s="528"/>
      <c r="AB31" s="521"/>
      <c r="AC31" s="529"/>
      <c r="AD31" s="520"/>
      <c r="AE31" s="521"/>
      <c r="AF31" s="522"/>
      <c r="AG31" s="523"/>
      <c r="AH31" s="524"/>
      <c r="AI31" s="525"/>
      <c r="AJ31" s="526"/>
      <c r="AK31" s="524"/>
      <c r="AL31" s="527"/>
    </row>
    <row r="32" spans="1:44" ht="18" customHeight="1">
      <c r="A32" s="649"/>
      <c r="B32" s="653"/>
      <c r="C32" s="654"/>
      <c r="D32" s="655"/>
      <c r="E32" s="460"/>
      <c r="F32" s="451"/>
      <c r="G32" s="451"/>
      <c r="H32" s="452"/>
      <c r="I32" s="263"/>
      <c r="J32" s="263"/>
      <c r="K32" s="263"/>
      <c r="L32" s="263"/>
      <c r="M32" s="263"/>
      <c r="N32" s="263"/>
      <c r="O32" s="263"/>
      <c r="P32" s="263"/>
      <c r="Q32" s="263"/>
      <c r="R32" s="263"/>
      <c r="S32" s="656"/>
      <c r="T32" s="168"/>
      <c r="U32" s="168"/>
      <c r="V32" s="169"/>
      <c r="W32" s="344" t="s">
        <v>58</v>
      </c>
      <c r="X32" s="345"/>
      <c r="Y32" s="345"/>
      <c r="Z32" s="345"/>
      <c r="AA32" s="528"/>
      <c r="AB32" s="521"/>
      <c r="AC32" s="529"/>
      <c r="AD32" s="520"/>
      <c r="AE32" s="521"/>
      <c r="AF32" s="522"/>
      <c r="AG32" s="523"/>
      <c r="AH32" s="524"/>
      <c r="AI32" s="525"/>
      <c r="AJ32" s="526"/>
      <c r="AK32" s="524"/>
      <c r="AL32" s="527"/>
    </row>
    <row r="33" spans="1:38" ht="18" customHeight="1">
      <c r="A33" s="546" t="s">
        <v>414</v>
      </c>
      <c r="B33" s="547"/>
      <c r="C33" s="547"/>
      <c r="D33" s="547"/>
      <c r="E33" s="547"/>
      <c r="F33" s="547"/>
      <c r="G33" s="547"/>
      <c r="H33" s="547"/>
      <c r="I33" s="547"/>
      <c r="J33" s="547"/>
      <c r="K33" s="548"/>
      <c r="L33" s="549" t="s">
        <v>214</v>
      </c>
      <c r="M33" s="550"/>
      <c r="N33" s="550"/>
      <c r="O33" s="550"/>
      <c r="P33" s="550"/>
      <c r="Q33" s="550"/>
      <c r="R33" s="550"/>
      <c r="S33" s="551"/>
      <c r="T33" s="345" t="s">
        <v>59</v>
      </c>
      <c r="U33" s="345"/>
      <c r="V33" s="345"/>
      <c r="W33" s="345"/>
      <c r="X33" s="345"/>
      <c r="Y33" s="345"/>
      <c r="Z33" s="345"/>
      <c r="AA33" s="528"/>
      <c r="AB33" s="521"/>
      <c r="AC33" s="529"/>
      <c r="AD33" s="520"/>
      <c r="AE33" s="521"/>
      <c r="AF33" s="522"/>
      <c r="AG33" s="523"/>
      <c r="AH33" s="524"/>
      <c r="AI33" s="525"/>
      <c r="AJ33" s="526"/>
      <c r="AK33" s="524"/>
      <c r="AL33" s="527"/>
    </row>
    <row r="34" spans="1:38" ht="18" customHeight="1">
      <c r="A34" s="234" t="s">
        <v>415</v>
      </c>
      <c r="B34" s="215"/>
      <c r="C34" s="216"/>
      <c r="D34" s="359" t="s">
        <v>60</v>
      </c>
      <c r="E34" s="359"/>
      <c r="F34" s="359"/>
      <c r="G34" s="209"/>
      <c r="H34" s="92"/>
      <c r="I34" s="92" t="s">
        <v>308</v>
      </c>
      <c r="J34" s="92"/>
      <c r="K34" s="92" t="s">
        <v>309</v>
      </c>
      <c r="L34" s="208" t="s">
        <v>352</v>
      </c>
      <c r="M34" s="209"/>
      <c r="N34" s="92"/>
      <c r="O34" s="558" t="s">
        <v>216</v>
      </c>
      <c r="P34" s="558"/>
      <c r="Q34" s="92"/>
      <c r="R34" s="559" t="s">
        <v>391</v>
      </c>
      <c r="S34" s="560"/>
      <c r="T34" s="545" t="s">
        <v>61</v>
      </c>
      <c r="U34" s="345"/>
      <c r="V34" s="345"/>
      <c r="W34" s="345"/>
      <c r="X34" s="345"/>
      <c r="Y34" s="345"/>
      <c r="Z34" s="345"/>
      <c r="AA34" s="528"/>
      <c r="AB34" s="521"/>
      <c r="AC34" s="529"/>
      <c r="AD34" s="520"/>
      <c r="AE34" s="521"/>
      <c r="AF34" s="522"/>
      <c r="AG34" s="523"/>
      <c r="AH34" s="524"/>
      <c r="AI34" s="525"/>
      <c r="AJ34" s="526"/>
      <c r="AK34" s="524"/>
      <c r="AL34" s="527"/>
    </row>
    <row r="35" spans="1:38" ht="18" customHeight="1">
      <c r="A35" s="223"/>
      <c r="B35" s="224"/>
      <c r="C35" s="225"/>
      <c r="D35" s="561" t="s">
        <v>62</v>
      </c>
      <c r="E35" s="561"/>
      <c r="F35" s="561"/>
      <c r="G35" s="562"/>
      <c r="H35" s="76"/>
      <c r="I35" s="76" t="s">
        <v>308</v>
      </c>
      <c r="J35" s="76"/>
      <c r="K35" s="76" t="s">
        <v>309</v>
      </c>
      <c r="L35" s="428"/>
      <c r="M35" s="429"/>
      <c r="N35" s="429"/>
      <c r="O35" s="429"/>
      <c r="P35" s="429"/>
      <c r="Q35" s="429"/>
      <c r="R35" s="429"/>
      <c r="S35" s="430"/>
      <c r="T35" s="557" t="s">
        <v>63</v>
      </c>
      <c r="U35" s="341"/>
      <c r="V35" s="341"/>
      <c r="W35" s="341"/>
      <c r="X35" s="341"/>
      <c r="Y35" s="341"/>
      <c r="Z35" s="341"/>
      <c r="AA35" s="540"/>
      <c r="AB35" s="541"/>
      <c r="AC35" s="542"/>
      <c r="AD35" s="543"/>
      <c r="AE35" s="541"/>
      <c r="AF35" s="544"/>
      <c r="AG35" s="552"/>
      <c r="AH35" s="553"/>
      <c r="AI35" s="554"/>
      <c r="AJ35" s="555"/>
      <c r="AK35" s="553"/>
      <c r="AL35" s="556"/>
    </row>
    <row r="36" spans="1:38" ht="27" customHeight="1">
      <c r="A36" s="418" t="s">
        <v>416</v>
      </c>
      <c r="B36" s="202"/>
      <c r="C36" s="202"/>
      <c r="D36" s="202"/>
      <c r="E36" s="202"/>
      <c r="F36" s="202"/>
      <c r="G36" s="203"/>
      <c r="H36" s="202" t="s">
        <v>310</v>
      </c>
      <c r="I36" s="202"/>
      <c r="J36" s="202"/>
      <c r="K36" s="203"/>
      <c r="L36" s="126"/>
      <c r="M36" s="126"/>
      <c r="N36" s="485" t="s">
        <v>311</v>
      </c>
      <c r="O36" s="485"/>
      <c r="P36" s="126"/>
      <c r="Q36" s="485" t="s">
        <v>312</v>
      </c>
      <c r="R36" s="485"/>
      <c r="S36" s="127"/>
      <c r="T36" s="459" t="s">
        <v>64</v>
      </c>
      <c r="U36" s="417"/>
      <c r="V36" s="417"/>
      <c r="W36" s="417"/>
      <c r="X36" s="450"/>
      <c r="Y36" s="496"/>
      <c r="Z36" s="497"/>
      <c r="AA36" s="497"/>
      <c r="AB36" s="497"/>
      <c r="AC36" s="497"/>
      <c r="AD36" s="497"/>
      <c r="AE36" s="497"/>
      <c r="AF36" s="497"/>
      <c r="AG36" s="497"/>
      <c r="AH36" s="497"/>
      <c r="AI36" s="497"/>
      <c r="AJ36" s="497"/>
      <c r="AK36" s="497"/>
      <c r="AL36" s="498"/>
    </row>
    <row r="37" spans="1:38" ht="18" customHeight="1">
      <c r="A37" s="416" t="s">
        <v>417</v>
      </c>
      <c r="B37" s="417"/>
      <c r="C37" s="417"/>
      <c r="D37" s="417"/>
      <c r="E37" s="417"/>
      <c r="F37" s="417"/>
      <c r="G37" s="417"/>
      <c r="H37" s="417"/>
      <c r="I37" s="417"/>
      <c r="J37" s="417"/>
      <c r="K37" s="417"/>
      <c r="L37" s="517" t="s">
        <v>65</v>
      </c>
      <c r="M37" s="518"/>
      <c r="N37" s="518"/>
      <c r="O37" s="518"/>
      <c r="P37" s="518"/>
      <c r="Q37" s="518"/>
      <c r="R37" s="518"/>
      <c r="S37" s="518"/>
      <c r="T37" s="519"/>
      <c r="U37" s="535" t="s">
        <v>313</v>
      </c>
      <c r="V37" s="536"/>
      <c r="W37" s="536"/>
      <c r="X37" s="536"/>
      <c r="Y37" s="536"/>
      <c r="Z37" s="536"/>
      <c r="AA37" s="536"/>
      <c r="AB37" s="536"/>
      <c r="AC37" s="537"/>
      <c r="AD37" s="216" t="s">
        <v>314</v>
      </c>
      <c r="AE37" s="536"/>
      <c r="AF37" s="536"/>
      <c r="AG37" s="536"/>
      <c r="AH37" s="536"/>
      <c r="AI37" s="536"/>
      <c r="AJ37" s="536"/>
      <c r="AK37" s="536"/>
      <c r="AL37" s="538"/>
    </row>
    <row r="38" spans="1:38" ht="18" customHeight="1">
      <c r="A38" s="418"/>
      <c r="B38" s="202"/>
      <c r="C38" s="202"/>
      <c r="D38" s="202"/>
      <c r="E38" s="202"/>
      <c r="F38" s="202"/>
      <c r="G38" s="202"/>
      <c r="H38" s="202"/>
      <c r="I38" s="202"/>
      <c r="J38" s="202"/>
      <c r="K38" s="202"/>
      <c r="L38" s="511" t="s">
        <v>66</v>
      </c>
      <c r="M38" s="512"/>
      <c r="N38" s="512"/>
      <c r="O38" s="512" t="s">
        <v>67</v>
      </c>
      <c r="P38" s="512"/>
      <c r="Q38" s="512"/>
      <c r="R38" s="512" t="s">
        <v>68</v>
      </c>
      <c r="S38" s="512"/>
      <c r="T38" s="513"/>
      <c r="U38" s="511" t="s">
        <v>66</v>
      </c>
      <c r="V38" s="512"/>
      <c r="W38" s="512"/>
      <c r="X38" s="512" t="s">
        <v>67</v>
      </c>
      <c r="Y38" s="512"/>
      <c r="Z38" s="512"/>
      <c r="AA38" s="512" t="s">
        <v>68</v>
      </c>
      <c r="AB38" s="512"/>
      <c r="AC38" s="513"/>
      <c r="AD38" s="374" t="s">
        <v>66</v>
      </c>
      <c r="AE38" s="512"/>
      <c r="AF38" s="512"/>
      <c r="AG38" s="512" t="s">
        <v>67</v>
      </c>
      <c r="AH38" s="512"/>
      <c r="AI38" s="512"/>
      <c r="AJ38" s="512" t="s">
        <v>68</v>
      </c>
      <c r="AK38" s="512"/>
      <c r="AL38" s="539"/>
    </row>
    <row r="39" spans="1:38" ht="18" customHeight="1">
      <c r="A39" s="419"/>
      <c r="B39" s="420"/>
      <c r="C39" s="420"/>
      <c r="D39" s="420"/>
      <c r="E39" s="499" t="s">
        <v>381</v>
      </c>
      <c r="F39" s="500"/>
      <c r="G39" s="500"/>
      <c r="H39" s="503" t="s">
        <v>69</v>
      </c>
      <c r="I39" s="503"/>
      <c r="J39" s="503"/>
      <c r="K39" s="503"/>
      <c r="L39" s="504"/>
      <c r="M39" s="505"/>
      <c r="N39" s="506"/>
      <c r="O39" s="507"/>
      <c r="P39" s="505"/>
      <c r="Q39" s="506"/>
      <c r="R39" s="508" t="str">
        <f>IF(AND(L39="",O39=""),"",SUM(L39:O39))</f>
        <v/>
      </c>
      <c r="S39" s="509"/>
      <c r="T39" s="510"/>
      <c r="U39" s="490"/>
      <c r="V39" s="491"/>
      <c r="W39" s="492"/>
      <c r="X39" s="493"/>
      <c r="Y39" s="491"/>
      <c r="Z39" s="492"/>
      <c r="AA39" s="514" t="str">
        <f>IF(AND(U39="",X39=""),"",SUM(U39:X39))</f>
        <v/>
      </c>
      <c r="AB39" s="515"/>
      <c r="AC39" s="516"/>
      <c r="AD39" s="491"/>
      <c r="AE39" s="491"/>
      <c r="AF39" s="492"/>
      <c r="AG39" s="493"/>
      <c r="AH39" s="491"/>
      <c r="AI39" s="492"/>
      <c r="AJ39" s="514" t="str">
        <f>IF(AND(AD39="",AG39=""),"",SUM(AD39:AI39))</f>
        <v/>
      </c>
      <c r="AK39" s="515"/>
      <c r="AL39" s="534"/>
    </row>
    <row r="40" spans="1:38" ht="18" customHeight="1">
      <c r="A40" s="419"/>
      <c r="B40" s="420"/>
      <c r="C40" s="420"/>
      <c r="D40" s="420"/>
      <c r="E40" s="501"/>
      <c r="F40" s="502"/>
      <c r="G40" s="502"/>
      <c r="H40" s="494" t="s">
        <v>70</v>
      </c>
      <c r="I40" s="494"/>
      <c r="J40" s="494"/>
      <c r="K40" s="494"/>
      <c r="L40" s="495"/>
      <c r="M40" s="462"/>
      <c r="N40" s="463"/>
      <c r="O40" s="461"/>
      <c r="P40" s="462"/>
      <c r="Q40" s="463"/>
      <c r="R40" s="461"/>
      <c r="S40" s="462"/>
      <c r="T40" s="464"/>
      <c r="U40" s="434" t="str">
        <f>IFERROR(U39/L39*100,"")</f>
        <v/>
      </c>
      <c r="V40" s="435"/>
      <c r="W40" s="128" t="s">
        <v>165</v>
      </c>
      <c r="X40" s="436" t="str">
        <f>IFERROR(X39/O39*100,"")</f>
        <v/>
      </c>
      <c r="Y40" s="435"/>
      <c r="Z40" s="128" t="s">
        <v>165</v>
      </c>
      <c r="AA40" s="436" t="str">
        <f>IFERROR(AA39/R39*100,"")</f>
        <v/>
      </c>
      <c r="AB40" s="435"/>
      <c r="AC40" s="129" t="s">
        <v>165</v>
      </c>
      <c r="AD40" s="435" t="str">
        <f>IFERROR(AD39/L39*100,"")</f>
        <v/>
      </c>
      <c r="AE40" s="435"/>
      <c r="AF40" s="128" t="s">
        <v>165</v>
      </c>
      <c r="AG40" s="436" t="str">
        <f>IFERROR(AG39/O39*100,"")</f>
        <v/>
      </c>
      <c r="AH40" s="435"/>
      <c r="AI40" s="128" t="s">
        <v>165</v>
      </c>
      <c r="AJ40" s="436" t="str">
        <f>IFERROR(AJ39/R39*100,"")</f>
        <v/>
      </c>
      <c r="AK40" s="435"/>
      <c r="AL40" s="130" t="s">
        <v>165</v>
      </c>
    </row>
    <row r="41" spans="1:38" ht="18" customHeight="1">
      <c r="A41" s="419"/>
      <c r="B41" s="420"/>
      <c r="C41" s="420"/>
      <c r="D41" s="420"/>
      <c r="E41" s="445" t="s">
        <v>382</v>
      </c>
      <c r="F41" s="446"/>
      <c r="G41" s="446"/>
      <c r="H41" s="449" t="s">
        <v>69</v>
      </c>
      <c r="I41" s="449"/>
      <c r="J41" s="449"/>
      <c r="K41" s="449"/>
      <c r="L41" s="431"/>
      <c r="M41" s="432"/>
      <c r="N41" s="433"/>
      <c r="O41" s="440"/>
      <c r="P41" s="432"/>
      <c r="Q41" s="433"/>
      <c r="R41" s="441" t="str">
        <f>IF(AND(L41="",O41=""),"",SUM(L41:Q41))</f>
        <v/>
      </c>
      <c r="S41" s="442"/>
      <c r="T41" s="443"/>
      <c r="U41" s="431"/>
      <c r="V41" s="432"/>
      <c r="W41" s="433"/>
      <c r="X41" s="440"/>
      <c r="Y41" s="432"/>
      <c r="Z41" s="433"/>
      <c r="AA41" s="441" t="str">
        <f>IF(AND(U41="",X41=""),"",SUM(U41:Z41))</f>
        <v/>
      </c>
      <c r="AB41" s="442"/>
      <c r="AC41" s="443"/>
      <c r="AD41" s="432"/>
      <c r="AE41" s="432"/>
      <c r="AF41" s="433"/>
      <c r="AG41" s="440"/>
      <c r="AH41" s="432"/>
      <c r="AI41" s="433"/>
      <c r="AJ41" s="441" t="str">
        <f>IF(AND(AD41="",AG41=""),"",SUM(AD41:AI41))</f>
        <v/>
      </c>
      <c r="AK41" s="442"/>
      <c r="AL41" s="489"/>
    </row>
    <row r="42" spans="1:38" ht="18" customHeight="1">
      <c r="A42" s="421"/>
      <c r="B42" s="422"/>
      <c r="C42" s="422"/>
      <c r="D42" s="422"/>
      <c r="E42" s="447"/>
      <c r="F42" s="448"/>
      <c r="G42" s="448"/>
      <c r="H42" s="465" t="s">
        <v>70</v>
      </c>
      <c r="I42" s="465"/>
      <c r="J42" s="465"/>
      <c r="K42" s="465"/>
      <c r="L42" s="466"/>
      <c r="M42" s="467"/>
      <c r="N42" s="468"/>
      <c r="O42" s="469"/>
      <c r="P42" s="467"/>
      <c r="Q42" s="468"/>
      <c r="R42" s="469"/>
      <c r="S42" s="467"/>
      <c r="T42" s="470"/>
      <c r="U42" s="437" t="str">
        <f>IFERROR(U41/L41*100,"")</f>
        <v/>
      </c>
      <c r="V42" s="438"/>
      <c r="W42" s="131" t="s">
        <v>165</v>
      </c>
      <c r="X42" s="439" t="str">
        <f>IFERROR(X41/O41*100,"")</f>
        <v/>
      </c>
      <c r="Y42" s="438"/>
      <c r="Z42" s="131" t="s">
        <v>165</v>
      </c>
      <c r="AA42" s="439" t="str">
        <f>IFERROR(AA41/R41*100,"")</f>
        <v/>
      </c>
      <c r="AB42" s="438"/>
      <c r="AC42" s="132" t="s">
        <v>165</v>
      </c>
      <c r="AD42" s="438" t="str">
        <f>IFERROR(AD41/L41*100,"")</f>
        <v/>
      </c>
      <c r="AE42" s="438"/>
      <c r="AF42" s="131" t="s">
        <v>165</v>
      </c>
      <c r="AG42" s="439" t="str">
        <f>IFERROR(AG41/O41*100,"")</f>
        <v/>
      </c>
      <c r="AH42" s="438"/>
      <c r="AI42" s="131" t="s">
        <v>165</v>
      </c>
      <c r="AJ42" s="439" t="str">
        <f>IFERROR(AJ41/R41*100,"")</f>
        <v/>
      </c>
      <c r="AK42" s="438"/>
      <c r="AL42" s="133" t="s">
        <v>165</v>
      </c>
    </row>
    <row r="43" spans="1:38" ht="18" customHeight="1">
      <c r="A43" s="478" t="s">
        <v>418</v>
      </c>
      <c r="B43" s="479"/>
      <c r="C43" s="479"/>
      <c r="D43" s="479"/>
      <c r="E43" s="479"/>
      <c r="F43" s="479"/>
      <c r="G43" s="479"/>
      <c r="H43" s="479"/>
      <c r="I43" s="479"/>
      <c r="J43" s="480"/>
      <c r="K43" s="484" t="s">
        <v>336</v>
      </c>
      <c r="L43" s="485"/>
      <c r="M43" s="485"/>
      <c r="N43" s="485"/>
      <c r="O43" s="485"/>
      <c r="P43" s="485"/>
      <c r="Q43" s="485"/>
      <c r="R43" s="471" t="s">
        <v>342</v>
      </c>
      <c r="S43" s="471"/>
      <c r="T43" s="471"/>
      <c r="U43" s="471"/>
      <c r="V43" s="56" t="s">
        <v>343</v>
      </c>
      <c r="W43" s="56"/>
      <c r="X43" s="56" t="s">
        <v>344</v>
      </c>
      <c r="Y43" s="198"/>
      <c r="Z43" s="198"/>
      <c r="AA43" s="56" t="s">
        <v>345</v>
      </c>
      <c r="AB43" s="56" t="s">
        <v>346</v>
      </c>
      <c r="AC43" s="56"/>
      <c r="AD43" s="56"/>
      <c r="AE43" s="56"/>
      <c r="AF43" s="56"/>
      <c r="AG43" s="56"/>
      <c r="AH43" s="56"/>
      <c r="AI43" s="56"/>
      <c r="AJ43" s="56"/>
      <c r="AK43" s="56"/>
      <c r="AL43" s="66"/>
    </row>
    <row r="44" spans="1:38" ht="18" customHeight="1">
      <c r="A44" s="481"/>
      <c r="B44" s="482"/>
      <c r="C44" s="482"/>
      <c r="D44" s="482"/>
      <c r="E44" s="482"/>
      <c r="F44" s="482"/>
      <c r="G44" s="482"/>
      <c r="H44" s="482"/>
      <c r="I44" s="482"/>
      <c r="J44" s="483"/>
      <c r="K44" s="486"/>
      <c r="L44" s="487"/>
      <c r="M44" s="487"/>
      <c r="N44" s="487"/>
      <c r="O44" s="487"/>
      <c r="P44" s="487"/>
      <c r="Q44" s="487"/>
      <c r="R44" s="134"/>
      <c r="S44" s="134"/>
      <c r="T44" s="134"/>
      <c r="U44" s="134"/>
      <c r="V44" s="134"/>
      <c r="W44" s="487" t="s">
        <v>350</v>
      </c>
      <c r="X44" s="487"/>
      <c r="Y44" s="487"/>
      <c r="Z44" s="134"/>
      <c r="AA44" s="134" t="s">
        <v>349</v>
      </c>
      <c r="AB44" s="134"/>
      <c r="AC44" s="134"/>
      <c r="AD44" s="134"/>
      <c r="AE44" s="487" t="s">
        <v>348</v>
      </c>
      <c r="AF44" s="487"/>
      <c r="AG44" s="487"/>
      <c r="AH44" s="134" t="s">
        <v>347</v>
      </c>
      <c r="AI44" s="488"/>
      <c r="AJ44" s="488"/>
      <c r="AK44" s="488"/>
      <c r="AL44" s="135" t="s">
        <v>337</v>
      </c>
    </row>
    <row r="45" spans="1:38" ht="18" customHeight="1">
      <c r="A45" s="323" t="s">
        <v>72</v>
      </c>
      <c r="B45" s="324"/>
      <c r="C45" s="324"/>
      <c r="D45" s="324"/>
      <c r="E45" s="324"/>
      <c r="F45" s="324"/>
      <c r="G45" s="325"/>
      <c r="H45" s="417" t="s">
        <v>73</v>
      </c>
      <c r="I45" s="417"/>
      <c r="J45" s="450"/>
      <c r="K45" s="453"/>
      <c r="L45" s="454"/>
      <c r="M45" s="454"/>
      <c r="N45" s="454"/>
      <c r="O45" s="454"/>
      <c r="P45" s="454"/>
      <c r="Q45" s="455"/>
      <c r="R45" s="459" t="s">
        <v>74</v>
      </c>
      <c r="S45" s="417"/>
      <c r="T45" s="450"/>
      <c r="U45" s="472"/>
      <c r="V45" s="473"/>
      <c r="W45" s="473"/>
      <c r="X45" s="473"/>
      <c r="Y45" s="473"/>
      <c r="Z45" s="473"/>
      <c r="AA45" s="473"/>
      <c r="AB45" s="473"/>
      <c r="AC45" s="473"/>
      <c r="AD45" s="473"/>
      <c r="AE45" s="473"/>
      <c r="AF45" s="473"/>
      <c r="AG45" s="473"/>
      <c r="AH45" s="473"/>
      <c r="AI45" s="473"/>
      <c r="AJ45" s="473"/>
      <c r="AK45" s="473"/>
      <c r="AL45" s="474"/>
    </row>
    <row r="46" spans="1:38" ht="18" customHeight="1">
      <c r="A46" s="328"/>
      <c r="B46" s="329"/>
      <c r="C46" s="329"/>
      <c r="D46" s="329"/>
      <c r="E46" s="329"/>
      <c r="F46" s="329"/>
      <c r="G46" s="330"/>
      <c r="H46" s="451"/>
      <c r="I46" s="451"/>
      <c r="J46" s="452"/>
      <c r="K46" s="456"/>
      <c r="L46" s="457"/>
      <c r="M46" s="457"/>
      <c r="N46" s="457"/>
      <c r="O46" s="457"/>
      <c r="P46" s="457"/>
      <c r="Q46" s="458"/>
      <c r="R46" s="460"/>
      <c r="S46" s="451"/>
      <c r="T46" s="452"/>
      <c r="U46" s="475"/>
      <c r="V46" s="476"/>
      <c r="W46" s="476"/>
      <c r="X46" s="476"/>
      <c r="Y46" s="476"/>
      <c r="Z46" s="476"/>
      <c r="AA46" s="476"/>
      <c r="AB46" s="476"/>
      <c r="AC46" s="476"/>
      <c r="AD46" s="476"/>
      <c r="AE46" s="476"/>
      <c r="AF46" s="476"/>
      <c r="AG46" s="476"/>
      <c r="AH46" s="476"/>
      <c r="AI46" s="476"/>
      <c r="AJ46" s="476"/>
      <c r="AK46" s="476"/>
      <c r="AL46" s="477"/>
    </row>
    <row r="47" spans="1:38" ht="19.5" customHeight="1"/>
    <row r="48" spans="1:3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2:20" ht="19.5" customHeight="1"/>
    <row r="66" spans="2:20" ht="19.5" customHeight="1">
      <c r="B66" s="444"/>
      <c r="C66" s="444"/>
      <c r="D66" s="444"/>
      <c r="E66" s="444"/>
      <c r="F66" s="444"/>
      <c r="G66" s="250"/>
      <c r="H66" s="250"/>
      <c r="I66" s="250"/>
      <c r="J66" s="250"/>
      <c r="K66" s="250"/>
      <c r="L66" s="250"/>
      <c r="M66" s="250"/>
      <c r="N66" s="250"/>
      <c r="O66" s="250"/>
      <c r="P66" s="250"/>
      <c r="Q66" s="250"/>
      <c r="R66" s="250"/>
      <c r="S66" s="250"/>
      <c r="T66" s="250"/>
    </row>
  </sheetData>
  <sheetProtection formatCells="0" selectLockedCells="1"/>
  <mergeCells count="348">
    <mergeCell ref="H2:AL2"/>
    <mergeCell ref="A26:A32"/>
    <mergeCell ref="B26:B28"/>
    <mergeCell ref="C26:D28"/>
    <mergeCell ref="E26:H26"/>
    <mergeCell ref="I26:M26"/>
    <mergeCell ref="O26:S26"/>
    <mergeCell ref="E27:H27"/>
    <mergeCell ref="I27:M27"/>
    <mergeCell ref="O27:S27"/>
    <mergeCell ref="E28:H30"/>
    <mergeCell ref="I28:S30"/>
    <mergeCell ref="B29:B32"/>
    <mergeCell ref="C29:D32"/>
    <mergeCell ref="E31:H32"/>
    <mergeCell ref="I31:S32"/>
    <mergeCell ref="H9:J9"/>
    <mergeCell ref="A11:E11"/>
    <mergeCell ref="H11:J11"/>
    <mergeCell ref="K11:M11"/>
    <mergeCell ref="N11:P11"/>
    <mergeCell ref="Q11:S11"/>
    <mergeCell ref="A13:E13"/>
    <mergeCell ref="H13:J13"/>
    <mergeCell ref="K13:M13"/>
    <mergeCell ref="N13:P13"/>
    <mergeCell ref="Q13:S13"/>
    <mergeCell ref="A20:A25"/>
    <mergeCell ref="B20:B22"/>
    <mergeCell ref="C20:D22"/>
    <mergeCell ref="E20:H20"/>
    <mergeCell ref="I20:M20"/>
    <mergeCell ref="O20:S20"/>
    <mergeCell ref="E21:H23"/>
    <mergeCell ref="I21:S23"/>
    <mergeCell ref="B23:B25"/>
    <mergeCell ref="C23:D25"/>
    <mergeCell ref="E24:H25"/>
    <mergeCell ref="I24:S25"/>
    <mergeCell ref="Q15:S15"/>
    <mergeCell ref="A14:E14"/>
    <mergeCell ref="H14:J14"/>
    <mergeCell ref="K14:M14"/>
    <mergeCell ref="N14:P14"/>
    <mergeCell ref="Q14:S14"/>
    <mergeCell ref="A15:E15"/>
    <mergeCell ref="H15:J15"/>
    <mergeCell ref="K15:M15"/>
    <mergeCell ref="AG10:AI10"/>
    <mergeCell ref="AJ10:AL10"/>
    <mergeCell ref="AG11:AI11"/>
    <mergeCell ref="AJ11:AL11"/>
    <mergeCell ref="AG12:AI12"/>
    <mergeCell ref="AJ12:AL12"/>
    <mergeCell ref="T11:V12"/>
    <mergeCell ref="W11:Z11"/>
    <mergeCell ref="A1:G2"/>
    <mergeCell ref="A4:S4"/>
    <mergeCell ref="T4:AL4"/>
    <mergeCell ref="H5:M5"/>
    <mergeCell ref="N5:S5"/>
    <mergeCell ref="AA5:AF5"/>
    <mergeCell ref="AG5:AL5"/>
    <mergeCell ref="AG6:AI6"/>
    <mergeCell ref="AJ6:AL6"/>
    <mergeCell ref="AD6:AF6"/>
    <mergeCell ref="H6:J6"/>
    <mergeCell ref="K6:M6"/>
    <mergeCell ref="N6:P6"/>
    <mergeCell ref="Q6:S6"/>
    <mergeCell ref="AA6:AC6"/>
    <mergeCell ref="A9:E9"/>
    <mergeCell ref="AJ7:AL7"/>
    <mergeCell ref="AJ8:AL8"/>
    <mergeCell ref="AG9:AI9"/>
    <mergeCell ref="AJ9:AL9"/>
    <mergeCell ref="AD8:AF8"/>
    <mergeCell ref="AG8:AI8"/>
    <mergeCell ref="K9:M9"/>
    <mergeCell ref="N9:P9"/>
    <mergeCell ref="Q9:S9"/>
    <mergeCell ref="W9:Z9"/>
    <mergeCell ref="AA9:AC9"/>
    <mergeCell ref="AD7:AF7"/>
    <mergeCell ref="AG7:AI7"/>
    <mergeCell ref="A7:E7"/>
    <mergeCell ref="H7:J7"/>
    <mergeCell ref="K7:M7"/>
    <mergeCell ref="N7:P7"/>
    <mergeCell ref="Q7:S7"/>
    <mergeCell ref="T7:V10"/>
    <mergeCell ref="W7:Z7"/>
    <mergeCell ref="AA7:AC7"/>
    <mergeCell ref="AD9:AF9"/>
    <mergeCell ref="A10:E10"/>
    <mergeCell ref="H10:J10"/>
    <mergeCell ref="K10:M10"/>
    <mergeCell ref="N10:P10"/>
    <mergeCell ref="Q10:S10"/>
    <mergeCell ref="W10:Z10"/>
    <mergeCell ref="AA10:AC10"/>
    <mergeCell ref="AD10:AF10"/>
    <mergeCell ref="A8:E8"/>
    <mergeCell ref="H8:J8"/>
    <mergeCell ref="K8:M8"/>
    <mergeCell ref="N8:P8"/>
    <mergeCell ref="Q8:S8"/>
    <mergeCell ref="W8:Z8"/>
    <mergeCell ref="AA8:AC8"/>
    <mergeCell ref="AA11:AC11"/>
    <mergeCell ref="AD11:AF11"/>
    <mergeCell ref="A12:E12"/>
    <mergeCell ref="F12:G12"/>
    <mergeCell ref="H12:J12"/>
    <mergeCell ref="K12:M12"/>
    <mergeCell ref="N12:P12"/>
    <mergeCell ref="Q12:S12"/>
    <mergeCell ref="W12:Z12"/>
    <mergeCell ref="AA12:AC12"/>
    <mergeCell ref="AD12:AF12"/>
    <mergeCell ref="AD14:AF14"/>
    <mergeCell ref="AG14:AI14"/>
    <mergeCell ref="AJ14:AL14"/>
    <mergeCell ref="AA15:AC15"/>
    <mergeCell ref="AD15:AF15"/>
    <mergeCell ref="AG15:AI15"/>
    <mergeCell ref="AJ15:AL15"/>
    <mergeCell ref="T13:Z13"/>
    <mergeCell ref="AA13:AC13"/>
    <mergeCell ref="AD13:AF13"/>
    <mergeCell ref="AG13:AI13"/>
    <mergeCell ref="AJ13:AL13"/>
    <mergeCell ref="W15:Z15"/>
    <mergeCell ref="T14:V15"/>
    <mergeCell ref="W14:Z14"/>
    <mergeCell ref="AA14:AC14"/>
    <mergeCell ref="N15:P15"/>
    <mergeCell ref="AA16:AC16"/>
    <mergeCell ref="AD16:AF16"/>
    <mergeCell ref="AG16:AI16"/>
    <mergeCell ref="AJ16:AL16"/>
    <mergeCell ref="A17:E17"/>
    <mergeCell ref="H17:J17"/>
    <mergeCell ref="K17:M17"/>
    <mergeCell ref="N17:P17"/>
    <mergeCell ref="Q17:S17"/>
    <mergeCell ref="T17:V19"/>
    <mergeCell ref="A16:E16"/>
    <mergeCell ref="H16:J16"/>
    <mergeCell ref="K16:M16"/>
    <mergeCell ref="N16:P16"/>
    <mergeCell ref="Q16:S16"/>
    <mergeCell ref="T16:Z16"/>
    <mergeCell ref="W17:Z17"/>
    <mergeCell ref="AA17:AC17"/>
    <mergeCell ref="AD17:AF17"/>
    <mergeCell ref="AG17:AI17"/>
    <mergeCell ref="AJ17:AL17"/>
    <mergeCell ref="A18:S18"/>
    <mergeCell ref="W18:Z18"/>
    <mergeCell ref="AA18:AC18"/>
    <mergeCell ref="AD18:AF18"/>
    <mergeCell ref="AG18:AI18"/>
    <mergeCell ref="T20:V21"/>
    <mergeCell ref="W20:Z20"/>
    <mergeCell ref="T23:Z23"/>
    <mergeCell ref="AJ18:AL18"/>
    <mergeCell ref="A19:S19"/>
    <mergeCell ref="W19:Z19"/>
    <mergeCell ref="AA19:AC19"/>
    <mergeCell ref="AD19:AF19"/>
    <mergeCell ref="AG19:AI19"/>
    <mergeCell ref="AJ19:AL19"/>
    <mergeCell ref="AA20:AC20"/>
    <mergeCell ref="AD20:AF20"/>
    <mergeCell ref="AG20:AI20"/>
    <mergeCell ref="AJ20:AL20"/>
    <mergeCell ref="W21:Z21"/>
    <mergeCell ref="AA21:AC21"/>
    <mergeCell ref="AD21:AF21"/>
    <mergeCell ref="AG21:AI21"/>
    <mergeCell ref="AJ21:AL21"/>
    <mergeCell ref="T22:Z22"/>
    <mergeCell ref="AA22:AC22"/>
    <mergeCell ref="AD22:AF22"/>
    <mergeCell ref="AG22:AI22"/>
    <mergeCell ref="AJ22:AL22"/>
    <mergeCell ref="AG24:AI24"/>
    <mergeCell ref="AJ24:AL24"/>
    <mergeCell ref="W25:Z25"/>
    <mergeCell ref="AA25:AC25"/>
    <mergeCell ref="AD25:AF25"/>
    <mergeCell ref="AG25:AI25"/>
    <mergeCell ref="AJ25:AL25"/>
    <mergeCell ref="AA23:AC23"/>
    <mergeCell ref="AD23:AF23"/>
    <mergeCell ref="AG23:AI23"/>
    <mergeCell ref="AJ23:AL23"/>
    <mergeCell ref="T24:V26"/>
    <mergeCell ref="W24:Z24"/>
    <mergeCell ref="AA24:AC24"/>
    <mergeCell ref="AD24:AF24"/>
    <mergeCell ref="AD26:AF26"/>
    <mergeCell ref="AG26:AI26"/>
    <mergeCell ref="AJ26:AL26"/>
    <mergeCell ref="AA30:AC30"/>
    <mergeCell ref="W32:Z32"/>
    <mergeCell ref="AD28:AF28"/>
    <mergeCell ref="AG28:AI28"/>
    <mergeCell ref="AJ28:AL28"/>
    <mergeCell ref="T29:Z29"/>
    <mergeCell ref="T27:V28"/>
    <mergeCell ref="W27:Z27"/>
    <mergeCell ref="AA29:AC29"/>
    <mergeCell ref="AA27:AC27"/>
    <mergeCell ref="AD27:AF27"/>
    <mergeCell ref="AG27:AI27"/>
    <mergeCell ref="AJ27:AL27"/>
    <mergeCell ref="W26:Z26"/>
    <mergeCell ref="AA26:AC26"/>
    <mergeCell ref="W28:Z28"/>
    <mergeCell ref="AA28:AC28"/>
    <mergeCell ref="A33:K33"/>
    <mergeCell ref="L33:S33"/>
    <mergeCell ref="T33:Z33"/>
    <mergeCell ref="AA33:AC33"/>
    <mergeCell ref="AD33:AF33"/>
    <mergeCell ref="AG33:AI33"/>
    <mergeCell ref="AG35:AI35"/>
    <mergeCell ref="AJ35:AL35"/>
    <mergeCell ref="T35:Z35"/>
    <mergeCell ref="L34:M34"/>
    <mergeCell ref="O34:P34"/>
    <mergeCell ref="R34:S34"/>
    <mergeCell ref="A34:C35"/>
    <mergeCell ref="D34:G34"/>
    <mergeCell ref="D35:G35"/>
    <mergeCell ref="AD29:AF29"/>
    <mergeCell ref="AG29:AI29"/>
    <mergeCell ref="AJ29:AL29"/>
    <mergeCell ref="AJ33:AL33"/>
    <mergeCell ref="AD30:AF30"/>
    <mergeCell ref="AG30:AI30"/>
    <mergeCell ref="AJ30:AL30"/>
    <mergeCell ref="T34:Z34"/>
    <mergeCell ref="AA34:AC34"/>
    <mergeCell ref="AD34:AF34"/>
    <mergeCell ref="AG34:AI34"/>
    <mergeCell ref="AJ34:AL34"/>
    <mergeCell ref="AJ39:AL39"/>
    <mergeCell ref="U37:AC37"/>
    <mergeCell ref="AD37:AL37"/>
    <mergeCell ref="AJ38:AL38"/>
    <mergeCell ref="AD32:AF32"/>
    <mergeCell ref="AG32:AI32"/>
    <mergeCell ref="AJ32:AL32"/>
    <mergeCell ref="AA35:AC35"/>
    <mergeCell ref="AD35:AF35"/>
    <mergeCell ref="L37:T37"/>
    <mergeCell ref="W31:Z31"/>
    <mergeCell ref="AD31:AF31"/>
    <mergeCell ref="AG31:AI31"/>
    <mergeCell ref="AJ31:AL31"/>
    <mergeCell ref="AA31:AC31"/>
    <mergeCell ref="AA32:AC32"/>
    <mergeCell ref="T30:V32"/>
    <mergeCell ref="W30:Z30"/>
    <mergeCell ref="R38:T38"/>
    <mergeCell ref="U38:W38"/>
    <mergeCell ref="X38:Z38"/>
    <mergeCell ref="AA38:AC38"/>
    <mergeCell ref="AD38:AF38"/>
    <mergeCell ref="AG38:AI38"/>
    <mergeCell ref="AA39:AC39"/>
    <mergeCell ref="AD39:AF39"/>
    <mergeCell ref="AG39:AI39"/>
    <mergeCell ref="AG40:AH40"/>
    <mergeCell ref="AE44:AG44"/>
    <mergeCell ref="H36:K36"/>
    <mergeCell ref="A36:G36"/>
    <mergeCell ref="N36:O36"/>
    <mergeCell ref="Q36:R36"/>
    <mergeCell ref="L41:N41"/>
    <mergeCell ref="O41:Q41"/>
    <mergeCell ref="R41:T41"/>
    <mergeCell ref="T36:X36"/>
    <mergeCell ref="U39:W39"/>
    <mergeCell ref="X39:Z39"/>
    <mergeCell ref="H40:K40"/>
    <mergeCell ref="L40:N40"/>
    <mergeCell ref="Y36:AL36"/>
    <mergeCell ref="E39:G40"/>
    <mergeCell ref="H39:K39"/>
    <mergeCell ref="L39:N39"/>
    <mergeCell ref="O39:Q39"/>
    <mergeCell ref="R39:T39"/>
    <mergeCell ref="AA40:AB40"/>
    <mergeCell ref="AD40:AE40"/>
    <mergeCell ref="L38:N38"/>
    <mergeCell ref="O38:Q38"/>
    <mergeCell ref="B66:F66"/>
    <mergeCell ref="G66:T66"/>
    <mergeCell ref="E41:G42"/>
    <mergeCell ref="H41:K41"/>
    <mergeCell ref="A45:G46"/>
    <mergeCell ref="H45:J46"/>
    <mergeCell ref="K45:Q46"/>
    <mergeCell ref="R45:T46"/>
    <mergeCell ref="O40:Q40"/>
    <mergeCell ref="R40:T40"/>
    <mergeCell ref="H42:K42"/>
    <mergeCell ref="L42:N42"/>
    <mergeCell ref="O42:Q42"/>
    <mergeCell ref="R42:T42"/>
    <mergeCell ref="R43:U43"/>
    <mergeCell ref="U45:AL46"/>
    <mergeCell ref="A43:J44"/>
    <mergeCell ref="K43:Q44"/>
    <mergeCell ref="W44:Y44"/>
    <mergeCell ref="Y43:Z43"/>
    <mergeCell ref="AI44:AK44"/>
    <mergeCell ref="AD41:AF41"/>
    <mergeCell ref="AG41:AI41"/>
    <mergeCell ref="AJ41:AL41"/>
    <mergeCell ref="A37:K38"/>
    <mergeCell ref="A39:D42"/>
    <mergeCell ref="H1:S1"/>
    <mergeCell ref="T1:U1"/>
    <mergeCell ref="V1:W1"/>
    <mergeCell ref="X1:AL1"/>
    <mergeCell ref="A3:W3"/>
    <mergeCell ref="A5:G5"/>
    <mergeCell ref="A6:G6"/>
    <mergeCell ref="T5:Z5"/>
    <mergeCell ref="T6:Z6"/>
    <mergeCell ref="L35:S35"/>
    <mergeCell ref="U41:W41"/>
    <mergeCell ref="U40:V40"/>
    <mergeCell ref="X40:Y40"/>
    <mergeCell ref="AJ40:AK40"/>
    <mergeCell ref="U42:V42"/>
    <mergeCell ref="X42:Y42"/>
    <mergeCell ref="AA42:AB42"/>
    <mergeCell ref="AD42:AE42"/>
    <mergeCell ref="AG42:AH42"/>
    <mergeCell ref="AJ42:AK42"/>
    <mergeCell ref="X41:Z41"/>
    <mergeCell ref="AA41:AC41"/>
  </mergeCells>
  <phoneticPr fontId="2"/>
  <conditionalFormatting sqref="K43:Q44">
    <cfRule type="containsText" dxfId="0" priority="1" operator="containsText" text="🈚">
      <formula>NOT(ISERROR(SEARCH("🈚",K43)))</formula>
    </cfRule>
  </conditionalFormatting>
  <pageMargins left="0.47244094488188981" right="0.47244094488188981" top="0.6692913385826772" bottom="0.6692913385826772" header="0.11811023622047245" footer="0.11811023622047245"/>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211" r:id="rId4" name="Check Box 163">
              <controlPr defaultSize="0" autoFill="0" autoLine="0" autoPict="0">
                <anchor moveWithCells="1">
                  <from>
                    <xdr:col>12</xdr:col>
                    <xdr:colOff>38100</xdr:colOff>
                    <xdr:row>31</xdr:row>
                    <xdr:rowOff>209550</xdr:rowOff>
                  </from>
                  <to>
                    <xdr:col>13</xdr:col>
                    <xdr:colOff>114300</xdr:colOff>
                    <xdr:row>33</xdr:row>
                    <xdr:rowOff>9525</xdr:rowOff>
                  </to>
                </anchor>
              </controlPr>
            </control>
          </mc:Choice>
        </mc:AlternateContent>
        <mc:AlternateContent xmlns:mc="http://schemas.openxmlformats.org/markup-compatibility/2006">
          <mc:Choice Requires="x14">
            <control shapeId="2212" r:id="rId5" name="Check Box 164">
              <controlPr defaultSize="0" autoFill="0" autoLine="0" autoPict="0">
                <anchor moveWithCells="1">
                  <from>
                    <xdr:col>15</xdr:col>
                    <xdr:colOff>9525</xdr:colOff>
                    <xdr:row>31</xdr:row>
                    <xdr:rowOff>200025</xdr:rowOff>
                  </from>
                  <to>
                    <xdr:col>16</xdr:col>
                    <xdr:colOff>85725</xdr:colOff>
                    <xdr:row>33</xdr:row>
                    <xdr:rowOff>28575</xdr:rowOff>
                  </to>
                </anchor>
              </controlPr>
            </control>
          </mc:Choice>
        </mc:AlternateContent>
        <mc:AlternateContent xmlns:mc="http://schemas.openxmlformats.org/markup-compatibility/2006">
          <mc:Choice Requires="x14">
            <control shapeId="2218" r:id="rId6" name="Check Box 170">
              <controlPr defaultSize="0" autoFill="0" autoLine="0" autoPict="0">
                <anchor moveWithCells="1">
                  <from>
                    <xdr:col>7</xdr:col>
                    <xdr:colOff>28575</xdr:colOff>
                    <xdr:row>33</xdr:row>
                    <xdr:rowOff>209550</xdr:rowOff>
                  </from>
                  <to>
                    <xdr:col>8</xdr:col>
                    <xdr:colOff>104775</xdr:colOff>
                    <xdr:row>35</xdr:row>
                    <xdr:rowOff>19050</xdr:rowOff>
                  </to>
                </anchor>
              </controlPr>
            </control>
          </mc:Choice>
        </mc:AlternateContent>
        <mc:AlternateContent xmlns:mc="http://schemas.openxmlformats.org/markup-compatibility/2006">
          <mc:Choice Requires="x14">
            <control shapeId="2219" r:id="rId7" name="Check Box 171">
              <controlPr defaultSize="0" autoFill="0" autoLine="0" autoPict="0">
                <anchor moveWithCells="1">
                  <from>
                    <xdr:col>7</xdr:col>
                    <xdr:colOff>28575</xdr:colOff>
                    <xdr:row>33</xdr:row>
                    <xdr:rowOff>0</xdr:rowOff>
                  </from>
                  <to>
                    <xdr:col>8</xdr:col>
                    <xdr:colOff>104775</xdr:colOff>
                    <xdr:row>34</xdr:row>
                    <xdr:rowOff>28575</xdr:rowOff>
                  </to>
                </anchor>
              </controlPr>
            </control>
          </mc:Choice>
        </mc:AlternateContent>
        <mc:AlternateContent xmlns:mc="http://schemas.openxmlformats.org/markup-compatibility/2006">
          <mc:Choice Requires="x14">
            <control shapeId="2220" r:id="rId8" name="Check Box 172">
              <controlPr defaultSize="0" autoFill="0" autoLine="0" autoPict="0">
                <anchor moveWithCells="1">
                  <from>
                    <xdr:col>9</xdr:col>
                    <xdr:colOff>9525</xdr:colOff>
                    <xdr:row>33</xdr:row>
                    <xdr:rowOff>0</xdr:rowOff>
                  </from>
                  <to>
                    <xdr:col>10</xdr:col>
                    <xdr:colOff>85725</xdr:colOff>
                    <xdr:row>34</xdr:row>
                    <xdr:rowOff>28575</xdr:rowOff>
                  </to>
                </anchor>
              </controlPr>
            </control>
          </mc:Choice>
        </mc:AlternateContent>
        <mc:AlternateContent xmlns:mc="http://schemas.openxmlformats.org/markup-compatibility/2006">
          <mc:Choice Requires="x14">
            <control shapeId="2221" r:id="rId9" name="Check Box 173">
              <controlPr defaultSize="0" autoFill="0" autoLine="0" autoPict="0">
                <anchor moveWithCells="1">
                  <from>
                    <xdr:col>9</xdr:col>
                    <xdr:colOff>19050</xdr:colOff>
                    <xdr:row>33</xdr:row>
                    <xdr:rowOff>209550</xdr:rowOff>
                  </from>
                  <to>
                    <xdr:col>10</xdr:col>
                    <xdr:colOff>95250</xdr:colOff>
                    <xdr:row>35</xdr:row>
                    <xdr:rowOff>9525</xdr:rowOff>
                  </to>
                </anchor>
              </controlPr>
            </control>
          </mc:Choice>
        </mc:AlternateContent>
        <mc:AlternateContent xmlns:mc="http://schemas.openxmlformats.org/markup-compatibility/2006">
          <mc:Choice Requires="x14">
            <control shapeId="2223" r:id="rId10" name="Check Box 175">
              <controlPr defaultSize="0" autoFill="0" autoLine="0" autoPict="0">
                <anchor moveWithCells="1">
                  <from>
                    <xdr:col>12</xdr:col>
                    <xdr:colOff>47625</xdr:colOff>
                    <xdr:row>35</xdr:row>
                    <xdr:rowOff>47625</xdr:rowOff>
                  </from>
                  <to>
                    <xdr:col>13</xdr:col>
                    <xdr:colOff>95250</xdr:colOff>
                    <xdr:row>35</xdr:row>
                    <xdr:rowOff>295275</xdr:rowOff>
                  </to>
                </anchor>
              </controlPr>
            </control>
          </mc:Choice>
        </mc:AlternateContent>
        <mc:AlternateContent xmlns:mc="http://schemas.openxmlformats.org/markup-compatibility/2006">
          <mc:Choice Requires="x14">
            <control shapeId="2224" r:id="rId11" name="Check Box 176">
              <controlPr defaultSize="0" autoFill="0" autoLine="0" autoPict="0">
                <anchor moveWithCells="1">
                  <from>
                    <xdr:col>15</xdr:col>
                    <xdr:colOff>47625</xdr:colOff>
                    <xdr:row>35</xdr:row>
                    <xdr:rowOff>47625</xdr:rowOff>
                  </from>
                  <to>
                    <xdr:col>16</xdr:col>
                    <xdr:colOff>95250</xdr:colOff>
                    <xdr:row>35</xdr:row>
                    <xdr:rowOff>295275</xdr:rowOff>
                  </to>
                </anchor>
              </controlPr>
            </control>
          </mc:Choice>
        </mc:AlternateContent>
        <mc:AlternateContent xmlns:mc="http://schemas.openxmlformats.org/markup-compatibility/2006">
          <mc:Choice Requires="x14">
            <control shapeId="2283" r:id="rId12" name="Check Box 235">
              <controlPr defaultSize="0" autoFill="0" autoLine="0" autoPict="0">
                <anchor moveWithCells="1">
                  <from>
                    <xdr:col>1</xdr:col>
                    <xdr:colOff>114300</xdr:colOff>
                    <xdr:row>19</xdr:row>
                    <xdr:rowOff>209550</xdr:rowOff>
                  </from>
                  <to>
                    <xdr:col>2</xdr:col>
                    <xdr:colOff>180975</xdr:colOff>
                    <xdr:row>21</xdr:row>
                    <xdr:rowOff>38100</xdr:rowOff>
                  </to>
                </anchor>
              </controlPr>
            </control>
          </mc:Choice>
        </mc:AlternateContent>
        <mc:AlternateContent xmlns:mc="http://schemas.openxmlformats.org/markup-compatibility/2006">
          <mc:Choice Requires="x14">
            <control shapeId="2284" r:id="rId13" name="Check Box 236">
              <controlPr defaultSize="0" autoFill="0" autoLine="0" autoPict="0">
                <anchor moveWithCells="1">
                  <from>
                    <xdr:col>1</xdr:col>
                    <xdr:colOff>114300</xdr:colOff>
                    <xdr:row>23</xdr:row>
                    <xdr:rowOff>0</xdr:rowOff>
                  </from>
                  <to>
                    <xdr:col>2</xdr:col>
                    <xdr:colOff>180975</xdr:colOff>
                    <xdr:row>24</xdr:row>
                    <xdr:rowOff>57150</xdr:rowOff>
                  </to>
                </anchor>
              </controlPr>
            </control>
          </mc:Choice>
        </mc:AlternateContent>
        <mc:AlternateContent xmlns:mc="http://schemas.openxmlformats.org/markup-compatibility/2006">
          <mc:Choice Requires="x14">
            <control shapeId="2285" r:id="rId14" name="Check Box 237">
              <controlPr defaultSize="0" autoFill="0" autoLine="0" autoPict="0">
                <anchor moveWithCells="1">
                  <from>
                    <xdr:col>1</xdr:col>
                    <xdr:colOff>114300</xdr:colOff>
                    <xdr:row>25</xdr:row>
                    <xdr:rowOff>209550</xdr:rowOff>
                  </from>
                  <to>
                    <xdr:col>2</xdr:col>
                    <xdr:colOff>180975</xdr:colOff>
                    <xdr:row>27</xdr:row>
                    <xdr:rowOff>38100</xdr:rowOff>
                  </to>
                </anchor>
              </controlPr>
            </control>
          </mc:Choice>
        </mc:AlternateContent>
        <mc:AlternateContent xmlns:mc="http://schemas.openxmlformats.org/markup-compatibility/2006">
          <mc:Choice Requires="x14">
            <control shapeId="2286" r:id="rId15" name="Check Box 238">
              <controlPr defaultSize="0" autoFill="0" autoLine="0" autoPict="0">
                <anchor moveWithCells="1">
                  <from>
                    <xdr:col>1</xdr:col>
                    <xdr:colOff>114300</xdr:colOff>
                    <xdr:row>29</xdr:row>
                    <xdr:rowOff>76200</xdr:rowOff>
                  </from>
                  <to>
                    <xdr:col>2</xdr:col>
                    <xdr:colOff>180975</xdr:colOff>
                    <xdr:row>30</xdr:row>
                    <xdr:rowOff>133350</xdr:rowOff>
                  </to>
                </anchor>
              </controlPr>
            </control>
          </mc:Choice>
        </mc:AlternateContent>
        <mc:AlternateContent xmlns:mc="http://schemas.openxmlformats.org/markup-compatibility/2006">
          <mc:Choice Requires="x14">
            <control shapeId="2287" r:id="rId16" name="Check Box 239">
              <controlPr defaultSize="0" autoFill="0" autoLine="0" autoPict="0">
                <anchor moveWithCells="1">
                  <from>
                    <xdr:col>21</xdr:col>
                    <xdr:colOff>9525</xdr:colOff>
                    <xdr:row>42</xdr:row>
                    <xdr:rowOff>219075</xdr:rowOff>
                  </from>
                  <to>
                    <xdr:col>22</xdr:col>
                    <xdr:colOff>19050</xdr:colOff>
                    <xdr:row>44</xdr:row>
                    <xdr:rowOff>0</xdr:rowOff>
                  </to>
                </anchor>
              </controlPr>
            </control>
          </mc:Choice>
        </mc:AlternateContent>
        <mc:AlternateContent xmlns:mc="http://schemas.openxmlformats.org/markup-compatibility/2006">
          <mc:Choice Requires="x14">
            <control shapeId="2288" r:id="rId17" name="Check Box 240">
              <controlPr defaultSize="0" autoFill="0" autoLine="0" autoPict="0">
                <anchor moveWithCells="1">
                  <from>
                    <xdr:col>29</xdr:col>
                    <xdr:colOff>9525</xdr:colOff>
                    <xdr:row>42</xdr:row>
                    <xdr:rowOff>219075</xdr:rowOff>
                  </from>
                  <to>
                    <xdr:col>30</xdr:col>
                    <xdr:colOff>19050</xdr:colOff>
                    <xdr:row>44</xdr:row>
                    <xdr:rowOff>0</xdr:rowOff>
                  </to>
                </anchor>
              </controlPr>
            </control>
          </mc:Choice>
        </mc:AlternateContent>
        <mc:AlternateContent xmlns:mc="http://schemas.openxmlformats.org/markup-compatibility/2006">
          <mc:Choice Requires="x14">
            <control shapeId="2289" r:id="rId18" name="Check Box 241">
              <controlPr defaultSize="0" autoFill="0" autoLine="0" autoPict="0">
                <anchor moveWithCells="1">
                  <from>
                    <xdr:col>25</xdr:col>
                    <xdr:colOff>9525</xdr:colOff>
                    <xdr:row>42</xdr:row>
                    <xdr:rowOff>219075</xdr:rowOff>
                  </from>
                  <to>
                    <xdr:col>26</xdr:col>
                    <xdr:colOff>19050</xdr:colOff>
                    <xdr:row>44</xdr:row>
                    <xdr:rowOff>9525</xdr:rowOff>
                  </to>
                </anchor>
              </controlPr>
            </control>
          </mc:Choice>
        </mc:AlternateContent>
        <mc:AlternateContent xmlns:mc="http://schemas.openxmlformats.org/markup-compatibility/2006">
          <mc:Choice Requires="x14">
            <control shapeId="2290" r:id="rId19" name="Check Box 242">
              <controlPr defaultSize="0" autoFill="0" autoLine="0" autoPict="0">
                <anchor moveWithCells="1">
                  <from>
                    <xdr:col>10</xdr:col>
                    <xdr:colOff>152400</xdr:colOff>
                    <xdr:row>42</xdr:row>
                    <xdr:rowOff>104775</xdr:rowOff>
                  </from>
                  <to>
                    <xdr:col>12</xdr:col>
                    <xdr:colOff>28575</xdr:colOff>
                    <xdr:row>43</xdr:row>
                    <xdr:rowOff>123825</xdr:rowOff>
                  </to>
                </anchor>
              </controlPr>
            </control>
          </mc:Choice>
        </mc:AlternateContent>
        <mc:AlternateContent xmlns:mc="http://schemas.openxmlformats.org/markup-compatibility/2006">
          <mc:Choice Requires="x14">
            <control shapeId="2291" r:id="rId20" name="Check Box 243">
              <controlPr defaultSize="0" autoFill="0" autoLine="0" autoPict="0">
                <anchor moveWithCells="1">
                  <from>
                    <xdr:col>13</xdr:col>
                    <xdr:colOff>9525</xdr:colOff>
                    <xdr:row>42</xdr:row>
                    <xdr:rowOff>95250</xdr:rowOff>
                  </from>
                  <to>
                    <xdr:col>14</xdr:col>
                    <xdr:colOff>104775</xdr:colOff>
                    <xdr:row>43</xdr:row>
                    <xdr:rowOff>114300</xdr:rowOff>
                  </to>
                </anchor>
              </controlPr>
            </control>
          </mc:Choice>
        </mc:AlternateContent>
        <mc:AlternateContent xmlns:mc="http://schemas.openxmlformats.org/markup-compatibility/2006">
          <mc:Choice Requires="x14">
            <control shapeId="2294" r:id="rId21" name="Check Box 246">
              <controlPr defaultSize="0" autoFill="0" autoLine="0" autoPict="0">
                <anchor moveWithCells="1">
                  <from>
                    <xdr:col>13</xdr:col>
                    <xdr:colOff>57150</xdr:colOff>
                    <xdr:row>32</xdr:row>
                    <xdr:rowOff>209550</xdr:rowOff>
                  </from>
                  <to>
                    <xdr:col>14</xdr:col>
                    <xdr:colOff>133350</xdr:colOff>
                    <xdr:row>34</xdr:row>
                    <xdr:rowOff>9525</xdr:rowOff>
                  </to>
                </anchor>
              </controlPr>
            </control>
          </mc:Choice>
        </mc:AlternateContent>
        <mc:AlternateContent xmlns:mc="http://schemas.openxmlformats.org/markup-compatibility/2006">
          <mc:Choice Requires="x14">
            <control shapeId="2295" r:id="rId22" name="Check Box 247">
              <controlPr defaultSize="0" autoFill="0" autoLine="0" autoPict="0">
                <anchor moveWithCells="1">
                  <from>
                    <xdr:col>16</xdr:col>
                    <xdr:colOff>47625</xdr:colOff>
                    <xdr:row>32</xdr:row>
                    <xdr:rowOff>209550</xdr:rowOff>
                  </from>
                  <to>
                    <xdr:col>17</xdr:col>
                    <xdr:colOff>123825</xdr:colOff>
                    <xdr:row>34</xdr:row>
                    <xdr:rowOff>9525</xdr:rowOff>
                  </to>
                </anchor>
              </controlPr>
            </control>
          </mc:Choice>
        </mc:AlternateContent>
        <mc:AlternateContent xmlns:mc="http://schemas.openxmlformats.org/markup-compatibility/2006">
          <mc:Choice Requires="x14">
            <control shapeId="2300" r:id="rId23" name="Check Box 252">
              <controlPr defaultSize="0" autoFill="0" autoLine="0" autoPict="0">
                <anchor moveWithCells="1">
                  <from>
                    <xdr:col>24</xdr:col>
                    <xdr:colOff>19050</xdr:colOff>
                    <xdr:row>2</xdr:row>
                    <xdr:rowOff>19050</xdr:rowOff>
                  </from>
                  <to>
                    <xdr:col>25</xdr:col>
                    <xdr:colOff>85725</xdr:colOff>
                    <xdr:row>3</xdr:row>
                    <xdr:rowOff>0</xdr:rowOff>
                  </to>
                </anchor>
              </controlPr>
            </control>
          </mc:Choice>
        </mc:AlternateContent>
        <mc:AlternateContent xmlns:mc="http://schemas.openxmlformats.org/markup-compatibility/2006">
          <mc:Choice Requires="x14">
            <control shapeId="2301" r:id="rId24" name="Check Box 253">
              <controlPr defaultSize="0" autoFill="0" autoLine="0" autoPict="0">
                <anchor moveWithCells="1">
                  <from>
                    <xdr:col>30</xdr:col>
                    <xdr:colOff>19050</xdr:colOff>
                    <xdr:row>2</xdr:row>
                    <xdr:rowOff>19050</xdr:rowOff>
                  </from>
                  <to>
                    <xdr:col>31</xdr:col>
                    <xdr:colOff>85725</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1"/>
  <sheetViews>
    <sheetView view="pageBreakPreview" zoomScaleNormal="100" zoomScaleSheetLayoutView="100" workbookViewId="0">
      <selection sqref="A1:A7"/>
    </sheetView>
  </sheetViews>
  <sheetFormatPr defaultRowHeight="12"/>
  <cols>
    <col min="1" max="1" width="1.625" style="28" customWidth="1"/>
    <col min="2" max="2" width="3.5" style="29" bestFit="1" customWidth="1"/>
    <col min="3" max="3" width="3.75" style="29" bestFit="1" customWidth="1"/>
    <col min="4" max="4" width="78.625" style="28" customWidth="1"/>
    <col min="5" max="5" width="1.625" style="28" customWidth="1"/>
    <col min="6" max="16384" width="9" style="28"/>
  </cols>
  <sheetData>
    <row r="1" spans="2:4" ht="20.100000000000001" customHeight="1">
      <c r="B1" s="658" t="s">
        <v>243</v>
      </c>
      <c r="C1" s="658"/>
      <c r="D1" s="658"/>
    </row>
    <row r="2" spans="2:4" ht="5.25" customHeight="1"/>
    <row r="3" spans="2:4" ht="14.25" customHeight="1">
      <c r="B3" s="29">
        <v>1</v>
      </c>
      <c r="C3" s="28" t="s">
        <v>244</v>
      </c>
    </row>
    <row r="4" spans="2:4" ht="14.25" customHeight="1">
      <c r="C4" s="30" t="s">
        <v>245</v>
      </c>
    </row>
    <row r="5" spans="2:4" ht="14.25" customHeight="1">
      <c r="C5" s="30" t="s">
        <v>246</v>
      </c>
    </row>
    <row r="6" spans="2:4" ht="14.25" customHeight="1">
      <c r="B6" s="29">
        <v>2</v>
      </c>
      <c r="C6" s="28" t="s">
        <v>247</v>
      </c>
    </row>
    <row r="7" spans="2:4" ht="14.25" customHeight="1">
      <c r="C7" s="30" t="s">
        <v>248</v>
      </c>
    </row>
    <row r="8" spans="2:4" ht="14.25" customHeight="1">
      <c r="B8" s="29">
        <v>3</v>
      </c>
      <c r="C8" s="28" t="s">
        <v>249</v>
      </c>
    </row>
    <row r="9" spans="2:4" ht="14.25" customHeight="1">
      <c r="C9" s="30" t="s">
        <v>250</v>
      </c>
    </row>
    <row r="10" spans="2:4" ht="14.25" customHeight="1">
      <c r="B10" s="29">
        <v>4</v>
      </c>
      <c r="C10" s="28" t="s">
        <v>251</v>
      </c>
    </row>
    <row r="11" spans="2:4" ht="14.25" customHeight="1">
      <c r="C11" s="30" t="s">
        <v>252</v>
      </c>
    </row>
    <row r="12" spans="2:4" ht="14.25" customHeight="1">
      <c r="B12" s="29">
        <v>5</v>
      </c>
      <c r="C12" s="28" t="s">
        <v>253</v>
      </c>
    </row>
    <row r="13" spans="2:4" ht="28.5" customHeight="1">
      <c r="C13" s="659" t="s">
        <v>385</v>
      </c>
      <c r="D13" s="659"/>
    </row>
    <row r="14" spans="2:4" ht="14.25" customHeight="1">
      <c r="B14" s="29">
        <v>6</v>
      </c>
      <c r="C14" s="28" t="s">
        <v>419</v>
      </c>
    </row>
    <row r="15" spans="2:4" ht="14.25" customHeight="1">
      <c r="C15" s="30" t="s">
        <v>254</v>
      </c>
    </row>
    <row r="16" spans="2:4" ht="14.25" customHeight="1">
      <c r="B16" s="29">
        <v>7</v>
      </c>
      <c r="C16" s="28" t="s">
        <v>238</v>
      </c>
    </row>
    <row r="17" spans="2:4" ht="14.25" customHeight="1">
      <c r="C17" s="30" t="s">
        <v>357</v>
      </c>
    </row>
    <row r="18" spans="2:4" ht="14.25" customHeight="1">
      <c r="C18" s="30" t="s">
        <v>255</v>
      </c>
    </row>
    <row r="19" spans="2:4" ht="14.25" customHeight="1">
      <c r="B19" s="29">
        <v>8</v>
      </c>
      <c r="C19" s="28" t="s">
        <v>256</v>
      </c>
    </row>
    <row r="20" spans="2:4" ht="14.25" customHeight="1">
      <c r="C20" s="30" t="s">
        <v>257</v>
      </c>
    </row>
    <row r="21" spans="2:4" ht="14.25" customHeight="1">
      <c r="B21" s="29">
        <v>9</v>
      </c>
      <c r="C21" s="28" t="s">
        <v>370</v>
      </c>
    </row>
    <row r="22" spans="2:4" ht="14.25" customHeight="1">
      <c r="C22" s="30" t="s">
        <v>258</v>
      </c>
    </row>
    <row r="23" spans="2:4" ht="14.25" customHeight="1">
      <c r="B23" s="29">
        <v>10</v>
      </c>
      <c r="C23" s="28" t="s">
        <v>355</v>
      </c>
    </row>
    <row r="24" spans="2:4" ht="42.75" customHeight="1">
      <c r="C24" s="659" t="s">
        <v>358</v>
      </c>
      <c r="D24" s="659"/>
    </row>
    <row r="25" spans="2:4" ht="14.25" customHeight="1">
      <c r="B25" s="29">
        <v>11</v>
      </c>
      <c r="C25" s="28" t="s">
        <v>259</v>
      </c>
    </row>
    <row r="26" spans="2:4" ht="27.75" customHeight="1">
      <c r="C26" s="659" t="s">
        <v>359</v>
      </c>
      <c r="D26" s="659"/>
    </row>
    <row r="27" spans="2:4" ht="14.25" customHeight="1">
      <c r="C27" s="136" t="s">
        <v>353</v>
      </c>
    </row>
    <row r="28" spans="2:4" ht="14.25" customHeight="1">
      <c r="C28" s="136" t="s">
        <v>360</v>
      </c>
    </row>
    <row r="29" spans="2:4" ht="14.25" customHeight="1">
      <c r="C29" s="136" t="s">
        <v>260</v>
      </c>
    </row>
    <row r="30" spans="2:4" ht="14.25" customHeight="1">
      <c r="B30" s="29">
        <v>12</v>
      </c>
      <c r="C30" s="137" t="s">
        <v>261</v>
      </c>
    </row>
    <row r="31" spans="2:4" ht="14.25" customHeight="1">
      <c r="C31" s="138" t="s">
        <v>262</v>
      </c>
      <c r="D31" s="30" t="s">
        <v>263</v>
      </c>
    </row>
    <row r="32" spans="2:4" ht="14.25" customHeight="1">
      <c r="C32" s="138" t="s">
        <v>264</v>
      </c>
      <c r="D32" s="139" t="s">
        <v>265</v>
      </c>
    </row>
    <row r="33" spans="2:4" ht="28.5" customHeight="1">
      <c r="C33" s="138" t="s">
        <v>266</v>
      </c>
      <c r="D33" s="139" t="s">
        <v>267</v>
      </c>
    </row>
    <row r="34" spans="2:4" ht="28.5" customHeight="1">
      <c r="C34" s="138" t="s">
        <v>268</v>
      </c>
      <c r="D34" s="139" t="s">
        <v>269</v>
      </c>
    </row>
    <row r="35" spans="2:4" ht="14.25" customHeight="1">
      <c r="C35" s="138" t="s">
        <v>270</v>
      </c>
      <c r="D35" s="139" t="s">
        <v>271</v>
      </c>
    </row>
    <row r="36" spans="2:4" ht="14.25" customHeight="1">
      <c r="C36" s="138" t="s">
        <v>272</v>
      </c>
      <c r="D36" s="139" t="s">
        <v>273</v>
      </c>
    </row>
    <row r="37" spans="2:4" ht="28.5" customHeight="1">
      <c r="C37" s="138" t="s">
        <v>274</v>
      </c>
      <c r="D37" s="139" t="s">
        <v>275</v>
      </c>
    </row>
    <row r="38" spans="2:4" ht="14.25" customHeight="1">
      <c r="B38" s="29">
        <v>13</v>
      </c>
      <c r="C38" s="28" t="s">
        <v>276</v>
      </c>
    </row>
    <row r="39" spans="2:4" ht="14.25" customHeight="1">
      <c r="C39" s="140" t="s">
        <v>277</v>
      </c>
      <c r="D39" s="30"/>
    </row>
    <row r="40" spans="2:4" ht="14.25" customHeight="1">
      <c r="B40" s="29">
        <v>14</v>
      </c>
      <c r="C40" s="137" t="s">
        <v>278</v>
      </c>
      <c r="D40" s="139"/>
    </row>
    <row r="41" spans="2:4" ht="28.5" customHeight="1">
      <c r="C41" s="138" t="s">
        <v>279</v>
      </c>
      <c r="D41" s="139" t="s">
        <v>280</v>
      </c>
    </row>
    <row r="42" spans="2:4" ht="28.5" customHeight="1">
      <c r="C42" s="138" t="s">
        <v>281</v>
      </c>
      <c r="D42" s="139" t="s">
        <v>361</v>
      </c>
    </row>
    <row r="43" spans="2:4" ht="14.25" customHeight="1">
      <c r="B43" s="29">
        <v>15</v>
      </c>
      <c r="C43" s="141" t="s">
        <v>282</v>
      </c>
      <c r="D43" s="139"/>
    </row>
    <row r="44" spans="2:4" ht="28.5" customHeight="1">
      <c r="C44" s="660" t="s">
        <v>362</v>
      </c>
      <c r="D44" s="660"/>
    </row>
    <row r="45" spans="2:4" ht="14.25" customHeight="1">
      <c r="C45" s="31"/>
      <c r="D45" s="30"/>
    </row>
    <row r="46" spans="2:4" ht="14.25" customHeight="1">
      <c r="C46" s="30"/>
    </row>
    <row r="47" spans="2:4" ht="14.25" customHeight="1">
      <c r="C47" s="32"/>
      <c r="D47" s="30"/>
    </row>
    <row r="48" spans="2:4" ht="14.25" customHeight="1">
      <c r="C48" s="32"/>
      <c r="D48" s="30"/>
    </row>
    <row r="49" spans="3:4" ht="14.25" customHeight="1">
      <c r="C49" s="32"/>
      <c r="D49" s="30"/>
    </row>
    <row r="50" spans="3:4" ht="14.25" customHeight="1">
      <c r="C50" s="32"/>
      <c r="D50" s="30"/>
    </row>
    <row r="51" spans="3:4" ht="14.25" customHeight="1">
      <c r="C51" s="32"/>
      <c r="D51" s="30"/>
    </row>
    <row r="52" spans="3:4" ht="14.25" customHeight="1">
      <c r="D52" s="30"/>
    </row>
    <row r="53" spans="3:4" ht="14.25" customHeight="1">
      <c r="C53" s="28"/>
    </row>
    <row r="54" spans="3:4" ht="14.25" customHeight="1">
      <c r="C54" s="30"/>
    </row>
    <row r="55" spans="3:4" ht="14.25" customHeight="1"/>
    <row r="56" spans="3:4" ht="14.25" customHeight="1"/>
    <row r="57" spans="3:4" ht="14.25" customHeight="1"/>
    <row r="58" spans="3:4" ht="14.25" customHeight="1"/>
    <row r="59" spans="3:4" ht="14.25" customHeight="1"/>
    <row r="60" spans="3:4" ht="14.25" customHeight="1"/>
    <row r="61" spans="3:4" ht="14.25" customHeight="1"/>
  </sheetData>
  <sheetProtection sheet="1" scenarios="1" selectLockedCells="1" selectUnlockedCells="1"/>
  <mergeCells count="5">
    <mergeCell ref="B1:D1"/>
    <mergeCell ref="C13:D13"/>
    <mergeCell ref="C44:D44"/>
    <mergeCell ref="C26:D26"/>
    <mergeCell ref="C24:D24"/>
  </mergeCells>
  <phoneticPr fontId="2"/>
  <pageMargins left="0.70866141732283472" right="0.70866141732283472" top="0.74803149606299213" bottom="0.74803149606299213" header="0.31496062992125984" footer="0.31496062992125984"/>
  <pageSetup paperSize="9" orientation="portrait" r:id="rId1"/>
  <headerFooter>
    <oddFooter>&amp;C&amp;"Century,標準"1-42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3"/>
  <sheetViews>
    <sheetView view="pageBreakPreview" zoomScaleNormal="100" zoomScaleSheetLayoutView="100" workbookViewId="0">
      <selection sqref="A1:A7"/>
    </sheetView>
  </sheetViews>
  <sheetFormatPr defaultRowHeight="12"/>
  <cols>
    <col min="1" max="1" width="1.625" style="28" customWidth="1"/>
    <col min="2" max="2" width="3.5" style="29" bestFit="1" customWidth="1"/>
    <col min="3" max="3" width="3.75" style="29" bestFit="1" customWidth="1"/>
    <col min="4" max="4" width="78.625" style="28" customWidth="1"/>
    <col min="5" max="5" width="1.625" style="28" customWidth="1"/>
    <col min="6" max="16384" width="9" style="28"/>
  </cols>
  <sheetData>
    <row r="1" spans="2:4" ht="20.100000000000001" customHeight="1">
      <c r="B1" s="658" t="s">
        <v>283</v>
      </c>
      <c r="C1" s="658"/>
      <c r="D1" s="658"/>
    </row>
    <row r="2" spans="2:4" ht="5.25" customHeight="1"/>
    <row r="3" spans="2:4" ht="14.25" customHeight="1">
      <c r="B3" s="142">
        <v>1</v>
      </c>
      <c r="C3" s="141" t="s">
        <v>284</v>
      </c>
      <c r="D3" s="30"/>
    </row>
    <row r="4" spans="2:4" ht="14.25" customHeight="1">
      <c r="B4" s="142"/>
      <c r="C4" s="136" t="s">
        <v>384</v>
      </c>
      <c r="D4" s="30"/>
    </row>
    <row r="5" spans="2:4" ht="28.5" customHeight="1">
      <c r="B5" s="32"/>
      <c r="C5" s="138" t="s">
        <v>279</v>
      </c>
      <c r="D5" s="139" t="s">
        <v>363</v>
      </c>
    </row>
    <row r="6" spans="2:4" ht="28.5" customHeight="1">
      <c r="B6" s="32"/>
      <c r="C6" s="138" t="s">
        <v>285</v>
      </c>
      <c r="D6" s="139" t="s">
        <v>364</v>
      </c>
    </row>
    <row r="7" spans="2:4" ht="14.25" customHeight="1">
      <c r="B7" s="32"/>
      <c r="C7" s="30"/>
      <c r="D7" s="136" t="s">
        <v>365</v>
      </c>
    </row>
    <row r="8" spans="2:4" ht="14.25" customHeight="1">
      <c r="B8" s="32"/>
      <c r="C8" s="30"/>
      <c r="D8" s="136" t="s">
        <v>286</v>
      </c>
    </row>
    <row r="9" spans="2:4" ht="14.25" customHeight="1">
      <c r="B9" s="142">
        <v>2</v>
      </c>
      <c r="C9" s="141" t="s">
        <v>287</v>
      </c>
      <c r="D9" s="30"/>
    </row>
    <row r="10" spans="2:4" ht="14.25" customHeight="1">
      <c r="B10" s="32"/>
      <c r="C10" s="138" t="s">
        <v>262</v>
      </c>
      <c r="D10" s="136" t="s">
        <v>366</v>
      </c>
    </row>
    <row r="11" spans="2:4" ht="14.25" customHeight="1">
      <c r="B11" s="32"/>
      <c r="C11" s="138" t="s">
        <v>288</v>
      </c>
      <c r="D11" s="136" t="s">
        <v>367</v>
      </c>
    </row>
    <row r="12" spans="2:4" ht="14.25" customHeight="1">
      <c r="B12" s="142">
        <v>3</v>
      </c>
      <c r="C12" s="141" t="s">
        <v>289</v>
      </c>
      <c r="D12" s="30"/>
    </row>
    <row r="13" spans="2:4" ht="14.25" customHeight="1">
      <c r="B13" s="32"/>
      <c r="C13" s="138" t="s">
        <v>262</v>
      </c>
      <c r="D13" s="136" t="s">
        <v>290</v>
      </c>
    </row>
    <row r="14" spans="2:4" ht="28.5" customHeight="1">
      <c r="B14" s="32"/>
      <c r="C14" s="138" t="s">
        <v>285</v>
      </c>
      <c r="D14" s="139" t="s">
        <v>291</v>
      </c>
    </row>
    <row r="15" spans="2:4" ht="14.25" customHeight="1">
      <c r="B15" s="142">
        <v>4</v>
      </c>
      <c r="C15" s="141" t="s">
        <v>292</v>
      </c>
      <c r="D15" s="30"/>
    </row>
    <row r="16" spans="2:4" ht="14.25" customHeight="1">
      <c r="B16" s="32"/>
      <c r="C16" s="30" t="s">
        <v>293</v>
      </c>
      <c r="D16" s="30"/>
    </row>
    <row r="17" spans="2:4" ht="14.25" customHeight="1">
      <c r="B17" s="142">
        <v>5</v>
      </c>
      <c r="C17" s="141" t="s">
        <v>294</v>
      </c>
      <c r="D17" s="30"/>
    </row>
    <row r="18" spans="2:4" ht="14.25" customHeight="1">
      <c r="B18" s="32"/>
      <c r="C18" s="140" t="s">
        <v>354</v>
      </c>
      <c r="D18" s="32"/>
    </row>
    <row r="19" spans="2:4" ht="14.25" customHeight="1">
      <c r="B19" s="142">
        <v>6</v>
      </c>
      <c r="C19" s="141" t="s">
        <v>295</v>
      </c>
      <c r="D19" s="30"/>
    </row>
    <row r="20" spans="2:4" ht="14.25" customHeight="1">
      <c r="B20" s="32"/>
      <c r="C20" s="30" t="s">
        <v>296</v>
      </c>
      <c r="D20" s="30"/>
    </row>
    <row r="21" spans="2:4" ht="14.25" customHeight="1">
      <c r="B21" s="142">
        <v>7</v>
      </c>
      <c r="C21" s="141" t="s">
        <v>386</v>
      </c>
      <c r="D21" s="30"/>
    </row>
    <row r="22" spans="2:4" ht="14.25" customHeight="1">
      <c r="B22" s="32"/>
      <c r="C22" s="138" t="s">
        <v>297</v>
      </c>
      <c r="D22" s="136" t="s">
        <v>298</v>
      </c>
    </row>
    <row r="23" spans="2:4" ht="28.5" customHeight="1">
      <c r="B23" s="32"/>
      <c r="C23" s="138" t="s">
        <v>285</v>
      </c>
      <c r="D23" s="139" t="s">
        <v>420</v>
      </c>
    </row>
    <row r="24" spans="2:4" ht="28.5" customHeight="1">
      <c r="B24" s="32"/>
      <c r="C24" s="138" t="s">
        <v>266</v>
      </c>
      <c r="D24" s="139" t="s">
        <v>421</v>
      </c>
    </row>
    <row r="25" spans="2:4" ht="28.5" customHeight="1">
      <c r="B25" s="32"/>
      <c r="C25" s="138" t="s">
        <v>268</v>
      </c>
      <c r="D25" s="139" t="s">
        <v>422</v>
      </c>
    </row>
    <row r="26" spans="2:4" ht="14.25" customHeight="1">
      <c r="B26" s="32"/>
      <c r="C26" s="143" t="s">
        <v>299</v>
      </c>
      <c r="D26" s="30"/>
    </row>
    <row r="27" spans="2:4" ht="14.25" customHeight="1">
      <c r="B27" s="32"/>
      <c r="C27" s="136" t="s">
        <v>300</v>
      </c>
      <c r="D27" s="30"/>
    </row>
    <row r="28" spans="2:4" ht="14.25" customHeight="1">
      <c r="B28" s="32"/>
      <c r="D28" s="136" t="s">
        <v>301</v>
      </c>
    </row>
    <row r="29" spans="2:4" ht="14.25" customHeight="1">
      <c r="B29" s="32"/>
      <c r="D29" s="136" t="s">
        <v>302</v>
      </c>
    </row>
    <row r="30" spans="2:4" ht="14.25" customHeight="1">
      <c r="B30" s="32"/>
      <c r="D30" s="136" t="s">
        <v>303</v>
      </c>
    </row>
    <row r="31" spans="2:4" ht="14.25" customHeight="1">
      <c r="B31" s="32"/>
      <c r="D31" s="144" t="s">
        <v>368</v>
      </c>
    </row>
    <row r="32" spans="2:4" ht="28.5" customHeight="1">
      <c r="B32" s="32"/>
      <c r="D32" s="145" t="s">
        <v>317</v>
      </c>
    </row>
    <row r="33" spans="2:4" ht="14.25" customHeight="1">
      <c r="B33" s="142">
        <v>8</v>
      </c>
      <c r="C33" s="141" t="s">
        <v>388</v>
      </c>
      <c r="D33" s="30"/>
    </row>
    <row r="34" spans="2:4" ht="14.25" customHeight="1">
      <c r="B34" s="32"/>
      <c r="C34" s="136" t="s">
        <v>390</v>
      </c>
    </row>
    <row r="35" spans="2:4" ht="14.25" customHeight="1">
      <c r="B35" s="32"/>
      <c r="C35" s="30" t="s">
        <v>389</v>
      </c>
    </row>
    <row r="36" spans="2:4" ht="14.25" customHeight="1">
      <c r="B36" s="32"/>
      <c r="C36" s="32"/>
      <c r="D36" s="30"/>
    </row>
    <row r="37" spans="2:4" ht="14.25" customHeight="1">
      <c r="B37" s="32"/>
      <c r="C37" s="32"/>
      <c r="D37" s="30"/>
    </row>
    <row r="38" spans="2:4" ht="14.25" customHeight="1">
      <c r="B38" s="32"/>
      <c r="C38" s="32"/>
      <c r="D38" s="30"/>
    </row>
    <row r="39" spans="2:4" ht="14.25" customHeight="1">
      <c r="B39" s="32"/>
      <c r="C39" s="32"/>
      <c r="D39" s="30"/>
    </row>
    <row r="40" spans="2:4" ht="14.25" customHeight="1">
      <c r="B40" s="32"/>
      <c r="C40" s="32"/>
      <c r="D40" s="30"/>
    </row>
    <row r="41" spans="2:4" ht="14.25" customHeight="1">
      <c r="B41" s="32"/>
      <c r="C41" s="32"/>
      <c r="D41" s="30"/>
    </row>
    <row r="42" spans="2:4" ht="14.25" customHeight="1">
      <c r="B42" s="32"/>
      <c r="C42" s="32"/>
      <c r="D42" s="30"/>
    </row>
    <row r="43" spans="2:4" ht="14.25" customHeight="1">
      <c r="B43" s="32"/>
      <c r="C43" s="32"/>
      <c r="D43" s="30"/>
    </row>
    <row r="44" spans="2:4" ht="14.25" customHeight="1">
      <c r="B44" s="32"/>
      <c r="C44" s="32"/>
      <c r="D44" s="30"/>
    </row>
    <row r="45" spans="2:4" ht="14.25" customHeight="1">
      <c r="B45" s="32"/>
      <c r="C45" s="32"/>
      <c r="D45" s="30"/>
    </row>
    <row r="46" spans="2:4" ht="14.25" customHeight="1">
      <c r="B46" s="32"/>
      <c r="C46" s="32"/>
      <c r="D46" s="30"/>
    </row>
    <row r="47" spans="2:4" ht="14.25" customHeight="1">
      <c r="B47" s="32"/>
      <c r="C47" s="32"/>
      <c r="D47" s="30"/>
    </row>
    <row r="48" spans="2:4" ht="14.25" customHeight="1">
      <c r="B48" s="32"/>
      <c r="C48" s="32"/>
      <c r="D48" s="30"/>
    </row>
    <row r="49" spans="2:4" ht="14.25" customHeight="1">
      <c r="B49" s="32"/>
      <c r="C49" s="32"/>
      <c r="D49" s="30"/>
    </row>
    <row r="50" spans="2:4" ht="14.25" customHeight="1">
      <c r="B50" s="32"/>
      <c r="C50" s="32"/>
      <c r="D50" s="30"/>
    </row>
    <row r="51" spans="2:4" ht="14.25" customHeight="1">
      <c r="B51" s="32"/>
      <c r="C51" s="32"/>
      <c r="D51" s="30"/>
    </row>
    <row r="52" spans="2:4" ht="14.25" customHeight="1">
      <c r="B52" s="32"/>
      <c r="C52" s="32"/>
      <c r="D52" s="30"/>
    </row>
    <row r="53" spans="2:4" ht="14.25" customHeight="1">
      <c r="B53" s="32"/>
      <c r="C53" s="32"/>
      <c r="D53" s="30"/>
    </row>
    <row r="54" spans="2:4" ht="14.25" customHeight="1">
      <c r="B54" s="32"/>
      <c r="C54" s="32"/>
      <c r="D54" s="30"/>
    </row>
    <row r="55" spans="2:4" ht="14.25" customHeight="1">
      <c r="B55" s="32"/>
      <c r="C55" s="32"/>
      <c r="D55" s="30"/>
    </row>
    <row r="56" spans="2:4" ht="14.25" customHeight="1">
      <c r="B56" s="32"/>
      <c r="C56" s="32"/>
      <c r="D56" s="30"/>
    </row>
    <row r="57" spans="2:4" ht="14.25" customHeight="1">
      <c r="B57" s="32"/>
      <c r="C57" s="32"/>
      <c r="D57" s="30"/>
    </row>
    <row r="58" spans="2:4" ht="14.25" customHeight="1">
      <c r="B58" s="32"/>
      <c r="C58" s="32"/>
      <c r="D58" s="30"/>
    </row>
    <row r="59" spans="2:4" ht="14.25" customHeight="1">
      <c r="B59" s="32"/>
      <c r="C59" s="32"/>
      <c r="D59" s="30"/>
    </row>
    <row r="60" spans="2:4" ht="14.25" customHeight="1">
      <c r="B60" s="32"/>
      <c r="C60" s="32"/>
      <c r="D60" s="30"/>
    </row>
    <row r="61" spans="2:4" ht="14.25" customHeight="1">
      <c r="B61" s="32"/>
      <c r="C61" s="32"/>
      <c r="D61" s="30"/>
    </row>
    <row r="62" spans="2:4" ht="14.25" customHeight="1">
      <c r="B62" s="32"/>
      <c r="C62" s="32"/>
      <c r="D62" s="30"/>
    </row>
    <row r="63" spans="2:4" ht="14.25" customHeight="1">
      <c r="B63" s="32"/>
      <c r="C63" s="32"/>
      <c r="D63" s="30"/>
    </row>
    <row r="64" spans="2:4" ht="14.25" customHeight="1">
      <c r="B64" s="32"/>
      <c r="C64" s="32"/>
      <c r="D64" s="30"/>
    </row>
    <row r="65" spans="2:4" ht="14.25" customHeight="1">
      <c r="B65" s="32"/>
      <c r="C65" s="32"/>
      <c r="D65" s="30"/>
    </row>
    <row r="66" spans="2:4" ht="14.25" customHeight="1">
      <c r="B66" s="32"/>
      <c r="C66" s="32"/>
      <c r="D66" s="30"/>
    </row>
    <row r="67" spans="2:4" ht="14.25" customHeight="1">
      <c r="B67" s="32"/>
      <c r="C67" s="32"/>
      <c r="D67" s="30"/>
    </row>
    <row r="68" spans="2:4" ht="14.25" customHeight="1">
      <c r="B68" s="32"/>
      <c r="C68" s="32"/>
      <c r="D68" s="30"/>
    </row>
    <row r="69" spans="2:4" ht="14.25" customHeight="1">
      <c r="B69" s="32"/>
      <c r="C69" s="32"/>
      <c r="D69" s="30"/>
    </row>
    <row r="70" spans="2:4" ht="14.25" customHeight="1">
      <c r="B70" s="32"/>
      <c r="C70" s="32"/>
      <c r="D70" s="30"/>
    </row>
    <row r="71" spans="2:4" ht="14.25" customHeight="1">
      <c r="B71" s="32"/>
      <c r="C71" s="32"/>
      <c r="D71" s="30"/>
    </row>
    <row r="72" spans="2:4" ht="14.25" customHeight="1">
      <c r="B72" s="32"/>
      <c r="C72" s="32"/>
      <c r="D72" s="30"/>
    </row>
    <row r="73" spans="2:4" ht="14.25" customHeight="1">
      <c r="B73" s="32"/>
      <c r="C73" s="32"/>
      <c r="D73" s="30"/>
    </row>
    <row r="74" spans="2:4" ht="14.25" customHeight="1">
      <c r="B74" s="32"/>
      <c r="C74" s="32"/>
      <c r="D74" s="30"/>
    </row>
    <row r="75" spans="2:4" ht="14.25" customHeight="1">
      <c r="B75" s="32"/>
      <c r="C75" s="32"/>
      <c r="D75" s="30"/>
    </row>
    <row r="76" spans="2:4" ht="14.25" customHeight="1">
      <c r="B76" s="32"/>
      <c r="C76" s="32"/>
      <c r="D76" s="30"/>
    </row>
    <row r="77" spans="2:4" ht="14.25" customHeight="1">
      <c r="B77" s="32"/>
      <c r="C77" s="32"/>
      <c r="D77" s="30"/>
    </row>
    <row r="78" spans="2:4" ht="14.25" customHeight="1">
      <c r="B78" s="32"/>
      <c r="C78" s="32"/>
      <c r="D78" s="30"/>
    </row>
    <row r="79" spans="2:4" ht="14.25" customHeight="1">
      <c r="B79" s="32"/>
      <c r="C79" s="32"/>
      <c r="D79" s="30"/>
    </row>
    <row r="80" spans="2:4" ht="14.25" customHeight="1">
      <c r="B80" s="32"/>
      <c r="C80" s="32"/>
      <c r="D80" s="30"/>
    </row>
    <row r="81" spans="2:4" ht="14.25" customHeight="1">
      <c r="B81" s="32"/>
      <c r="C81" s="32"/>
      <c r="D81" s="30"/>
    </row>
    <row r="82" spans="2:4" ht="14.25" customHeight="1">
      <c r="B82" s="32"/>
      <c r="C82" s="32"/>
      <c r="D82" s="30"/>
    </row>
    <row r="83" spans="2:4" ht="14.25" customHeight="1">
      <c r="B83" s="32"/>
      <c r="C83" s="32"/>
      <c r="D83" s="30"/>
    </row>
    <row r="84" spans="2:4" ht="14.25" customHeight="1">
      <c r="B84" s="32"/>
      <c r="C84" s="32"/>
      <c r="D84" s="30"/>
    </row>
    <row r="85" spans="2:4" ht="14.25" customHeight="1">
      <c r="B85" s="32"/>
      <c r="C85" s="32"/>
      <c r="D85" s="30"/>
    </row>
    <row r="86" spans="2:4" ht="14.25" customHeight="1">
      <c r="B86" s="32"/>
      <c r="C86" s="32"/>
      <c r="D86" s="30"/>
    </row>
    <row r="87" spans="2:4" ht="14.25" customHeight="1">
      <c r="B87" s="32"/>
      <c r="C87" s="32"/>
      <c r="D87" s="30"/>
    </row>
    <row r="88" spans="2:4" ht="14.25" customHeight="1">
      <c r="B88" s="32"/>
      <c r="C88" s="32"/>
      <c r="D88" s="30"/>
    </row>
    <row r="89" spans="2:4" ht="14.25" customHeight="1">
      <c r="B89" s="32"/>
      <c r="C89" s="32"/>
      <c r="D89" s="30"/>
    </row>
    <row r="90" spans="2:4" ht="14.25" customHeight="1">
      <c r="B90" s="32"/>
      <c r="C90" s="32"/>
      <c r="D90" s="30"/>
    </row>
    <row r="91" spans="2:4" ht="14.25" customHeight="1">
      <c r="B91" s="32"/>
      <c r="C91" s="32"/>
      <c r="D91" s="30"/>
    </row>
    <row r="92" spans="2:4" ht="14.25" customHeight="1">
      <c r="B92" s="32"/>
      <c r="C92" s="32"/>
      <c r="D92" s="30"/>
    </row>
    <row r="93" spans="2:4" ht="14.25" customHeight="1">
      <c r="B93" s="32"/>
      <c r="C93" s="32"/>
      <c r="D93" s="30"/>
    </row>
    <row r="94" spans="2:4" ht="14.25" customHeight="1">
      <c r="B94" s="32"/>
      <c r="C94" s="32"/>
      <c r="D94" s="30"/>
    </row>
    <row r="95" spans="2:4" ht="14.25" customHeight="1">
      <c r="B95" s="32"/>
      <c r="C95" s="32"/>
      <c r="D95" s="30"/>
    </row>
    <row r="96" spans="2:4" ht="14.25" customHeight="1">
      <c r="B96" s="32"/>
      <c r="C96" s="32"/>
      <c r="D96" s="30"/>
    </row>
    <row r="97" spans="2:4" ht="14.25" customHeight="1">
      <c r="B97" s="32"/>
      <c r="C97" s="32"/>
      <c r="D97" s="30"/>
    </row>
    <row r="98" spans="2:4" ht="14.25" customHeight="1">
      <c r="B98" s="32"/>
      <c r="C98" s="32"/>
      <c r="D98" s="30"/>
    </row>
    <row r="99" spans="2:4" ht="14.25" customHeight="1">
      <c r="B99" s="32"/>
      <c r="C99" s="32"/>
      <c r="D99" s="30"/>
    </row>
    <row r="100" spans="2:4" ht="14.25" customHeight="1">
      <c r="B100" s="32"/>
      <c r="C100" s="32"/>
      <c r="D100" s="30"/>
    </row>
    <row r="101" spans="2:4" ht="14.25" customHeight="1">
      <c r="B101" s="32"/>
      <c r="C101" s="32"/>
      <c r="D101" s="30"/>
    </row>
    <row r="102" spans="2:4" ht="14.25" customHeight="1">
      <c r="B102" s="32"/>
      <c r="C102" s="32"/>
      <c r="D102" s="30"/>
    </row>
    <row r="103" spans="2:4" ht="14.25" customHeight="1"/>
    <row r="104" spans="2:4" ht="14.25" customHeight="1"/>
    <row r="105" spans="2:4" ht="14.25" customHeight="1"/>
    <row r="106" spans="2:4" ht="14.25" customHeight="1"/>
    <row r="107" spans="2:4" ht="14.25" customHeight="1"/>
    <row r="108" spans="2:4" ht="14.25" customHeight="1"/>
    <row r="109" spans="2:4" ht="14.25" customHeight="1"/>
    <row r="110" spans="2:4" ht="14.25" customHeight="1"/>
    <row r="111" spans="2:4" ht="14.25" customHeight="1"/>
    <row r="112" spans="2:4"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sheetData>
  <sheetProtection sheet="1" objects="1" scenarios="1" selectLockedCells="1" selectUnlockedCells="1"/>
  <mergeCells count="1">
    <mergeCell ref="B1:D1"/>
  </mergeCells>
  <phoneticPr fontId="2"/>
  <pageMargins left="0.70866141732283472" right="0.70866141732283472" top="0.74803149606299213" bottom="0.74803149606299213" header="0.31496062992125984" footer="0.31496062992125984"/>
  <pageSetup paperSize="9" orientation="portrait" r:id="rId1"/>
  <headerFooter>
    <oddFooter>&amp;C&amp;"Century,標準"1-43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DL8"/>
  <sheetViews>
    <sheetView workbookViewId="0">
      <selection sqref="A1:A7"/>
    </sheetView>
  </sheetViews>
  <sheetFormatPr defaultRowHeight="13.5"/>
  <sheetData>
    <row r="1" spans="1:116" s="2" customFormat="1" ht="14.25" customHeight="1">
      <c r="A1" s="755" t="s">
        <v>133</v>
      </c>
      <c r="B1" s="755" t="s">
        <v>134</v>
      </c>
      <c r="C1" s="755" t="s">
        <v>166</v>
      </c>
      <c r="D1" s="755" t="s">
        <v>79</v>
      </c>
      <c r="E1" s="4"/>
      <c r="F1" s="757" t="s">
        <v>135</v>
      </c>
      <c r="G1" s="758"/>
      <c r="H1" s="758"/>
      <c r="I1" s="758"/>
      <c r="J1" s="758"/>
      <c r="K1" s="758"/>
      <c r="L1" s="759"/>
      <c r="M1" s="757" t="s">
        <v>135</v>
      </c>
      <c r="N1" s="758"/>
      <c r="O1" s="758"/>
      <c r="P1" s="758"/>
      <c r="Q1" s="758"/>
      <c r="R1" s="758"/>
      <c r="S1" s="759"/>
      <c r="T1" s="757" t="s">
        <v>167</v>
      </c>
      <c r="U1" s="758"/>
      <c r="V1" s="759"/>
      <c r="W1" s="764" t="s">
        <v>138</v>
      </c>
      <c r="X1" s="765"/>
      <c r="Y1" s="765"/>
      <c r="Z1" s="765"/>
      <c r="AA1" s="765"/>
      <c r="AB1" s="765"/>
      <c r="AC1" s="765"/>
      <c r="AD1" s="766"/>
      <c r="AE1" s="770" t="s">
        <v>168</v>
      </c>
      <c r="AF1" s="771"/>
      <c r="AG1" s="771"/>
      <c r="AH1" s="771"/>
      <c r="AI1" s="771"/>
      <c r="AJ1" s="771"/>
      <c r="AK1" s="771"/>
      <c r="AL1" s="771"/>
      <c r="AM1" s="771"/>
      <c r="AN1" s="771"/>
      <c r="AO1" s="771"/>
      <c r="AP1" s="771"/>
      <c r="AQ1" s="771"/>
      <c r="AR1" s="771"/>
      <c r="AS1" s="772"/>
      <c r="AT1" s="721" t="s">
        <v>169</v>
      </c>
      <c r="AU1" s="722"/>
      <c r="AV1" s="722"/>
      <c r="AW1" s="722"/>
      <c r="AX1" s="722"/>
      <c r="AY1" s="722"/>
      <c r="AZ1" s="722"/>
      <c r="BA1" s="722"/>
      <c r="BB1" s="722"/>
      <c r="BC1" s="722"/>
      <c r="BD1" s="722"/>
      <c r="BE1" s="722"/>
      <c r="BF1" s="722"/>
      <c r="BG1" s="722"/>
      <c r="BH1" s="722"/>
      <c r="BI1" s="722"/>
      <c r="BJ1" s="722"/>
      <c r="BK1" s="722"/>
      <c r="BL1" s="722"/>
      <c r="BM1" s="722"/>
      <c r="BN1" s="722"/>
      <c r="BO1" s="722"/>
      <c r="BP1" s="722"/>
      <c r="BQ1" s="722"/>
      <c r="BR1" s="722"/>
      <c r="BS1" s="722"/>
      <c r="BT1" s="722"/>
      <c r="BU1" s="722"/>
      <c r="BV1" s="722"/>
      <c r="BW1" s="722"/>
      <c r="BX1" s="722"/>
      <c r="BY1" s="722"/>
      <c r="BZ1" s="722"/>
      <c r="CA1" s="722"/>
      <c r="CB1" s="722"/>
      <c r="CC1" s="722"/>
      <c r="CD1" s="722"/>
      <c r="CE1" s="722"/>
      <c r="CF1" s="722"/>
      <c r="CG1" s="722"/>
      <c r="CH1" s="722"/>
      <c r="CI1" s="722"/>
      <c r="CJ1" s="722"/>
      <c r="CK1" s="723"/>
      <c r="CL1" s="727" t="s">
        <v>137</v>
      </c>
      <c r="CM1" s="728"/>
      <c r="CN1" s="728"/>
      <c r="CO1" s="728"/>
      <c r="CP1" s="729"/>
      <c r="CQ1" s="730" t="s">
        <v>170</v>
      </c>
      <c r="CR1" s="733" t="s">
        <v>171</v>
      </c>
      <c r="CS1" s="734"/>
      <c r="CT1" s="734"/>
      <c r="CU1" s="734"/>
      <c r="CV1" s="734"/>
      <c r="CW1" s="734"/>
      <c r="CX1" s="734"/>
      <c r="CY1" s="734"/>
      <c r="CZ1" s="734"/>
      <c r="DA1" s="734"/>
      <c r="DB1" s="734"/>
      <c r="DC1" s="734"/>
      <c r="DD1" s="734"/>
      <c r="DE1" s="734"/>
      <c r="DF1" s="734"/>
      <c r="DG1" s="734"/>
      <c r="DH1" s="734"/>
      <c r="DI1" s="734"/>
      <c r="DJ1" s="734"/>
      <c r="DK1" s="735"/>
      <c r="DL1" s="739" t="s">
        <v>136</v>
      </c>
    </row>
    <row r="2" spans="1:116" s="2" customFormat="1" ht="14.25">
      <c r="A2" s="756"/>
      <c r="B2" s="756"/>
      <c r="C2" s="756"/>
      <c r="D2" s="756"/>
      <c r="E2" s="5" t="s">
        <v>172</v>
      </c>
      <c r="F2" s="760"/>
      <c r="G2" s="761"/>
      <c r="H2" s="761"/>
      <c r="I2" s="761"/>
      <c r="J2" s="761"/>
      <c r="K2" s="761"/>
      <c r="L2" s="762"/>
      <c r="M2" s="760"/>
      <c r="N2" s="761"/>
      <c r="O2" s="761"/>
      <c r="P2" s="761"/>
      <c r="Q2" s="761"/>
      <c r="R2" s="761"/>
      <c r="S2" s="762"/>
      <c r="T2" s="760"/>
      <c r="U2" s="761"/>
      <c r="V2" s="762"/>
      <c r="W2" s="767"/>
      <c r="X2" s="768"/>
      <c r="Y2" s="768"/>
      <c r="Z2" s="768"/>
      <c r="AA2" s="768"/>
      <c r="AB2" s="768"/>
      <c r="AC2" s="768"/>
      <c r="AD2" s="769"/>
      <c r="AE2" s="705"/>
      <c r="AF2" s="706"/>
      <c r="AG2" s="706"/>
      <c r="AH2" s="706"/>
      <c r="AI2" s="706"/>
      <c r="AJ2" s="706"/>
      <c r="AK2" s="706"/>
      <c r="AL2" s="706"/>
      <c r="AM2" s="706"/>
      <c r="AN2" s="706"/>
      <c r="AO2" s="706"/>
      <c r="AP2" s="706"/>
      <c r="AQ2" s="706"/>
      <c r="AR2" s="706"/>
      <c r="AS2" s="773"/>
      <c r="AT2" s="724"/>
      <c r="AU2" s="725"/>
      <c r="AV2" s="725"/>
      <c r="AW2" s="725"/>
      <c r="AX2" s="725"/>
      <c r="AY2" s="725"/>
      <c r="AZ2" s="725"/>
      <c r="BA2" s="725"/>
      <c r="BB2" s="725"/>
      <c r="BC2" s="725"/>
      <c r="BD2" s="725"/>
      <c r="BE2" s="725"/>
      <c r="BF2" s="725"/>
      <c r="BG2" s="725"/>
      <c r="BH2" s="725"/>
      <c r="BI2" s="725"/>
      <c r="BJ2" s="725"/>
      <c r="BK2" s="725"/>
      <c r="BL2" s="725"/>
      <c r="BM2" s="725"/>
      <c r="BN2" s="725"/>
      <c r="BO2" s="725"/>
      <c r="BP2" s="725"/>
      <c r="BQ2" s="725"/>
      <c r="BR2" s="725"/>
      <c r="BS2" s="725"/>
      <c r="BT2" s="725"/>
      <c r="BU2" s="725"/>
      <c r="BV2" s="725"/>
      <c r="BW2" s="725"/>
      <c r="BX2" s="725"/>
      <c r="BY2" s="725"/>
      <c r="BZ2" s="725"/>
      <c r="CA2" s="725"/>
      <c r="CB2" s="725"/>
      <c r="CC2" s="725"/>
      <c r="CD2" s="725"/>
      <c r="CE2" s="725"/>
      <c r="CF2" s="725"/>
      <c r="CG2" s="725"/>
      <c r="CH2" s="725"/>
      <c r="CI2" s="725"/>
      <c r="CJ2" s="725"/>
      <c r="CK2" s="726"/>
      <c r="CL2" s="717"/>
      <c r="CM2" s="671"/>
      <c r="CN2" s="671"/>
      <c r="CO2" s="671"/>
      <c r="CP2" s="709"/>
      <c r="CQ2" s="731"/>
      <c r="CR2" s="736"/>
      <c r="CS2" s="737"/>
      <c r="CT2" s="737"/>
      <c r="CU2" s="737"/>
      <c r="CV2" s="737"/>
      <c r="CW2" s="737"/>
      <c r="CX2" s="737"/>
      <c r="CY2" s="737"/>
      <c r="CZ2" s="737"/>
      <c r="DA2" s="737"/>
      <c r="DB2" s="737"/>
      <c r="DC2" s="737"/>
      <c r="DD2" s="737"/>
      <c r="DE2" s="737"/>
      <c r="DF2" s="737"/>
      <c r="DG2" s="737"/>
      <c r="DH2" s="737"/>
      <c r="DI2" s="737"/>
      <c r="DJ2" s="737"/>
      <c r="DK2" s="738"/>
      <c r="DL2" s="740"/>
    </row>
    <row r="3" spans="1:116" s="2" customFormat="1" ht="13.5" customHeight="1">
      <c r="A3" s="756"/>
      <c r="B3" s="756"/>
      <c r="C3" s="756"/>
      <c r="D3" s="6" t="s">
        <v>139</v>
      </c>
      <c r="E3" s="5" t="s">
        <v>173</v>
      </c>
      <c r="F3" s="719"/>
      <c r="G3" s="763"/>
      <c r="H3" s="763"/>
      <c r="I3" s="763"/>
      <c r="J3" s="763"/>
      <c r="K3" s="763"/>
      <c r="L3" s="692"/>
      <c r="M3" s="719"/>
      <c r="N3" s="763"/>
      <c r="O3" s="763"/>
      <c r="P3" s="763"/>
      <c r="Q3" s="763"/>
      <c r="R3" s="763"/>
      <c r="S3" s="692"/>
      <c r="T3" s="760"/>
      <c r="U3" s="761"/>
      <c r="V3" s="762"/>
      <c r="W3" s="714" t="s">
        <v>145</v>
      </c>
      <c r="X3" s="668"/>
      <c r="Y3" s="669"/>
      <c r="Z3" s="667" t="s">
        <v>146</v>
      </c>
      <c r="AA3" s="668"/>
      <c r="AB3" s="669"/>
      <c r="AC3" s="667" t="s">
        <v>174</v>
      </c>
      <c r="AD3" s="708"/>
      <c r="AE3" s="702" t="s">
        <v>175</v>
      </c>
      <c r="AF3" s="703"/>
      <c r="AG3" s="703"/>
      <c r="AH3" s="704"/>
      <c r="AI3" s="744" t="s">
        <v>176</v>
      </c>
      <c r="AJ3" s="704"/>
      <c r="AK3" s="744" t="s">
        <v>117</v>
      </c>
      <c r="AL3" s="703"/>
      <c r="AM3" s="703"/>
      <c r="AN3" s="703"/>
      <c r="AO3" s="703"/>
      <c r="AP3" s="703"/>
      <c r="AQ3" s="703"/>
      <c r="AR3" s="703"/>
      <c r="AS3" s="774"/>
      <c r="AT3" s="720" t="s">
        <v>7</v>
      </c>
      <c r="AU3" s="711"/>
      <c r="AV3" s="711"/>
      <c r="AW3" s="712"/>
      <c r="AX3" s="710" t="s">
        <v>11</v>
      </c>
      <c r="AY3" s="711"/>
      <c r="AZ3" s="711"/>
      <c r="BA3" s="712"/>
      <c r="BB3" s="710" t="s">
        <v>14</v>
      </c>
      <c r="BC3" s="711"/>
      <c r="BD3" s="711"/>
      <c r="BE3" s="712"/>
      <c r="BF3" s="710" t="s">
        <v>177</v>
      </c>
      <c r="BG3" s="711"/>
      <c r="BH3" s="711"/>
      <c r="BI3" s="712"/>
      <c r="BJ3" s="710" t="s">
        <v>19</v>
      </c>
      <c r="BK3" s="711"/>
      <c r="BL3" s="711"/>
      <c r="BM3" s="712"/>
      <c r="BN3" s="710" t="s">
        <v>21</v>
      </c>
      <c r="BO3" s="711"/>
      <c r="BP3" s="711"/>
      <c r="BQ3" s="712"/>
      <c r="BR3" s="710" t="s">
        <v>178</v>
      </c>
      <c r="BS3" s="711"/>
      <c r="BT3" s="711"/>
      <c r="BU3" s="712"/>
      <c r="BV3" s="710" t="s">
        <v>179</v>
      </c>
      <c r="BW3" s="711"/>
      <c r="BX3" s="711"/>
      <c r="BY3" s="712"/>
      <c r="BZ3" s="710" t="s">
        <v>180</v>
      </c>
      <c r="CA3" s="711"/>
      <c r="CB3" s="711"/>
      <c r="CC3" s="712"/>
      <c r="CD3" s="710" t="s">
        <v>29</v>
      </c>
      <c r="CE3" s="711"/>
      <c r="CF3" s="711"/>
      <c r="CG3" s="712"/>
      <c r="CH3" s="710" t="s">
        <v>31</v>
      </c>
      <c r="CI3" s="711"/>
      <c r="CJ3" s="711"/>
      <c r="CK3" s="713"/>
      <c r="CL3" s="714" t="s">
        <v>143</v>
      </c>
      <c r="CM3" s="669"/>
      <c r="CN3" s="693" t="s">
        <v>144</v>
      </c>
      <c r="CO3" s="694"/>
      <c r="CP3" s="695"/>
      <c r="CQ3" s="731"/>
      <c r="CR3" s="702" t="s">
        <v>181</v>
      </c>
      <c r="CS3" s="703"/>
      <c r="CT3" s="703"/>
      <c r="CU3" s="703"/>
      <c r="CV3" s="703"/>
      <c r="CW3" s="704"/>
      <c r="CX3" s="667" t="s">
        <v>141</v>
      </c>
      <c r="CY3" s="668"/>
      <c r="CZ3" s="668"/>
      <c r="DA3" s="668"/>
      <c r="DB3" s="668"/>
      <c r="DC3" s="668"/>
      <c r="DD3" s="669"/>
      <c r="DE3" s="667" t="s">
        <v>142</v>
      </c>
      <c r="DF3" s="668"/>
      <c r="DG3" s="668"/>
      <c r="DH3" s="668"/>
      <c r="DI3" s="668"/>
      <c r="DJ3" s="668"/>
      <c r="DK3" s="708"/>
      <c r="DL3" s="740"/>
    </row>
    <row r="4" spans="1:116" s="2" customFormat="1" ht="13.5" customHeight="1">
      <c r="A4" s="756"/>
      <c r="B4" s="756"/>
      <c r="C4" s="756"/>
      <c r="D4" s="7" t="s">
        <v>140</v>
      </c>
      <c r="E4" s="5"/>
      <c r="F4" s="718" t="s">
        <v>148</v>
      </c>
      <c r="G4" s="781"/>
      <c r="H4" s="781"/>
      <c r="I4" s="781"/>
      <c r="J4" s="781"/>
      <c r="K4" s="781"/>
      <c r="L4" s="691"/>
      <c r="M4" s="718" t="s">
        <v>94</v>
      </c>
      <c r="N4" s="781"/>
      <c r="O4" s="781"/>
      <c r="P4" s="781"/>
      <c r="Q4" s="781"/>
      <c r="R4" s="781"/>
      <c r="S4" s="691"/>
      <c r="T4" s="760"/>
      <c r="U4" s="761"/>
      <c r="V4" s="762"/>
      <c r="W4" s="717"/>
      <c r="X4" s="671"/>
      <c r="Y4" s="672"/>
      <c r="Z4" s="670"/>
      <c r="AA4" s="671"/>
      <c r="AB4" s="672"/>
      <c r="AC4" s="742"/>
      <c r="AD4" s="743"/>
      <c r="AE4" s="705"/>
      <c r="AF4" s="706"/>
      <c r="AG4" s="706"/>
      <c r="AH4" s="707"/>
      <c r="AI4" s="745"/>
      <c r="AJ4" s="707"/>
      <c r="AK4" s="745"/>
      <c r="AL4" s="706"/>
      <c r="AM4" s="706"/>
      <c r="AN4" s="706"/>
      <c r="AO4" s="706"/>
      <c r="AP4" s="706"/>
      <c r="AQ4" s="706"/>
      <c r="AR4" s="706"/>
      <c r="AS4" s="773"/>
      <c r="AT4" s="718" t="s">
        <v>149</v>
      </c>
      <c r="AU4" s="688"/>
      <c r="AV4" s="687" t="s">
        <v>2</v>
      </c>
      <c r="AW4" s="688"/>
      <c r="AX4" s="687" t="s">
        <v>149</v>
      </c>
      <c r="AY4" s="688"/>
      <c r="AZ4" s="687" t="s">
        <v>2</v>
      </c>
      <c r="BA4" s="688"/>
      <c r="BB4" s="687" t="s">
        <v>149</v>
      </c>
      <c r="BC4" s="688"/>
      <c r="BD4" s="687" t="s">
        <v>2</v>
      </c>
      <c r="BE4" s="688"/>
      <c r="BF4" s="687" t="s">
        <v>149</v>
      </c>
      <c r="BG4" s="688"/>
      <c r="BH4" s="687" t="s">
        <v>2</v>
      </c>
      <c r="BI4" s="688"/>
      <c r="BJ4" s="687" t="s">
        <v>149</v>
      </c>
      <c r="BK4" s="688"/>
      <c r="BL4" s="687" t="s">
        <v>2</v>
      </c>
      <c r="BM4" s="688"/>
      <c r="BN4" s="687" t="s">
        <v>149</v>
      </c>
      <c r="BO4" s="688"/>
      <c r="BP4" s="687" t="s">
        <v>2</v>
      </c>
      <c r="BQ4" s="688"/>
      <c r="BR4" s="687" t="s">
        <v>149</v>
      </c>
      <c r="BS4" s="688"/>
      <c r="BT4" s="687" t="s">
        <v>2</v>
      </c>
      <c r="BU4" s="688"/>
      <c r="BV4" s="687" t="s">
        <v>149</v>
      </c>
      <c r="BW4" s="688"/>
      <c r="BX4" s="687" t="s">
        <v>2</v>
      </c>
      <c r="BY4" s="688"/>
      <c r="BZ4" s="687" t="s">
        <v>149</v>
      </c>
      <c r="CA4" s="688"/>
      <c r="CB4" s="687" t="s">
        <v>2</v>
      </c>
      <c r="CC4" s="688"/>
      <c r="CD4" s="687" t="s">
        <v>149</v>
      </c>
      <c r="CE4" s="688"/>
      <c r="CF4" s="687" t="s">
        <v>2</v>
      </c>
      <c r="CG4" s="688"/>
      <c r="CH4" s="687" t="s">
        <v>149</v>
      </c>
      <c r="CI4" s="688"/>
      <c r="CJ4" s="687" t="s">
        <v>2</v>
      </c>
      <c r="CK4" s="691"/>
      <c r="CL4" s="715"/>
      <c r="CM4" s="716"/>
      <c r="CN4" s="696"/>
      <c r="CO4" s="697"/>
      <c r="CP4" s="698"/>
      <c r="CQ4" s="731"/>
      <c r="CR4" s="705"/>
      <c r="CS4" s="706"/>
      <c r="CT4" s="706"/>
      <c r="CU4" s="706"/>
      <c r="CV4" s="706"/>
      <c r="CW4" s="707"/>
      <c r="CX4" s="670"/>
      <c r="CY4" s="671"/>
      <c r="CZ4" s="671"/>
      <c r="DA4" s="671"/>
      <c r="DB4" s="671"/>
      <c r="DC4" s="671"/>
      <c r="DD4" s="672"/>
      <c r="DE4" s="670"/>
      <c r="DF4" s="671"/>
      <c r="DG4" s="671"/>
      <c r="DH4" s="671"/>
      <c r="DI4" s="671"/>
      <c r="DJ4" s="671"/>
      <c r="DK4" s="709"/>
      <c r="DL4" s="740"/>
    </row>
    <row r="5" spans="1:116" s="2" customFormat="1" ht="14.25" customHeight="1" thickBot="1">
      <c r="A5" s="756"/>
      <c r="B5" s="756"/>
      <c r="C5" s="756"/>
      <c r="D5" s="8" t="s">
        <v>147</v>
      </c>
      <c r="E5" s="26" t="s">
        <v>182</v>
      </c>
      <c r="F5" s="760"/>
      <c r="G5" s="761"/>
      <c r="H5" s="761"/>
      <c r="I5" s="761"/>
      <c r="J5" s="761"/>
      <c r="K5" s="761"/>
      <c r="L5" s="762"/>
      <c r="M5" s="760"/>
      <c r="N5" s="761"/>
      <c r="O5" s="761"/>
      <c r="P5" s="761"/>
      <c r="Q5" s="761"/>
      <c r="R5" s="761"/>
      <c r="S5" s="762"/>
      <c r="T5" s="719"/>
      <c r="U5" s="763"/>
      <c r="V5" s="692"/>
      <c r="W5" s="748" t="s">
        <v>183</v>
      </c>
      <c r="X5" s="661" t="s">
        <v>156</v>
      </c>
      <c r="Y5" s="661" t="s">
        <v>157</v>
      </c>
      <c r="Z5" s="661" t="s">
        <v>184</v>
      </c>
      <c r="AA5" s="661" t="s">
        <v>156</v>
      </c>
      <c r="AB5" s="661" t="s">
        <v>157</v>
      </c>
      <c r="AC5" s="742"/>
      <c r="AD5" s="743"/>
      <c r="AE5" s="782" t="s">
        <v>185</v>
      </c>
      <c r="AF5" s="775" t="s">
        <v>186</v>
      </c>
      <c r="AG5" s="775" t="s">
        <v>121</v>
      </c>
      <c r="AH5" s="775" t="s">
        <v>187</v>
      </c>
      <c r="AI5" s="775" t="s">
        <v>125</v>
      </c>
      <c r="AJ5" s="775" t="s">
        <v>188</v>
      </c>
      <c r="AK5" s="775" t="s">
        <v>189</v>
      </c>
      <c r="AL5" s="775" t="s">
        <v>190</v>
      </c>
      <c r="AM5" s="775" t="s">
        <v>191</v>
      </c>
      <c r="AN5" s="775" t="s">
        <v>192</v>
      </c>
      <c r="AO5" s="775" t="s">
        <v>193</v>
      </c>
      <c r="AP5" s="784" t="s">
        <v>194</v>
      </c>
      <c r="AQ5" s="775" t="s">
        <v>129</v>
      </c>
      <c r="AR5" s="775" t="s">
        <v>61</v>
      </c>
      <c r="AS5" s="786" t="s">
        <v>92</v>
      </c>
      <c r="AT5" s="719"/>
      <c r="AU5" s="690"/>
      <c r="AV5" s="689"/>
      <c r="AW5" s="690"/>
      <c r="AX5" s="689"/>
      <c r="AY5" s="690"/>
      <c r="AZ5" s="689"/>
      <c r="BA5" s="690"/>
      <c r="BB5" s="689"/>
      <c r="BC5" s="690"/>
      <c r="BD5" s="689"/>
      <c r="BE5" s="690"/>
      <c r="BF5" s="689"/>
      <c r="BG5" s="690"/>
      <c r="BH5" s="689"/>
      <c r="BI5" s="690"/>
      <c r="BJ5" s="689"/>
      <c r="BK5" s="690"/>
      <c r="BL5" s="689"/>
      <c r="BM5" s="690"/>
      <c r="BN5" s="689"/>
      <c r="BO5" s="690"/>
      <c r="BP5" s="689"/>
      <c r="BQ5" s="690"/>
      <c r="BR5" s="689"/>
      <c r="BS5" s="690"/>
      <c r="BT5" s="689"/>
      <c r="BU5" s="690"/>
      <c r="BV5" s="689"/>
      <c r="BW5" s="690"/>
      <c r="BX5" s="689"/>
      <c r="BY5" s="690"/>
      <c r="BZ5" s="689"/>
      <c r="CA5" s="690"/>
      <c r="CB5" s="689"/>
      <c r="CC5" s="690"/>
      <c r="CD5" s="689"/>
      <c r="CE5" s="690"/>
      <c r="CF5" s="689"/>
      <c r="CG5" s="690"/>
      <c r="CH5" s="689"/>
      <c r="CI5" s="690"/>
      <c r="CJ5" s="689"/>
      <c r="CK5" s="692"/>
      <c r="CL5" s="717"/>
      <c r="CM5" s="672"/>
      <c r="CN5" s="699"/>
      <c r="CO5" s="700"/>
      <c r="CP5" s="701"/>
      <c r="CQ5" s="732"/>
      <c r="CR5" s="677" t="s">
        <v>195</v>
      </c>
      <c r="CS5" s="678"/>
      <c r="CT5" s="679"/>
      <c r="CU5" s="683" t="s">
        <v>196</v>
      </c>
      <c r="CV5" s="678"/>
      <c r="CW5" s="679"/>
      <c r="CX5" s="667" t="s">
        <v>152</v>
      </c>
      <c r="CY5" s="668"/>
      <c r="CZ5" s="669"/>
      <c r="DA5" s="667" t="s">
        <v>71</v>
      </c>
      <c r="DB5" s="668"/>
      <c r="DC5" s="669"/>
      <c r="DD5" s="685" t="s">
        <v>153</v>
      </c>
      <c r="DE5" s="667" t="s">
        <v>152</v>
      </c>
      <c r="DF5" s="668"/>
      <c r="DG5" s="669"/>
      <c r="DH5" s="667" t="s">
        <v>71</v>
      </c>
      <c r="DI5" s="668"/>
      <c r="DJ5" s="669"/>
      <c r="DK5" s="673" t="s">
        <v>153</v>
      </c>
      <c r="DL5" s="741"/>
    </row>
    <row r="6" spans="1:116" s="10" customFormat="1" ht="38.25" customHeight="1">
      <c r="A6" s="756"/>
      <c r="B6" s="756"/>
      <c r="C6" s="756"/>
      <c r="D6" s="9" t="s">
        <v>150</v>
      </c>
      <c r="E6" s="26"/>
      <c r="F6" s="779" t="s">
        <v>87</v>
      </c>
      <c r="G6" s="663" t="s">
        <v>151</v>
      </c>
      <c r="H6" s="663" t="s">
        <v>89</v>
      </c>
      <c r="I6" s="663" t="s">
        <v>90</v>
      </c>
      <c r="J6" s="663" t="s">
        <v>91</v>
      </c>
      <c r="K6" s="746" t="s">
        <v>92</v>
      </c>
      <c r="L6" s="777" t="s">
        <v>68</v>
      </c>
      <c r="M6" s="779" t="s">
        <v>87</v>
      </c>
      <c r="N6" s="663" t="s">
        <v>151</v>
      </c>
      <c r="O6" s="663" t="s">
        <v>89</v>
      </c>
      <c r="P6" s="663" t="s">
        <v>90</v>
      </c>
      <c r="Q6" s="663" t="s">
        <v>91</v>
      </c>
      <c r="R6" s="746" t="s">
        <v>92</v>
      </c>
      <c r="S6" s="777" t="s">
        <v>68</v>
      </c>
      <c r="T6" s="779" t="s">
        <v>197</v>
      </c>
      <c r="U6" s="663" t="s">
        <v>107</v>
      </c>
      <c r="V6" s="746" t="s">
        <v>109</v>
      </c>
      <c r="W6" s="788"/>
      <c r="X6" s="662"/>
      <c r="Y6" s="662"/>
      <c r="Z6" s="662"/>
      <c r="AA6" s="662"/>
      <c r="AB6" s="662"/>
      <c r="AC6" s="670"/>
      <c r="AD6" s="709"/>
      <c r="AE6" s="783"/>
      <c r="AF6" s="776"/>
      <c r="AG6" s="776"/>
      <c r="AH6" s="776"/>
      <c r="AI6" s="776"/>
      <c r="AJ6" s="776"/>
      <c r="AK6" s="776"/>
      <c r="AL6" s="776"/>
      <c r="AM6" s="776"/>
      <c r="AN6" s="776"/>
      <c r="AO6" s="776"/>
      <c r="AP6" s="785"/>
      <c r="AQ6" s="776"/>
      <c r="AR6" s="776"/>
      <c r="AS6" s="787"/>
      <c r="AT6" s="779" t="s">
        <v>5</v>
      </c>
      <c r="AU6" s="663" t="s">
        <v>6</v>
      </c>
      <c r="AV6" s="663" t="s">
        <v>5</v>
      </c>
      <c r="AW6" s="663" t="s">
        <v>6</v>
      </c>
      <c r="AX6" s="663" t="s">
        <v>5</v>
      </c>
      <c r="AY6" s="663" t="s">
        <v>6</v>
      </c>
      <c r="AZ6" s="663" t="s">
        <v>5</v>
      </c>
      <c r="BA6" s="663" t="s">
        <v>6</v>
      </c>
      <c r="BB6" s="663" t="s">
        <v>5</v>
      </c>
      <c r="BC6" s="663" t="s">
        <v>6</v>
      </c>
      <c r="BD6" s="663" t="s">
        <v>5</v>
      </c>
      <c r="BE6" s="663" t="s">
        <v>6</v>
      </c>
      <c r="BF6" s="663" t="s">
        <v>5</v>
      </c>
      <c r="BG6" s="663" t="s">
        <v>6</v>
      </c>
      <c r="BH6" s="663" t="s">
        <v>5</v>
      </c>
      <c r="BI6" s="663" t="s">
        <v>6</v>
      </c>
      <c r="BJ6" s="663" t="s">
        <v>5</v>
      </c>
      <c r="BK6" s="663" t="s">
        <v>6</v>
      </c>
      <c r="BL6" s="663" t="s">
        <v>5</v>
      </c>
      <c r="BM6" s="663" t="s">
        <v>6</v>
      </c>
      <c r="BN6" s="663" t="s">
        <v>5</v>
      </c>
      <c r="BO6" s="663" t="s">
        <v>6</v>
      </c>
      <c r="BP6" s="663" t="s">
        <v>5</v>
      </c>
      <c r="BQ6" s="663" t="s">
        <v>6</v>
      </c>
      <c r="BR6" s="663" t="s">
        <v>5</v>
      </c>
      <c r="BS6" s="663" t="s">
        <v>6</v>
      </c>
      <c r="BT6" s="663" t="s">
        <v>5</v>
      </c>
      <c r="BU6" s="663" t="s">
        <v>6</v>
      </c>
      <c r="BV6" s="663" t="s">
        <v>5</v>
      </c>
      <c r="BW6" s="663" t="s">
        <v>6</v>
      </c>
      <c r="BX6" s="663" t="s">
        <v>5</v>
      </c>
      <c r="BY6" s="663" t="s">
        <v>6</v>
      </c>
      <c r="BZ6" s="663" t="s">
        <v>5</v>
      </c>
      <c r="CA6" s="663" t="s">
        <v>6</v>
      </c>
      <c r="CB6" s="663" t="s">
        <v>5</v>
      </c>
      <c r="CC6" s="663" t="s">
        <v>6</v>
      </c>
      <c r="CD6" s="663" t="s">
        <v>5</v>
      </c>
      <c r="CE6" s="663" t="s">
        <v>6</v>
      </c>
      <c r="CF6" s="663" t="s">
        <v>5</v>
      </c>
      <c r="CG6" s="663" t="s">
        <v>6</v>
      </c>
      <c r="CH6" s="663" t="s">
        <v>5</v>
      </c>
      <c r="CI6" s="663" t="s">
        <v>6</v>
      </c>
      <c r="CJ6" s="663" t="s">
        <v>5</v>
      </c>
      <c r="CK6" s="746" t="s">
        <v>6</v>
      </c>
      <c r="CL6" s="748" t="s">
        <v>198</v>
      </c>
      <c r="CM6" s="750" t="s">
        <v>155</v>
      </c>
      <c r="CN6" s="661" t="s">
        <v>198</v>
      </c>
      <c r="CO6" s="750" t="s">
        <v>199</v>
      </c>
      <c r="CP6" s="753" t="s">
        <v>155</v>
      </c>
      <c r="CQ6" s="675" t="s">
        <v>198</v>
      </c>
      <c r="CR6" s="680"/>
      <c r="CS6" s="681"/>
      <c r="CT6" s="682"/>
      <c r="CU6" s="684"/>
      <c r="CV6" s="681"/>
      <c r="CW6" s="682"/>
      <c r="CX6" s="670"/>
      <c r="CY6" s="671"/>
      <c r="CZ6" s="672"/>
      <c r="DA6" s="670"/>
      <c r="DB6" s="671"/>
      <c r="DC6" s="672"/>
      <c r="DD6" s="686"/>
      <c r="DE6" s="670"/>
      <c r="DF6" s="671"/>
      <c r="DG6" s="672"/>
      <c r="DH6" s="670"/>
      <c r="DI6" s="671"/>
      <c r="DJ6" s="672"/>
      <c r="DK6" s="674"/>
      <c r="DL6" s="665" t="s">
        <v>154</v>
      </c>
    </row>
    <row r="7" spans="1:116" s="10" customFormat="1" ht="29.25" customHeight="1" thickBot="1">
      <c r="A7" s="789"/>
      <c r="B7" s="789"/>
      <c r="C7" s="789"/>
      <c r="D7" s="11" t="s">
        <v>158</v>
      </c>
      <c r="E7" s="12"/>
      <c r="F7" s="780"/>
      <c r="G7" s="664"/>
      <c r="H7" s="664"/>
      <c r="I7" s="664"/>
      <c r="J7" s="664"/>
      <c r="K7" s="747"/>
      <c r="L7" s="778"/>
      <c r="M7" s="780"/>
      <c r="N7" s="664"/>
      <c r="O7" s="664"/>
      <c r="P7" s="664"/>
      <c r="Q7" s="664"/>
      <c r="R7" s="747"/>
      <c r="S7" s="778"/>
      <c r="T7" s="780"/>
      <c r="U7" s="664"/>
      <c r="V7" s="747"/>
      <c r="W7" s="13" t="s">
        <v>200</v>
      </c>
      <c r="X7" s="14" t="s">
        <v>163</v>
      </c>
      <c r="Y7" s="14" t="s">
        <v>200</v>
      </c>
      <c r="Z7" s="15" t="s">
        <v>200</v>
      </c>
      <c r="AA7" s="14" t="s">
        <v>200</v>
      </c>
      <c r="AB7" s="16" t="s">
        <v>200</v>
      </c>
      <c r="AC7" s="27" t="s">
        <v>201</v>
      </c>
      <c r="AD7" s="17" t="s">
        <v>369</v>
      </c>
      <c r="AE7" s="18" t="s">
        <v>163</v>
      </c>
      <c r="AF7" s="19" t="s">
        <v>163</v>
      </c>
      <c r="AG7" s="20" t="s">
        <v>163</v>
      </c>
      <c r="AH7" s="19" t="s">
        <v>163</v>
      </c>
      <c r="AI7" s="20" t="s">
        <v>163</v>
      </c>
      <c r="AJ7" s="19" t="s">
        <v>163</v>
      </c>
      <c r="AK7" s="20" t="s">
        <v>163</v>
      </c>
      <c r="AL7" s="19" t="s">
        <v>163</v>
      </c>
      <c r="AM7" s="20" t="s">
        <v>163</v>
      </c>
      <c r="AN7" s="19" t="s">
        <v>163</v>
      </c>
      <c r="AO7" s="20" t="s">
        <v>163</v>
      </c>
      <c r="AP7" s="21" t="s">
        <v>163</v>
      </c>
      <c r="AQ7" s="19" t="s">
        <v>163</v>
      </c>
      <c r="AR7" s="19" t="s">
        <v>163</v>
      </c>
      <c r="AS7" s="22" t="s">
        <v>163</v>
      </c>
      <c r="AT7" s="780"/>
      <c r="AU7" s="664"/>
      <c r="AV7" s="664"/>
      <c r="AW7" s="664"/>
      <c r="AX7" s="664"/>
      <c r="AY7" s="664"/>
      <c r="AZ7" s="664"/>
      <c r="BA7" s="664"/>
      <c r="BB7" s="664"/>
      <c r="BC7" s="664"/>
      <c r="BD7" s="664"/>
      <c r="BE7" s="664"/>
      <c r="BF7" s="664"/>
      <c r="BG7" s="664"/>
      <c r="BH7" s="664"/>
      <c r="BI7" s="664"/>
      <c r="BJ7" s="664"/>
      <c r="BK7" s="664"/>
      <c r="BL7" s="664"/>
      <c r="BM7" s="664"/>
      <c r="BN7" s="664"/>
      <c r="BO7" s="664"/>
      <c r="BP7" s="664"/>
      <c r="BQ7" s="664"/>
      <c r="BR7" s="664"/>
      <c r="BS7" s="664"/>
      <c r="BT7" s="664"/>
      <c r="BU7" s="664"/>
      <c r="BV7" s="664"/>
      <c r="BW7" s="664"/>
      <c r="BX7" s="664"/>
      <c r="BY7" s="664"/>
      <c r="BZ7" s="664"/>
      <c r="CA7" s="664"/>
      <c r="CB7" s="664"/>
      <c r="CC7" s="664"/>
      <c r="CD7" s="664"/>
      <c r="CE7" s="664"/>
      <c r="CF7" s="664"/>
      <c r="CG7" s="664"/>
      <c r="CH7" s="664"/>
      <c r="CI7" s="664"/>
      <c r="CJ7" s="664"/>
      <c r="CK7" s="747"/>
      <c r="CL7" s="749"/>
      <c r="CM7" s="751"/>
      <c r="CN7" s="752"/>
      <c r="CO7" s="751"/>
      <c r="CP7" s="754"/>
      <c r="CQ7" s="676"/>
      <c r="CR7" s="23" t="s">
        <v>159</v>
      </c>
      <c r="CS7" s="23" t="s">
        <v>160</v>
      </c>
      <c r="CT7" s="3" t="s">
        <v>161</v>
      </c>
      <c r="CU7" s="24" t="s">
        <v>159</v>
      </c>
      <c r="CV7" s="23" t="s">
        <v>160</v>
      </c>
      <c r="CW7" s="23" t="s">
        <v>161</v>
      </c>
      <c r="CX7" s="23" t="s">
        <v>159</v>
      </c>
      <c r="CY7" s="23" t="s">
        <v>160</v>
      </c>
      <c r="CZ7" s="23" t="s">
        <v>161</v>
      </c>
      <c r="DA7" s="23" t="s">
        <v>159</v>
      </c>
      <c r="DB7" s="23" t="s">
        <v>160</v>
      </c>
      <c r="DC7" s="23" t="s">
        <v>161</v>
      </c>
      <c r="DD7" s="3" t="s">
        <v>162</v>
      </c>
      <c r="DE7" s="3" t="s">
        <v>159</v>
      </c>
      <c r="DF7" s="23" t="s">
        <v>160</v>
      </c>
      <c r="DG7" s="23" t="s">
        <v>161</v>
      </c>
      <c r="DH7" s="23" t="s">
        <v>159</v>
      </c>
      <c r="DI7" s="3" t="s">
        <v>160</v>
      </c>
      <c r="DJ7" s="23" t="s">
        <v>161</v>
      </c>
      <c r="DK7" s="3" t="s">
        <v>162</v>
      </c>
      <c r="DL7" s="666"/>
    </row>
    <row r="8" spans="1:116">
      <c r="B8" t="str">
        <f>様式Ⅰ!$AQ$3</f>
        <v>3</v>
      </c>
      <c r="C8">
        <f>様式Ⅰ!$F$3</f>
        <v>0</v>
      </c>
      <c r="D8" t="str">
        <f>様式Ⅰ!$AP$5</f>
        <v/>
      </c>
      <c r="E8" t="str">
        <f>CONCATENATE(B8,D8)</f>
        <v>3</v>
      </c>
      <c r="F8">
        <f>様式Ⅰ!J16</f>
        <v>0</v>
      </c>
      <c r="G8">
        <f>様式Ⅰ!N16</f>
        <v>0</v>
      </c>
      <c r="H8">
        <f>様式Ⅰ!R16</f>
        <v>0</v>
      </c>
      <c r="I8">
        <f>様式Ⅰ!V16</f>
        <v>0</v>
      </c>
      <c r="J8">
        <f>様式Ⅰ!Z16</f>
        <v>0</v>
      </c>
      <c r="K8">
        <f>様式Ⅰ!AD16</f>
        <v>0</v>
      </c>
      <c r="L8" t="str">
        <f>様式Ⅰ!AH16</f>
        <v/>
      </c>
      <c r="M8">
        <f>様式Ⅰ!J17</f>
        <v>0</v>
      </c>
      <c r="N8">
        <f>様式Ⅰ!N17</f>
        <v>0</v>
      </c>
      <c r="O8">
        <f>様式Ⅰ!R17</f>
        <v>0</v>
      </c>
      <c r="P8">
        <f>様式Ⅰ!V17</f>
        <v>0</v>
      </c>
      <c r="Q8">
        <f>様式Ⅰ!Z17</f>
        <v>0</v>
      </c>
      <c r="R8">
        <f>様式Ⅰ!AD17</f>
        <v>0</v>
      </c>
      <c r="S8" t="str">
        <f>様式Ⅰ!AH17</f>
        <v/>
      </c>
      <c r="T8" t="str">
        <f>IF(様式Ⅰ!V23="","",様式Ⅰ!V23)</f>
        <v/>
      </c>
      <c r="U8" t="str">
        <f>IF(様式Ⅰ!V24="","",様式Ⅰ!V24)</f>
        <v/>
      </c>
      <c r="V8" t="str">
        <f>IF(様式Ⅰ!V25="","",様式Ⅰ!V25)</f>
        <v/>
      </c>
      <c r="W8" t="str">
        <f>様式Ⅰ!AP8</f>
        <v/>
      </c>
      <c r="X8" t="str">
        <f>様式Ⅰ!AP10</f>
        <v/>
      </c>
      <c r="Y8" t="str">
        <f>様式Ⅰ!AP12</f>
        <v/>
      </c>
      <c r="Z8" t="str">
        <f>様式Ⅰ!AP14</f>
        <v/>
      </c>
      <c r="AA8" t="str">
        <f>様式Ⅰ!AP16</f>
        <v/>
      </c>
      <c r="AB8" t="str">
        <f>様式Ⅰ!AP18</f>
        <v/>
      </c>
      <c r="AC8" t="str">
        <f>様式Ⅰ!AP20</f>
        <v/>
      </c>
      <c r="AD8" t="str">
        <f>IF(様式Ⅰ!$AI28="","",様式Ⅰ!$AI28)</f>
        <v/>
      </c>
      <c r="AE8" t="str">
        <f>様式Ⅰ!AP23</f>
        <v/>
      </c>
      <c r="AF8" t="str">
        <f>様式Ⅰ!AP25</f>
        <v/>
      </c>
      <c r="AG8" t="str">
        <f>様式Ⅰ!AP27</f>
        <v/>
      </c>
      <c r="AH8" t="str">
        <f>様式Ⅰ!AP29</f>
        <v/>
      </c>
      <c r="AI8" t="str">
        <f>様式Ⅰ!AP31</f>
        <v/>
      </c>
      <c r="AJ8" t="str">
        <f>様式Ⅰ!AP33</f>
        <v/>
      </c>
      <c r="AK8" t="str">
        <f>様式Ⅰ!AP35</f>
        <v/>
      </c>
      <c r="AL8" t="str">
        <f>様式Ⅰ!AP37</f>
        <v/>
      </c>
      <c r="AM8" t="str">
        <f>様式Ⅰ!AP39</f>
        <v/>
      </c>
      <c r="AN8" t="str">
        <f>様式Ⅰ!AP41</f>
        <v/>
      </c>
      <c r="AO8" t="str">
        <f>様式Ⅰ!AP43</f>
        <v/>
      </c>
      <c r="AP8" t="str">
        <f>様式Ⅰ!AP45</f>
        <v/>
      </c>
      <c r="AQ8" t="str">
        <f>様式Ⅰ!AP47</f>
        <v/>
      </c>
      <c r="AR8" t="str">
        <f>様式Ⅰ!AP49</f>
        <v/>
      </c>
      <c r="AS8" t="str">
        <f>様式Ⅰ!AP51</f>
        <v/>
      </c>
      <c r="AT8">
        <f>様式Ⅱ!H7</f>
        <v>0</v>
      </c>
      <c r="AU8">
        <f>様式Ⅱ!K7</f>
        <v>0</v>
      </c>
      <c r="AV8">
        <f>様式Ⅱ!N7</f>
        <v>0</v>
      </c>
      <c r="AW8">
        <f>様式Ⅱ!Q7</f>
        <v>0</v>
      </c>
      <c r="AX8" s="33">
        <f>様式Ⅱ!H8</f>
        <v>0</v>
      </c>
      <c r="AY8" s="33">
        <f>様式Ⅱ!K8</f>
        <v>0</v>
      </c>
      <c r="AZ8" s="33">
        <f>様式Ⅱ!N8</f>
        <v>0</v>
      </c>
      <c r="BA8" s="33">
        <f>様式Ⅱ!Q8</f>
        <v>0</v>
      </c>
      <c r="BB8" s="33">
        <f>様式Ⅱ!H9</f>
        <v>0</v>
      </c>
      <c r="BC8" s="33">
        <f>様式Ⅱ!K9</f>
        <v>0</v>
      </c>
      <c r="BD8" s="33">
        <f>様式Ⅱ!N9</f>
        <v>0</v>
      </c>
      <c r="BE8" s="33">
        <f>様式Ⅱ!Q9</f>
        <v>0</v>
      </c>
      <c r="BF8">
        <f>様式Ⅱ!H10</f>
        <v>0</v>
      </c>
      <c r="BG8">
        <f>様式Ⅱ!K10</f>
        <v>0</v>
      </c>
      <c r="BH8">
        <f>様式Ⅱ!N10</f>
        <v>0</v>
      </c>
      <c r="BI8">
        <f>様式Ⅱ!Q10</f>
        <v>0</v>
      </c>
      <c r="BJ8" s="33">
        <f>様式Ⅱ!H11</f>
        <v>0</v>
      </c>
      <c r="BK8" s="33">
        <f>様式Ⅱ!K11</f>
        <v>0</v>
      </c>
      <c r="BL8" s="33">
        <f>様式Ⅱ!N11</f>
        <v>0</v>
      </c>
      <c r="BM8" s="33">
        <f>様式Ⅱ!Q11</f>
        <v>0</v>
      </c>
      <c r="BN8">
        <f>様式Ⅱ!H12</f>
        <v>0</v>
      </c>
      <c r="BO8">
        <f>様式Ⅱ!K12</f>
        <v>0</v>
      </c>
      <c r="BP8">
        <f>様式Ⅱ!N12</f>
        <v>0</v>
      </c>
      <c r="BQ8">
        <f>様式Ⅱ!Q12</f>
        <v>0</v>
      </c>
      <c r="BR8" s="25">
        <f>様式Ⅱ!H13</f>
        <v>0</v>
      </c>
      <c r="BS8" s="25">
        <f>様式Ⅱ!K13</f>
        <v>0</v>
      </c>
      <c r="BT8" s="25">
        <f>様式Ⅱ!N13</f>
        <v>0</v>
      </c>
      <c r="BU8" s="25">
        <f>様式Ⅱ!Q13</f>
        <v>0</v>
      </c>
      <c r="BV8" s="25">
        <f>様式Ⅱ!H14</f>
        <v>0</v>
      </c>
      <c r="BW8" s="25">
        <f>様式Ⅱ!K14</f>
        <v>0</v>
      </c>
      <c r="BX8" s="25">
        <f>様式Ⅱ!N14</f>
        <v>0</v>
      </c>
      <c r="BY8" s="25">
        <f>様式Ⅱ!Q14</f>
        <v>0</v>
      </c>
      <c r="BZ8">
        <f>様式Ⅱ!H15</f>
        <v>0</v>
      </c>
      <c r="CA8">
        <f>様式Ⅱ!K15</f>
        <v>0</v>
      </c>
      <c r="CB8">
        <f>様式Ⅱ!N15</f>
        <v>0</v>
      </c>
      <c r="CC8">
        <f>様式Ⅱ!Q15</f>
        <v>0</v>
      </c>
      <c r="CD8" s="33">
        <f>様式Ⅱ!H16</f>
        <v>0</v>
      </c>
      <c r="CE8" s="33">
        <f>様式Ⅱ!K16</f>
        <v>0</v>
      </c>
      <c r="CF8" s="33">
        <f>様式Ⅱ!N16</f>
        <v>0</v>
      </c>
      <c r="CG8" s="33">
        <f>様式Ⅱ!Q16</f>
        <v>0</v>
      </c>
      <c r="CH8" s="33">
        <f>様式Ⅱ!H17</f>
        <v>0</v>
      </c>
      <c r="CI8" s="33">
        <f>様式Ⅱ!K17</f>
        <v>0</v>
      </c>
      <c r="CJ8" s="33">
        <f>様式Ⅱ!N17</f>
        <v>0</v>
      </c>
      <c r="CK8" s="33">
        <f>様式Ⅱ!Q17</f>
        <v>0</v>
      </c>
      <c r="CL8" s="34" t="str">
        <f>様式Ⅱ!AO20</f>
        <v/>
      </c>
      <c r="CM8" s="34">
        <f>様式Ⅱ!I20</f>
        <v>0</v>
      </c>
      <c r="CN8" s="34" t="str">
        <f>様式Ⅱ!AO22</f>
        <v/>
      </c>
      <c r="CO8">
        <f>様式Ⅱ!I26</f>
        <v>0</v>
      </c>
      <c r="CP8">
        <f>様式Ⅱ!I27</f>
        <v>0</v>
      </c>
      <c r="CQ8" t="str">
        <f>様式Ⅱ!AO25</f>
        <v/>
      </c>
      <c r="CR8">
        <f>様式Ⅱ!L39</f>
        <v>0</v>
      </c>
      <c r="CS8">
        <f>様式Ⅱ!O39</f>
        <v>0</v>
      </c>
      <c r="CT8">
        <f>SUM(CR8:CS8)</f>
        <v>0</v>
      </c>
      <c r="CU8">
        <f>様式Ⅱ!L41</f>
        <v>0</v>
      </c>
      <c r="CV8">
        <f>様式Ⅱ!O41</f>
        <v>0</v>
      </c>
      <c r="CW8">
        <f>SUM(CU8:CV8)</f>
        <v>0</v>
      </c>
      <c r="CX8">
        <f>様式Ⅱ!U39</f>
        <v>0</v>
      </c>
      <c r="CY8">
        <f>様式Ⅱ!X39</f>
        <v>0</v>
      </c>
      <c r="CZ8">
        <f>CX8+CY8</f>
        <v>0</v>
      </c>
      <c r="DA8">
        <f>様式Ⅱ!U41</f>
        <v>0</v>
      </c>
      <c r="DB8">
        <f>様式Ⅱ!X41</f>
        <v>0</v>
      </c>
      <c r="DC8">
        <f>DA8+DB8</f>
        <v>0</v>
      </c>
      <c r="DD8">
        <f>CZ8-DC8</f>
        <v>0</v>
      </c>
      <c r="DE8">
        <f>様式Ⅱ!AD39</f>
        <v>0</v>
      </c>
      <c r="DF8">
        <f>様式Ⅱ!AG39</f>
        <v>0</v>
      </c>
      <c r="DG8">
        <f>DE8+DF8</f>
        <v>0</v>
      </c>
      <c r="DH8">
        <f>様式Ⅱ!AD41</f>
        <v>0</v>
      </c>
      <c r="DI8">
        <f>様式Ⅱ!AG41</f>
        <v>0</v>
      </c>
      <c r="DJ8">
        <f>DH8+DI8</f>
        <v>0</v>
      </c>
      <c r="DK8">
        <f>DG8-DJ8</f>
        <v>0</v>
      </c>
      <c r="DL8" t="str">
        <f>様式Ⅱ!AO27</f>
        <v/>
      </c>
    </row>
  </sheetData>
  <sheetProtection sheet="1" objects="1" scenarios="1"/>
  <mergeCells count="157">
    <mergeCell ref="A1:A7"/>
    <mergeCell ref="B1:B7"/>
    <mergeCell ref="C1:C7"/>
    <mergeCell ref="F6:F7"/>
    <mergeCell ref="G6:G7"/>
    <mergeCell ref="H6:H7"/>
    <mergeCell ref="I6:I7"/>
    <mergeCell ref="CD4:CE5"/>
    <mergeCell ref="CF4:CG5"/>
    <mergeCell ref="BF4:BG5"/>
    <mergeCell ref="BH4:BI5"/>
    <mergeCell ref="BJ4:BK5"/>
    <mergeCell ref="BL4:BM5"/>
    <mergeCell ref="BB4:BC5"/>
    <mergeCell ref="BD4:BE5"/>
    <mergeCell ref="BN4:BO5"/>
    <mergeCell ref="BP4:BQ5"/>
    <mergeCell ref="AT6:AT7"/>
    <mergeCell ref="AJ5:AJ6"/>
    <mergeCell ref="AK5:AK6"/>
    <mergeCell ref="AL5:AL6"/>
    <mergeCell ref="AM5:AM6"/>
    <mergeCell ref="P6:P7"/>
    <mergeCell ref="Q6:Q7"/>
    <mergeCell ref="R6:R7"/>
    <mergeCell ref="S6:S7"/>
    <mergeCell ref="BA6:BA7"/>
    <mergeCell ref="BB6:BB7"/>
    <mergeCell ref="BC6:BC7"/>
    <mergeCell ref="BD6:BD7"/>
    <mergeCell ref="BE6:BE7"/>
    <mergeCell ref="BF6:BF7"/>
    <mergeCell ref="AU6:AU7"/>
    <mergeCell ref="AV6:AV7"/>
    <mergeCell ref="AW6:AW7"/>
    <mergeCell ref="AX6:AX7"/>
    <mergeCell ref="AY6:AY7"/>
    <mergeCell ref="AZ6:AZ7"/>
    <mergeCell ref="U6:U7"/>
    <mergeCell ref="V6:V7"/>
    <mergeCell ref="AN5:AN6"/>
    <mergeCell ref="AO5:AO6"/>
    <mergeCell ref="AP5:AP6"/>
    <mergeCell ref="AQ5:AQ6"/>
    <mergeCell ref="AR5:AR6"/>
    <mergeCell ref="AS5:AS6"/>
    <mergeCell ref="W5:W6"/>
    <mergeCell ref="X5:X6"/>
    <mergeCell ref="D1:D2"/>
    <mergeCell ref="F1:L3"/>
    <mergeCell ref="M1:S3"/>
    <mergeCell ref="T1:V5"/>
    <mergeCell ref="W1:AD2"/>
    <mergeCell ref="AE1:AS2"/>
    <mergeCell ref="AK3:AS4"/>
    <mergeCell ref="AG5:AG6"/>
    <mergeCell ref="AH5:AH6"/>
    <mergeCell ref="AI5:AI6"/>
    <mergeCell ref="J6:J7"/>
    <mergeCell ref="K6:K7"/>
    <mergeCell ref="L6:L7"/>
    <mergeCell ref="M6:M7"/>
    <mergeCell ref="N6:N7"/>
    <mergeCell ref="O6:O7"/>
    <mergeCell ref="F4:L5"/>
    <mergeCell ref="M4:S5"/>
    <mergeCell ref="Z5:Z6"/>
    <mergeCell ref="AA5:AA6"/>
    <mergeCell ref="AB5:AB6"/>
    <mergeCell ref="AE5:AE6"/>
    <mergeCell ref="AF5:AF6"/>
    <mergeCell ref="T6:T7"/>
    <mergeCell ref="AT1:CK2"/>
    <mergeCell ref="CL1:CP2"/>
    <mergeCell ref="CQ1:CQ5"/>
    <mergeCell ref="CR1:DK2"/>
    <mergeCell ref="DL1:DL5"/>
    <mergeCell ref="W3:Y4"/>
    <mergeCell ref="Z3:AB4"/>
    <mergeCell ref="AC3:AD6"/>
    <mergeCell ref="AE3:AH4"/>
    <mergeCell ref="AI3:AJ4"/>
    <mergeCell ref="CK6:CK7"/>
    <mergeCell ref="CL6:CL7"/>
    <mergeCell ref="CM6:CM7"/>
    <mergeCell ref="CN6:CN7"/>
    <mergeCell ref="CO6:CO7"/>
    <mergeCell ref="CP6:CP7"/>
    <mergeCell ref="CE6:CE7"/>
    <mergeCell ref="CF6:CF7"/>
    <mergeCell ref="CG6:CG7"/>
    <mergeCell ref="CH6:CH7"/>
    <mergeCell ref="CI6:CI7"/>
    <mergeCell ref="CJ6:CJ7"/>
    <mergeCell ref="BY6:BY7"/>
    <mergeCell ref="BZ6:BZ7"/>
    <mergeCell ref="CA6:CA7"/>
    <mergeCell ref="CB6:CB7"/>
    <mergeCell ref="CC6:CC7"/>
    <mergeCell ref="CD6:CD7"/>
    <mergeCell ref="AT4:AU5"/>
    <mergeCell ref="AV4:AW5"/>
    <mergeCell ref="AX4:AY5"/>
    <mergeCell ref="AZ4:BA5"/>
    <mergeCell ref="BR3:BU3"/>
    <mergeCell ref="BV3:BY3"/>
    <mergeCell ref="BZ3:CC3"/>
    <mergeCell ref="BR4:BS5"/>
    <mergeCell ref="BT4:BU5"/>
    <mergeCell ref="BV4:BW5"/>
    <mergeCell ref="BX4:BY5"/>
    <mergeCell ref="AT3:AW3"/>
    <mergeCell ref="AX3:BA3"/>
    <mergeCell ref="BB3:BE3"/>
    <mergeCell ref="BF3:BI3"/>
    <mergeCell ref="BJ3:BM3"/>
    <mergeCell ref="BN3:BQ3"/>
    <mergeCell ref="BZ4:CA5"/>
    <mergeCell ref="CB4:CC5"/>
    <mergeCell ref="BO6:BO7"/>
    <mergeCell ref="CH4:CI5"/>
    <mergeCell ref="CJ4:CK5"/>
    <mergeCell ref="CN3:CP5"/>
    <mergeCell ref="CR3:CW4"/>
    <mergeCell ref="CX3:DD4"/>
    <mergeCell ref="DE3:DK4"/>
    <mergeCell ref="CD3:CG3"/>
    <mergeCell ref="CH3:CK3"/>
    <mergeCell ref="CL3:CM5"/>
    <mergeCell ref="DL6:DL7"/>
    <mergeCell ref="DH5:DJ6"/>
    <mergeCell ref="DK5:DK6"/>
    <mergeCell ref="CQ6:CQ7"/>
    <mergeCell ref="CR5:CT6"/>
    <mergeCell ref="CU5:CW6"/>
    <mergeCell ref="CX5:CZ6"/>
    <mergeCell ref="DA5:DC6"/>
    <mergeCell ref="DD5:DD6"/>
    <mergeCell ref="DE5:DG6"/>
    <mergeCell ref="Y5:Y6"/>
    <mergeCell ref="BS6:BS7"/>
    <mergeCell ref="BT6:BT7"/>
    <mergeCell ref="BU6:BU7"/>
    <mergeCell ref="BV6:BV7"/>
    <mergeCell ref="BW6:BW7"/>
    <mergeCell ref="BX6:BX7"/>
    <mergeCell ref="BM6:BM7"/>
    <mergeCell ref="BN6:BN7"/>
    <mergeCell ref="BP6:BP7"/>
    <mergeCell ref="BQ6:BQ7"/>
    <mergeCell ref="BR6:BR7"/>
    <mergeCell ref="BG6:BG7"/>
    <mergeCell ref="BH6:BH7"/>
    <mergeCell ref="BI6:BI7"/>
    <mergeCell ref="BJ6:BJ7"/>
    <mergeCell ref="BK6:BK7"/>
    <mergeCell ref="BL6:BL7"/>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2023-05-28T02:29:44Z</cp:lastPrinted>
  <dcterms:created xsi:type="dcterms:W3CDTF">2019-04-22T00:28:04Z</dcterms:created>
  <dcterms:modified xsi:type="dcterms:W3CDTF">2023-05-28T02:29:49Z</dcterms:modified>
</cp:coreProperties>
</file>