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2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'１７表'!$A$2:$AB$34</definedName>
    <definedName name="_xlnm.Print_Area" localSheetId="2">'１９表'!$A$1:$O$175</definedName>
  </definedNames>
  <calcPr calcId="145621"/>
</workbook>
</file>

<file path=xl/calcChain.xml><?xml version="1.0" encoding="utf-8"?>
<calcChain xmlns="http://schemas.openxmlformats.org/spreadsheetml/2006/main">
  <c r="E21" i="3" l="1"/>
  <c r="F21" i="3"/>
  <c r="G21" i="3"/>
  <c r="H21" i="3"/>
  <c r="I21" i="3"/>
  <c r="J21" i="3"/>
  <c r="K21" i="3"/>
  <c r="L21" i="3"/>
  <c r="N21" i="3"/>
  <c r="O21" i="3"/>
  <c r="D22" i="3"/>
  <c r="E22" i="3"/>
  <c r="F22" i="3"/>
  <c r="G22" i="3"/>
  <c r="H22" i="3"/>
  <c r="I22" i="3"/>
  <c r="J22" i="3"/>
  <c r="K22" i="3"/>
  <c r="L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F72" i="3"/>
  <c r="H72" i="3"/>
  <c r="J72" i="3"/>
  <c r="E73" i="3"/>
  <c r="F73" i="3"/>
  <c r="G73" i="3"/>
  <c r="H73" i="3"/>
  <c r="J73" i="3"/>
  <c r="O73" i="3"/>
  <c r="F74" i="3"/>
  <c r="H74" i="3"/>
  <c r="I74" i="3"/>
  <c r="J74" i="3"/>
  <c r="L74" i="3"/>
  <c r="M74" i="3"/>
  <c r="C110" i="3"/>
  <c r="D110" i="3"/>
  <c r="F110" i="3"/>
  <c r="K110" i="3"/>
  <c r="N110" i="3"/>
  <c r="C111" i="3"/>
  <c r="D111" i="3"/>
  <c r="E111" i="3"/>
  <c r="F111" i="3"/>
  <c r="I111" i="3"/>
  <c r="J111" i="3"/>
  <c r="K111" i="3"/>
  <c r="N111" i="3"/>
  <c r="O111" i="3"/>
  <c r="C112" i="3"/>
  <c r="D112" i="3"/>
  <c r="F112" i="3"/>
  <c r="H112" i="3"/>
  <c r="K112" i="3"/>
  <c r="M112" i="3"/>
  <c r="N112" i="3"/>
  <c r="C143" i="3"/>
  <c r="D143" i="3"/>
  <c r="E143" i="3"/>
  <c r="F143" i="3"/>
  <c r="G143" i="3"/>
  <c r="H143" i="3"/>
  <c r="K143" i="3"/>
  <c r="L143" i="3"/>
  <c r="N143" i="3"/>
  <c r="O143" i="3"/>
  <c r="C144" i="3"/>
  <c r="D144" i="3"/>
  <c r="E144" i="3"/>
  <c r="F144" i="3"/>
  <c r="G144" i="3"/>
  <c r="H144" i="3"/>
  <c r="J144" i="3"/>
  <c r="K144" i="3"/>
  <c r="L144" i="3"/>
  <c r="M144" i="3"/>
  <c r="N144" i="3"/>
  <c r="O144" i="3"/>
  <c r="C145" i="3"/>
  <c r="D145" i="3"/>
  <c r="E145" i="3"/>
  <c r="F145" i="3"/>
  <c r="G145" i="3"/>
  <c r="H145" i="3"/>
  <c r="I145" i="3"/>
  <c r="K145" i="3"/>
  <c r="L145" i="3"/>
  <c r="N145" i="3"/>
  <c r="O145" i="3"/>
</calcChain>
</file>

<file path=xl/comments1.xml><?xml version="1.0" encoding="utf-8"?>
<comments xmlns="http://schemas.openxmlformats.org/spreadsheetml/2006/main">
  <authors>
    <author>保健福祉課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Ba０７～Ba08の合計</t>
        </r>
      </text>
    </comment>
    <comment ref="A72" authorId="0">
      <text>
        <r>
          <rPr>
            <sz val="9"/>
            <color indexed="81"/>
            <rFont val="ＭＳ Ｐゴシック"/>
            <family val="3"/>
            <charset val="128"/>
          </rPr>
          <t>Ba２４～Ba３４の合計</t>
        </r>
      </text>
    </comment>
    <comment ref="A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Ba３６～Ba４３の合計</t>
        </r>
      </text>
    </comment>
    <comment ref="A143" authorId="0">
      <text>
        <r>
          <rPr>
            <sz val="9"/>
            <color indexed="81"/>
            <rFont val="ＭＳ Ｐゴシック"/>
            <family val="3"/>
            <charset val="128"/>
          </rPr>
          <t>Ba４７～Ba５４の合計</t>
        </r>
      </text>
    </comment>
  </commentList>
</comments>
</file>

<file path=xl/sharedStrings.xml><?xml version="1.0" encoding="utf-8"?>
<sst xmlns="http://schemas.openxmlformats.org/spreadsheetml/2006/main" count="400" uniqueCount="135">
  <si>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</si>
  <si>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</si>
  <si>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</si>
  <si>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</si>
  <si>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</si>
  <si>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</si>
  <si>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</si>
  <si>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</si>
  <si>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</si>
  <si>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</si>
  <si>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</si>
  <si>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</si>
  <si>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</si>
  <si>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</si>
  <si>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</si>
  <si>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</si>
  <si>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</si>
  <si>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</si>
  <si>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</si>
  <si>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</si>
  <si>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</si>
  <si>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</si>
  <si>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</si>
  <si>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</si>
  <si>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</si>
  <si>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</si>
  <si>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</si>
  <si>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</si>
  <si>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</si>
  <si>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女</t>
    <rPh sb="0" eb="1">
      <t>オンナ</t>
    </rPh>
    <phoneticPr fontId="7"/>
  </si>
  <si>
    <t>男</t>
    <rPh sb="0" eb="1">
      <t>オトコ</t>
    </rPh>
    <phoneticPr fontId="7"/>
  </si>
  <si>
    <t>計</t>
    <rPh sb="0" eb="1">
      <t>ケイ</t>
    </rPh>
    <phoneticPr fontId="7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</si>
  <si>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</si>
  <si>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</si>
  <si>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</si>
  <si>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</si>
  <si>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</si>
  <si>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</si>
  <si>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</si>
  <si>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</si>
  <si>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</si>
  <si>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</si>
  <si>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</si>
  <si>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7"/>
  </si>
  <si>
    <t>総数</t>
    <rPh sb="0" eb="2">
      <t>ソウスウ</t>
    </rPh>
    <phoneticPr fontId="7"/>
  </si>
  <si>
    <t>市町</t>
    <rPh sb="0" eb="2">
      <t>シチョウ</t>
    </rPh>
    <phoneticPr fontId="7"/>
  </si>
  <si>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7"/>
  </si>
  <si>
    <t>10か月
以上</t>
    <rPh sb="3" eb="4">
      <t>ゲツ</t>
    </rPh>
    <rPh sb="5" eb="7">
      <t>イジョウ</t>
    </rPh>
    <phoneticPr fontId="7"/>
  </si>
  <si>
    <t>9か月</t>
    <rPh sb="2" eb="3">
      <t>ゲツ</t>
    </rPh>
    <phoneticPr fontId="7"/>
  </si>
  <si>
    <t>8か月</t>
    <rPh sb="2" eb="3">
      <t>ゲツ</t>
    </rPh>
    <phoneticPr fontId="7"/>
  </si>
  <si>
    <t>7か月</t>
    <rPh sb="2" eb="3">
      <t>ゲツ</t>
    </rPh>
    <phoneticPr fontId="7"/>
  </si>
  <si>
    <t>6か月</t>
    <rPh sb="2" eb="3">
      <t>ツキ</t>
    </rPh>
    <phoneticPr fontId="7"/>
  </si>
  <si>
    <t>5か月</t>
    <rPh sb="2" eb="3">
      <t>ゲツ</t>
    </rPh>
    <phoneticPr fontId="7"/>
  </si>
  <si>
    <t>4か月</t>
    <rPh sb="2" eb="3">
      <t>ゲツ</t>
    </rPh>
    <phoneticPr fontId="7"/>
  </si>
  <si>
    <t>3か月</t>
    <rPh sb="2" eb="3">
      <t>ゲツ</t>
    </rPh>
    <phoneticPr fontId="7"/>
  </si>
  <si>
    <t>2か月</t>
    <rPh sb="2" eb="3">
      <t>ゲツ</t>
    </rPh>
    <phoneticPr fontId="7"/>
  </si>
  <si>
    <t>4週～
2か月
未満</t>
    <rPh sb="1" eb="2">
      <t>シュウ</t>
    </rPh>
    <rPh sb="6" eb="7">
      <t>ゲツ</t>
    </rPh>
    <rPh sb="8" eb="10">
      <t>ミマン</t>
    </rPh>
    <phoneticPr fontId="7"/>
  </si>
  <si>
    <t>４週
未満</t>
    <rPh sb="1" eb="2">
      <t>シュウ</t>
    </rPh>
    <rPh sb="3" eb="5">
      <t>ミマン</t>
    </rPh>
    <phoneticPr fontId="7"/>
  </si>
  <si>
    <t>再掲
１週未満</t>
    <rPh sb="0" eb="2">
      <t>サイケイ</t>
    </rPh>
    <rPh sb="4" eb="5">
      <t>シュウ</t>
    </rPh>
    <rPh sb="5" eb="7">
      <t>ミマン</t>
    </rPh>
    <phoneticPr fontId="7"/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</si>
  <si>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7"/>
  </si>
  <si>
    <t>女</t>
  </si>
  <si>
    <t>男</t>
  </si>
  <si>
    <t>Ba56　その他の外因　　　　　　　</t>
  </si>
  <si>
    <t>Ba55　他　　　殺　　　　　　　　</t>
  </si>
  <si>
    <t>Ba54　　その他の不慮の事故　　　</t>
  </si>
  <si>
    <t>Ba53　　有害物質による不慮の中毒</t>
  </si>
  <si>
    <t>Ba52　　煙、火及び火炎への曝露　</t>
  </si>
  <si>
    <t>Ba51　　その他の不慮の窒息　　　</t>
  </si>
  <si>
    <t>Ba50　　胃内容物の誤えん　　　　</t>
  </si>
  <si>
    <t>Ba49　　不慮の溺死及び溺水　　　</t>
  </si>
  <si>
    <t>Ba48　　転倒・転落　　　　　　　</t>
  </si>
  <si>
    <t>Ba47　　交通事故　　　　　　　　</t>
  </si>
  <si>
    <t>Ba46　不慮の事故　　　　　　　　</t>
  </si>
  <si>
    <t>Ba45　その他のすべての疾患　　　</t>
  </si>
  <si>
    <t>Ba44　乳幼児突然死症候群　　　　</t>
  </si>
  <si>
    <t>Ba43　　他に分類されないもの　　</t>
  </si>
  <si>
    <t>Ba42　　その他の先天奇形及び変形</t>
  </si>
  <si>
    <t>Ba41　　筋骨格系の先天奇形及び変形　　　</t>
    <rPh sb="15" eb="16">
      <t>オヨ</t>
    </rPh>
    <rPh sb="17" eb="19">
      <t>ヘンケイ</t>
    </rPh>
    <phoneticPr fontId="13"/>
  </si>
  <si>
    <t>Ba40　　消化器系の先天奇形　　　</t>
  </si>
  <si>
    <t>Ba39　　呼吸器系の先天奇形　　　</t>
  </si>
  <si>
    <t>Ba38　　その他循環器系の先天奇形</t>
  </si>
  <si>
    <t>Ba37　　心臓の先天奇形　　　　　</t>
  </si>
  <si>
    <t>Ba36　　神経系の先天奇形　　　　</t>
  </si>
  <si>
    <t>Ba35　先天奇形、変形・染色体異常</t>
  </si>
  <si>
    <t>Ba34　　その他の病態　　　　　　</t>
  </si>
  <si>
    <t>Ba33　　出血性障害及び血液障害　</t>
  </si>
  <si>
    <t>Ba32　　その他の特異的な感染症　</t>
  </si>
  <si>
    <t>Ba31　　新生児の細菌性敗血症　　</t>
  </si>
  <si>
    <t>Ba30　　その他の特異的な呼吸障害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</si>
  <si>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</si>
  <si>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</si>
  <si>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</si>
  <si>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</si>
  <si>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</si>
  <si>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</si>
  <si>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</si>
  <si>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</si>
  <si>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</si>
  <si>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</si>
  <si>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</si>
  <si>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</si>
  <si>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3"/>
  </si>
  <si>
    <t>Ba28　　周産期に発生した肺出血　</t>
  </si>
  <si>
    <t>Ba27　　新生児の呼吸窮迫　　　　</t>
  </si>
  <si>
    <t>Ba26　　出生時仮死　　　　　　　</t>
  </si>
  <si>
    <t>Ba25　　出産外傷　　　　　　　　</t>
  </si>
  <si>
    <t>Ba24　　胎児発育に関連する障害　</t>
  </si>
  <si>
    <t>Ba23　周産期に発生した病態　　　</t>
  </si>
  <si>
    <t>Ba22　腎　不　全　　　　　　　　</t>
  </si>
  <si>
    <t>Ba21　肝　疾　患　　　　　　　　</t>
  </si>
  <si>
    <t>Ba20　ヘルニア及び腸閉塞　　　　</t>
  </si>
  <si>
    <t>Ba19　喘　　　息　　　　　　　　</t>
  </si>
  <si>
    <t>Ba18　肺　　　炎　　　　　　　　</t>
  </si>
  <si>
    <t>Ba17　インフルエンザ　　　　　　</t>
  </si>
  <si>
    <t>Ba16　脳血管疾患　　　　　　　　</t>
  </si>
  <si>
    <t>Ba15　心　疾　患（高血圧性除く）</t>
  </si>
  <si>
    <t>Ba14　脳性麻痺　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</si>
  <si>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3"/>
  </si>
  <si>
    <t>Ba12　髄　膜　炎　　　　　　　　</t>
  </si>
  <si>
    <t>Ba11　代謝障害　　　　　　　　　</t>
  </si>
  <si>
    <t>Ba10　栄養失調症及び栄養欠乏症　</t>
  </si>
  <si>
    <t>Ba09　その他の新生物　　　　　　</t>
  </si>
  <si>
    <t>Ba08　　その他の悪性新生物　　　</t>
  </si>
  <si>
    <t>Ba07　　白　血　病　　　　　　　</t>
  </si>
  <si>
    <t>Ba06　悪性新生物　　　　　　　　</t>
  </si>
  <si>
    <t>Ba05　その他の感染症及び寄生虫症</t>
  </si>
  <si>
    <t>Ba04　ウイルス肝炎　　　　　　　</t>
  </si>
  <si>
    <t>Ba03　麻　　　疹　　　　　　　　</t>
  </si>
  <si>
    <t>Ba02　敗　血　症　　　　　　　　</t>
  </si>
  <si>
    <t>Ba01　腸管感染症　　　　　　　　</t>
  </si>
  <si>
    <t>　　総　　　数　　　　　　　　　</t>
  </si>
  <si>
    <t>第１９表　乳児死亡数、死因（乳児死因簡単分類）・月・性別</t>
    <rPh sb="18" eb="20">
      <t>カンタン</t>
    </rPh>
    <phoneticPr fontId="13"/>
  </si>
  <si>
    <t>平成25年</t>
    <phoneticPr fontId="7"/>
  </si>
  <si>
    <t>平成25年</t>
    <phoneticPr fontId="7"/>
  </si>
  <si>
    <t>平成25年</t>
    <rPh sb="0" eb="2">
      <t>ヘイセイ</t>
    </rPh>
    <rPh sb="4" eb="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</si>
</sst>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,##0_ ;_ * &quot;△&quot;?,##0_ ;_ * &quot;-&quot;_ ;_ @_ "/>
    <numFmt numFmtId="177" formatCode="_ * #,##0_ ;_ * &quot;△&quot;#,##0_ ;_ * &quot;-&quot;_ ;_ @_ "/>
    <numFmt numFmtId="178" formatCode="_ * #,##0_ ;_ * &quot;△&quot;?,?#0_ ;_ * &quot;-&quot;_ ;_ @_ "/>
    <numFmt numFmtId="179" formatCode="_ * #,##0.00_ ;_ * &quot;△&quot;#,##0.00_ ;_ * &quot;-&quot;??_ ;_ @_ "/>
    <numFmt numFmtId="180" formatCode="_ * #,##0.0_ ;_ * &quot;△&quot;#,##0.0_ ;_ * &quot;-&quot;_ ;_ @_ "/>
  </numFmts>
  <fonts count="19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Ｒ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16"/>
      <name val="HG丸ｺﾞｼｯｸM-PRO"/>
      <family val="3"/>
      <charset val="128"/>
    </font>
    <font>
      <sz val="20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/>
    <xf numFmtId="0" fontId="1" fillId="0" borderId="0"/>
    <xf numFmtId="179" fontId="4" fillId="0" borderId="0"/>
    <xf numFmtId="180" fontId="4" fillId="0" borderId="0"/>
    <xf numFmtId="38" fontId="4" fillId="0" borderId="0" applyFont="0" applyFill="0" applyBorder="0" applyAlignment="0" applyProtection="0"/>
    <xf numFmtId="0" fontId="4" fillId="0" borderId="0"/>
  </cellStyleXfs>
  <cellXfs count="89">
    <xf numFmtId="0" fontId="0" fillId="0" borderId="0" xfId="0">
      <alignment vertical="center"/>
    </xf>
    <xf numFmtId="0" fontId="1" fillId="0" borderId="0" xfId="2"/>
    <xf numFmtId="176" fontId="1" fillId="0" borderId="0" xfId="2" applyNumberFormat="1" applyBorder="1"/>
    <xf numFmtId="177" fontId="3" fillId="0" borderId="1" xfId="2" applyNumberFormat="1" applyFont="1" applyBorder="1" applyAlignment="1">
      <alignment horizontal="right" vertical="center" shrinkToFit="1"/>
    </xf>
    <xf numFmtId="177" fontId="3" fillId="0" borderId="2" xfId="2" applyNumberFormat="1" applyFont="1" applyBorder="1" applyAlignment="1">
      <alignment horizontal="right" vertical="center" shrinkToFit="1"/>
    </xf>
    <xf numFmtId="178" fontId="3" fillId="0" borderId="3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Border="1" applyAlignment="1">
      <alignment horizontal="center" vertical="center"/>
    </xf>
    <xf numFmtId="177" fontId="3" fillId="0" borderId="5" xfId="2" applyNumberFormat="1" applyFont="1" applyBorder="1" applyAlignment="1">
      <alignment horizontal="right" vertical="center" shrinkToFit="1"/>
    </xf>
    <xf numFmtId="177" fontId="3" fillId="0" borderId="0" xfId="2" applyNumberFormat="1" applyFont="1" applyBorder="1" applyAlignment="1">
      <alignment horizontal="right" vertical="center" shrinkToFit="1"/>
    </xf>
    <xf numFmtId="178" fontId="3" fillId="0" borderId="6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178" fontId="3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9" xfId="2" applyNumberFormat="1" applyFont="1" applyBorder="1" applyAlignment="1">
      <alignment horizontal="right" vertical="center" shrinkToFit="1"/>
    </xf>
    <xf numFmtId="177" fontId="3" fillId="0" borderId="10" xfId="2" applyNumberFormat="1" applyFont="1" applyBorder="1" applyAlignment="1">
      <alignment horizontal="right" vertical="center" shrinkToFit="1"/>
    </xf>
    <xf numFmtId="177" fontId="3" fillId="0" borderId="11" xfId="2" applyNumberFormat="1" applyFont="1" applyBorder="1" applyAlignment="1">
      <alignment horizontal="right" vertical="center" shrinkToFit="1"/>
    </xf>
    <xf numFmtId="49" fontId="5" fillId="0" borderId="12" xfId="2" applyNumberFormat="1" applyFont="1" applyBorder="1" applyAlignment="1">
      <alignment horizontal="center" vertical="center"/>
    </xf>
    <xf numFmtId="177" fontId="3" fillId="0" borderId="6" xfId="2" applyNumberFormat="1" applyFont="1" applyBorder="1" applyAlignment="1">
      <alignment horizontal="right" vertical="center" shrinkToFit="1"/>
    </xf>
    <xf numFmtId="177" fontId="3" fillId="0" borderId="13" xfId="2" applyNumberFormat="1" applyFont="1" applyBorder="1" applyAlignment="1">
      <alignment horizontal="right" vertical="center" shrinkToFit="1"/>
    </xf>
    <xf numFmtId="177" fontId="3" fillId="0" borderId="14" xfId="2" applyNumberFormat="1" applyFont="1" applyBorder="1" applyAlignment="1">
      <alignment horizontal="right" vertical="center" shrinkToFit="1"/>
    </xf>
    <xf numFmtId="177" fontId="3" fillId="0" borderId="15" xfId="2" applyNumberFormat="1" applyFont="1" applyBorder="1" applyAlignment="1">
      <alignment horizontal="right" vertical="center" shrinkToFit="1"/>
    </xf>
    <xf numFmtId="49" fontId="5" fillId="0" borderId="16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177" fontId="3" fillId="0" borderId="17" xfId="2" applyNumberFormat="1" applyFont="1" applyBorder="1" applyAlignment="1">
      <alignment horizontal="right" vertical="center" shrinkToFit="1"/>
    </xf>
    <xf numFmtId="177" fontId="3" fillId="0" borderId="3" xfId="2" applyNumberFormat="1" applyFont="1" applyBorder="1" applyAlignment="1">
      <alignment horizontal="right" vertical="center" shrinkToFit="1"/>
    </xf>
    <xf numFmtId="49" fontId="5" fillId="0" borderId="3" xfId="2" applyNumberFormat="1" applyFont="1" applyBorder="1" applyAlignment="1">
      <alignment horizontal="center" vertical="center"/>
    </xf>
    <xf numFmtId="177" fontId="3" fillId="0" borderId="18" xfId="2" applyNumberFormat="1" applyFont="1" applyBorder="1" applyAlignment="1">
      <alignment horizontal="right" vertical="center" shrinkToFit="1"/>
    </xf>
    <xf numFmtId="177" fontId="3" fillId="0" borderId="19" xfId="2" applyNumberFormat="1" applyFont="1" applyBorder="1" applyAlignment="1">
      <alignment horizontal="right" vertical="center" shrinkToFit="1"/>
    </xf>
    <xf numFmtId="49" fontId="5" fillId="0" borderId="19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center"/>
    </xf>
    <xf numFmtId="177" fontId="10" fillId="0" borderId="1" xfId="2" applyNumberFormat="1" applyFont="1" applyBorder="1" applyAlignment="1">
      <alignment horizontal="right" vertical="center" shrinkToFit="1"/>
    </xf>
    <xf numFmtId="177" fontId="10" fillId="0" borderId="2" xfId="2" applyNumberFormat="1" applyFont="1" applyBorder="1" applyAlignment="1">
      <alignment horizontal="right" vertical="center" shrinkToFit="1"/>
    </xf>
    <xf numFmtId="177" fontId="10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10" fillId="0" borderId="5" xfId="2" applyNumberFormat="1" applyFont="1" applyBorder="1" applyAlignment="1">
      <alignment horizontal="right" vertical="center" shrinkToFit="1"/>
    </xf>
    <xf numFmtId="177" fontId="10" fillId="0" borderId="0" xfId="2" applyNumberFormat="1" applyFont="1" applyBorder="1" applyAlignment="1">
      <alignment horizontal="right" vertical="center" shrinkToFit="1"/>
    </xf>
    <xf numFmtId="177" fontId="10" fillId="0" borderId="6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177" fontId="10" fillId="0" borderId="9" xfId="2" applyNumberFormat="1" applyFont="1" applyBorder="1" applyAlignment="1">
      <alignment horizontal="right" vertical="center" shrinkToFit="1"/>
    </xf>
    <xf numFmtId="177" fontId="10" fillId="0" borderId="10" xfId="2" applyNumberFormat="1" applyFont="1" applyBorder="1" applyAlignment="1">
      <alignment horizontal="right" vertical="center" shrinkToFit="1"/>
    </xf>
    <xf numFmtId="177" fontId="10" fillId="0" borderId="11" xfId="2" applyNumberFormat="1" applyFont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177" fontId="10" fillId="0" borderId="13" xfId="2" applyNumberFormat="1" applyFont="1" applyBorder="1" applyAlignment="1">
      <alignment horizontal="right" vertical="center" shrinkToFit="1"/>
    </xf>
    <xf numFmtId="177" fontId="10" fillId="0" borderId="14" xfId="2" applyNumberFormat="1" applyFont="1" applyBorder="1" applyAlignment="1">
      <alignment horizontal="right" vertical="center" shrinkToFit="1"/>
    </xf>
    <xf numFmtId="177" fontId="10" fillId="0" borderId="15" xfId="2" applyNumberFormat="1" applyFont="1" applyBorder="1" applyAlignment="1">
      <alignment horizontal="right" vertical="center" shrinkToFit="1"/>
    </xf>
    <xf numFmtId="49" fontId="6" fillId="0" borderId="16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177" fontId="10" fillId="0" borderId="17" xfId="2" applyNumberFormat="1" applyFont="1" applyBorder="1" applyAlignment="1">
      <alignment horizontal="right" vertical="center" shrinkToFit="1"/>
    </xf>
    <xf numFmtId="177" fontId="10" fillId="0" borderId="18" xfId="2" applyNumberFormat="1" applyFont="1" applyBorder="1" applyAlignment="1">
      <alignment horizontal="right" vertical="center" shrinkToFit="1"/>
    </xf>
    <xf numFmtId="177" fontId="10" fillId="0" borderId="19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0" fontId="4" fillId="0" borderId="0" xfId="6"/>
    <xf numFmtId="0" fontId="12" fillId="0" borderId="0" xfId="6" applyFont="1"/>
    <xf numFmtId="178" fontId="10" fillId="0" borderId="20" xfId="2" applyNumberFormat="1" applyFont="1" applyBorder="1" applyAlignment="1">
      <alignment horizontal="right" vertical="center"/>
    </xf>
    <xf numFmtId="0" fontId="6" fillId="0" borderId="20" xfId="6" applyFont="1" applyBorder="1"/>
    <xf numFmtId="178" fontId="10" fillId="0" borderId="21" xfId="2" applyNumberFormat="1" applyFont="1" applyBorder="1" applyAlignment="1">
      <alignment horizontal="right" vertical="center"/>
    </xf>
    <xf numFmtId="0" fontId="6" fillId="0" borderId="21" xfId="6" applyFont="1" applyBorder="1"/>
    <xf numFmtId="178" fontId="10" fillId="0" borderId="22" xfId="2" applyNumberFormat="1" applyFont="1" applyBorder="1" applyAlignment="1">
      <alignment horizontal="right" vertical="center"/>
    </xf>
    <xf numFmtId="0" fontId="6" fillId="0" borderId="22" xfId="6" applyFont="1" applyBorder="1"/>
    <xf numFmtId="178" fontId="10" fillId="0" borderId="7" xfId="2" applyNumberFormat="1" applyFont="1" applyBorder="1" applyAlignment="1">
      <alignment horizontal="right" vertical="center"/>
    </xf>
    <xf numFmtId="0" fontId="6" fillId="0" borderId="4" xfId="6" applyFont="1" applyBorder="1"/>
    <xf numFmtId="0" fontId="6" fillId="0" borderId="0" xfId="6" applyFont="1" applyAlignment="1">
      <alignment horizontal="center"/>
    </xf>
    <xf numFmtId="0" fontId="6" fillId="0" borderId="16" xfId="6" applyFont="1" applyBorder="1" applyAlignment="1">
      <alignment horizontal="center"/>
    </xf>
    <xf numFmtId="0" fontId="14" fillId="0" borderId="0" xfId="2" applyFont="1"/>
    <xf numFmtId="0" fontId="16" fillId="0" borderId="0" xfId="2" applyFont="1" applyAlignment="1">
      <alignment horizontal="left" vertical="center"/>
    </xf>
    <xf numFmtId="178" fontId="10" fillId="0" borderId="4" xfId="2" applyNumberFormat="1" applyFont="1" applyBorder="1" applyAlignment="1">
      <alignment horizontal="right" vertical="center"/>
    </xf>
    <xf numFmtId="178" fontId="10" fillId="0" borderId="0" xfId="2" applyNumberFormat="1" applyFont="1" applyBorder="1" applyAlignment="1">
      <alignment horizontal="right" vertical="center"/>
    </xf>
    <xf numFmtId="0" fontId="6" fillId="0" borderId="0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49" fontId="6" fillId="0" borderId="2" xfId="2" applyNumberFormat="1" applyFont="1" applyBorder="1" applyAlignment="1">
      <alignment horizontal="right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/>
    </xf>
    <xf numFmtId="49" fontId="6" fillId="0" borderId="19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11" fillId="0" borderId="15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/>
    </xf>
    <xf numFmtId="49" fontId="12" fillId="0" borderId="14" xfId="2" applyNumberFormat="1" applyFont="1" applyBorder="1" applyAlignment="1">
      <alignment horizontal="center" vertical="center" wrapText="1"/>
    </xf>
    <xf numFmtId="49" fontId="12" fillId="0" borderId="13" xfId="2" applyNumberFormat="1" applyFont="1" applyBorder="1" applyAlignment="1">
      <alignment horizontal="center" vertical="center"/>
    </xf>
    <xf numFmtId="0" fontId="15" fillId="0" borderId="0" xfId="2" applyFont="1" applyAlignment="1">
      <alignment horizontal="right"/>
    </xf>
  </cellXfs>
  <cellStyles count="7">
    <cellStyle name="0.01" xfId="3"/>
    <cellStyle name="0.1" xfId="4"/>
    <cellStyle name="桁区切り" xfId="1" builtinId="6"/>
    <cellStyle name="桁区切り 2" xfId="5"/>
    <cellStyle name="標準" xfId="0" builtinId="0"/>
    <cellStyle name="標準 2" xfId="6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34"/>
  <sheetViews>
    <sheetView view="pageBreakPreview" topLeftCell="A3" zoomScale="75" zoomScaleNormal="75" zoomScaleSheetLayoutView="75" workbookViewId="0">
      <pane xSplit="1" ySplit="3" topLeftCell="B6" activePane="bottomRight" state="frozen"/>
      <selection activeCell="B6" sqref="B6:AB34"/>
      <selection pane="topRight" activeCell="B6" sqref="B6:AB34"/>
      <selection pane="bottomLeft" activeCell="B6" sqref="B6:AB34"/>
      <selection pane="bottomRight" activeCell="Z11" sqref="Z11"/>
    </sheetView>
  </sheetViews>
  <sheetFormatPr defaultColWidth="8.125" defaultRowHeight="13.5"/>
  <cols>
    <col min="1" max="1" width="13.625" style="1" customWidth="1"/>
    <col min="2" max="4" width="5.625" style="1" customWidth="1"/>
    <col min="5" max="28" width="4.625" style="1" customWidth="1"/>
    <col min="29" max="16384" width="8.125" style="1"/>
  </cols>
  <sheetData>
    <row r="1" spans="1:28" ht="1.5" hidden="1" customHeight="1"/>
    <row r="2" spans="1:28" ht="1.5" hidden="1" customHeight="1"/>
    <row r="3" spans="1:28" ht="21">
      <c r="A3" s="32" t="s">
        <v>46</v>
      </c>
      <c r="B3" s="31"/>
      <c r="C3" s="31"/>
      <c r="D3" s="31"/>
      <c r="E3" s="31"/>
      <c r="F3" s="31"/>
      <c r="G3" s="31"/>
      <c r="H3" s="31"/>
      <c r="I3" s="31"/>
      <c r="Z3" s="75" t="s">
        <v>132</v>
      </c>
      <c r="AA3" s="75"/>
      <c r="AB3" s="75"/>
    </row>
    <row r="4" spans="1:28" s="29" customFormat="1" ht="29.25" customHeight="1">
      <c r="A4" s="78" t="s">
        <v>45</v>
      </c>
      <c r="B4" s="76" t="s">
        <v>44</v>
      </c>
      <c r="C4" s="76"/>
      <c r="D4" s="76"/>
      <c r="E4" s="76" t="s">
        <v>43</v>
      </c>
      <c r="F4" s="76"/>
      <c r="G4" s="76" t="s">
        <v>42</v>
      </c>
      <c r="H4" s="76"/>
      <c r="I4" s="76" t="s">
        <v>41</v>
      </c>
      <c r="J4" s="76"/>
      <c r="K4" s="76" t="s">
        <v>40</v>
      </c>
      <c r="L4" s="76"/>
      <c r="M4" s="76" t="s">
        <v>39</v>
      </c>
      <c r="N4" s="76"/>
      <c r="O4" s="77" t="s">
        <v>38</v>
      </c>
      <c r="P4" s="76"/>
      <c r="Q4" s="76" t="s">
        <v>37</v>
      </c>
      <c r="R4" s="76"/>
      <c r="S4" s="76" t="s">
        <v>36</v>
      </c>
      <c r="T4" s="76"/>
      <c r="U4" s="76" t="s">
        <v>35</v>
      </c>
      <c r="V4" s="76"/>
      <c r="W4" s="76" t="s">
        <v>34</v>
      </c>
      <c r="X4" s="76"/>
      <c r="Y4" s="76" t="s">
        <v>33</v>
      </c>
      <c r="Z4" s="76"/>
      <c r="AA4" s="76" t="s">
        <v>32</v>
      </c>
      <c r="AB4" s="76"/>
    </row>
    <row r="5" spans="1:28" s="29" customFormat="1" ht="29.25" customHeight="1">
      <c r="A5" s="79"/>
      <c r="B5" s="21" t="s">
        <v>31</v>
      </c>
      <c r="C5" s="21" t="s">
        <v>30</v>
      </c>
      <c r="D5" s="21" t="s">
        <v>29</v>
      </c>
      <c r="E5" s="21" t="s">
        <v>30</v>
      </c>
      <c r="F5" s="21" t="s">
        <v>29</v>
      </c>
      <c r="G5" s="21" t="s">
        <v>30</v>
      </c>
      <c r="H5" s="21" t="s">
        <v>29</v>
      </c>
      <c r="I5" s="21" t="s">
        <v>30</v>
      </c>
      <c r="J5" s="21" t="s">
        <v>29</v>
      </c>
      <c r="K5" s="21" t="s">
        <v>30</v>
      </c>
      <c r="L5" s="21" t="s">
        <v>29</v>
      </c>
      <c r="M5" s="21" t="s">
        <v>30</v>
      </c>
      <c r="N5" s="21" t="s">
        <v>29</v>
      </c>
      <c r="O5" s="30" t="s">
        <v>30</v>
      </c>
      <c r="P5" s="21" t="s">
        <v>29</v>
      </c>
      <c r="Q5" s="21" t="s">
        <v>30</v>
      </c>
      <c r="R5" s="21" t="s">
        <v>29</v>
      </c>
      <c r="S5" s="21" t="s">
        <v>30</v>
      </c>
      <c r="T5" s="21" t="s">
        <v>29</v>
      </c>
      <c r="U5" s="21" t="s">
        <v>30</v>
      </c>
      <c r="V5" s="21" t="s">
        <v>29</v>
      </c>
      <c r="W5" s="21" t="s">
        <v>30</v>
      </c>
      <c r="X5" s="21" t="s">
        <v>29</v>
      </c>
      <c r="Y5" s="21" t="s">
        <v>30</v>
      </c>
      <c r="Z5" s="21" t="s">
        <v>29</v>
      </c>
      <c r="AA5" s="21" t="s">
        <v>30</v>
      </c>
      <c r="AB5" s="21" t="s">
        <v>29</v>
      </c>
    </row>
    <row r="6" spans="1:28" s="2" customFormat="1" ht="43.5" customHeight="1">
      <c r="A6" s="28" t="s">
        <v>28</v>
      </c>
      <c r="B6" s="27">
        <v>25</v>
      </c>
      <c r="C6" s="26">
        <v>11</v>
      </c>
      <c r="D6" s="26">
        <v>14</v>
      </c>
      <c r="E6" s="26">
        <v>2</v>
      </c>
      <c r="F6" s="26">
        <v>3</v>
      </c>
      <c r="G6" s="26">
        <v>0</v>
      </c>
      <c r="H6" s="26">
        <v>0</v>
      </c>
      <c r="I6" s="26">
        <v>0</v>
      </c>
      <c r="J6" s="26">
        <v>0</v>
      </c>
      <c r="K6" s="26">
        <v>2</v>
      </c>
      <c r="L6" s="26">
        <v>0</v>
      </c>
      <c r="M6" s="26">
        <v>0</v>
      </c>
      <c r="N6" s="26">
        <v>0</v>
      </c>
      <c r="O6" s="26">
        <v>1</v>
      </c>
      <c r="P6" s="26">
        <v>1</v>
      </c>
      <c r="Q6" s="26">
        <v>2</v>
      </c>
      <c r="R6" s="26">
        <v>3</v>
      </c>
      <c r="S6" s="26">
        <v>0</v>
      </c>
      <c r="T6" s="26">
        <v>1</v>
      </c>
      <c r="U6" s="26">
        <v>2</v>
      </c>
      <c r="V6" s="26">
        <v>0</v>
      </c>
      <c r="W6" s="26">
        <v>2</v>
      </c>
      <c r="X6" s="26">
        <v>2</v>
      </c>
      <c r="Y6" s="26">
        <v>0</v>
      </c>
      <c r="Z6" s="26">
        <v>2</v>
      </c>
      <c r="AA6" s="26">
        <v>0</v>
      </c>
      <c r="AB6" s="23">
        <v>2</v>
      </c>
    </row>
    <row r="7" spans="1:28" s="2" customFormat="1" ht="43.5" customHeight="1">
      <c r="A7" s="10" t="s">
        <v>27</v>
      </c>
      <c r="B7" s="17">
        <v>25</v>
      </c>
      <c r="C7" s="8">
        <v>11</v>
      </c>
      <c r="D7" s="8">
        <v>14</v>
      </c>
      <c r="E7" s="8">
        <v>2</v>
      </c>
      <c r="F7" s="8">
        <v>3</v>
      </c>
      <c r="G7" s="8">
        <v>0</v>
      </c>
      <c r="H7" s="8">
        <v>0</v>
      </c>
      <c r="I7" s="8">
        <v>0</v>
      </c>
      <c r="J7" s="8">
        <v>0</v>
      </c>
      <c r="K7" s="8">
        <v>2</v>
      </c>
      <c r="L7" s="8">
        <v>0</v>
      </c>
      <c r="M7" s="8">
        <v>0</v>
      </c>
      <c r="N7" s="8">
        <v>0</v>
      </c>
      <c r="O7" s="8">
        <v>1</v>
      </c>
      <c r="P7" s="8">
        <v>1</v>
      </c>
      <c r="Q7" s="8">
        <v>2</v>
      </c>
      <c r="R7" s="8">
        <v>3</v>
      </c>
      <c r="S7" s="8">
        <v>0</v>
      </c>
      <c r="T7" s="8">
        <v>1</v>
      </c>
      <c r="U7" s="8">
        <v>2</v>
      </c>
      <c r="V7" s="8">
        <v>0</v>
      </c>
      <c r="W7" s="8">
        <v>2</v>
      </c>
      <c r="X7" s="8">
        <v>2</v>
      </c>
      <c r="Y7" s="8">
        <v>0</v>
      </c>
      <c r="Z7" s="8">
        <v>2</v>
      </c>
      <c r="AA7" s="8">
        <v>0</v>
      </c>
      <c r="AB7" s="7">
        <v>2</v>
      </c>
    </row>
    <row r="8" spans="1:28" s="2" customFormat="1" ht="43.5" customHeight="1">
      <c r="A8" s="25" t="s">
        <v>26</v>
      </c>
      <c r="B8" s="2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3">
        <v>0</v>
      </c>
    </row>
    <row r="9" spans="1:28" s="2" customFormat="1" ht="43.5" customHeight="1">
      <c r="A9" s="10" t="s">
        <v>25</v>
      </c>
      <c r="B9" s="17">
        <v>8</v>
      </c>
      <c r="C9" s="8">
        <v>2</v>
      </c>
      <c r="D9" s="8">
        <v>6</v>
      </c>
      <c r="E9" s="8">
        <v>0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8">
        <v>1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2</v>
      </c>
      <c r="S9" s="8">
        <v>0</v>
      </c>
      <c r="T9" s="8">
        <v>0</v>
      </c>
      <c r="U9" s="8">
        <v>0</v>
      </c>
      <c r="V9" s="8">
        <v>0</v>
      </c>
      <c r="W9" s="8">
        <v>1</v>
      </c>
      <c r="X9" s="8">
        <v>2</v>
      </c>
      <c r="Y9" s="8">
        <v>0</v>
      </c>
      <c r="Z9" s="8">
        <v>1</v>
      </c>
      <c r="AA9" s="8">
        <v>0</v>
      </c>
      <c r="AB9" s="23">
        <v>0</v>
      </c>
    </row>
    <row r="10" spans="1:28" s="2" customFormat="1" ht="43.5" customHeight="1">
      <c r="A10" s="10" t="s">
        <v>24</v>
      </c>
      <c r="B10" s="17">
        <v>3</v>
      </c>
      <c r="C10" s="8">
        <v>1</v>
      </c>
      <c r="D10" s="8">
        <v>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</v>
      </c>
      <c r="R10" s="8">
        <v>0</v>
      </c>
      <c r="S10" s="8">
        <v>0</v>
      </c>
      <c r="T10" s="8">
        <v>1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0</v>
      </c>
      <c r="AB10" s="7">
        <v>0</v>
      </c>
    </row>
    <row r="11" spans="1:28" s="2" customFormat="1" ht="43.5" customHeight="1">
      <c r="A11" s="10" t="s">
        <v>23</v>
      </c>
      <c r="B11" s="17">
        <v>3</v>
      </c>
      <c r="C11" s="8">
        <v>2</v>
      </c>
      <c r="D11" s="8">
        <v>1</v>
      </c>
      <c r="E11" s="8">
        <v>1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</row>
    <row r="12" spans="1:28" s="2" customFormat="1" ht="43.5" customHeight="1">
      <c r="A12" s="10" t="s">
        <v>22</v>
      </c>
      <c r="B12" s="17">
        <v>1</v>
      </c>
      <c r="C12" s="8">
        <v>0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1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7">
        <v>0</v>
      </c>
    </row>
    <row r="13" spans="1:28" s="2" customFormat="1" ht="43.5" customHeight="1">
      <c r="A13" s="10" t="s">
        <v>21</v>
      </c>
      <c r="B13" s="17">
        <v>3</v>
      </c>
      <c r="C13" s="8">
        <v>2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</v>
      </c>
      <c r="P13" s="8">
        <v>0</v>
      </c>
      <c r="Q13" s="8">
        <v>1</v>
      </c>
      <c r="R13" s="8">
        <v>1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7">
        <v>0</v>
      </c>
    </row>
    <row r="14" spans="1:28" s="2" customFormat="1" ht="43.5" customHeight="1">
      <c r="A14" s="10" t="s">
        <v>20</v>
      </c>
      <c r="B14" s="17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7">
        <v>0</v>
      </c>
    </row>
    <row r="15" spans="1:28" s="2" customFormat="1" ht="43.5" customHeight="1">
      <c r="A15" s="10" t="s">
        <v>19</v>
      </c>
      <c r="B15" s="17">
        <v>1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1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7">
        <v>0</v>
      </c>
    </row>
    <row r="16" spans="1:28" s="2" customFormat="1" ht="43.5" customHeight="1">
      <c r="A16" s="10" t="s">
        <v>18</v>
      </c>
      <c r="B16" s="17">
        <v>2</v>
      </c>
      <c r="C16" s="8">
        <v>0</v>
      </c>
      <c r="D16" s="8">
        <v>2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7">
        <v>1</v>
      </c>
    </row>
    <row r="17" spans="1:28" s="2" customFormat="1" ht="43.5" customHeight="1">
      <c r="A17" s="10" t="s">
        <v>17</v>
      </c>
      <c r="B17" s="17">
        <v>4</v>
      </c>
      <c r="C17" s="8">
        <v>3</v>
      </c>
      <c r="D17" s="8">
        <v>1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</v>
      </c>
      <c r="V17" s="8">
        <v>0</v>
      </c>
      <c r="W17" s="8">
        <v>1</v>
      </c>
      <c r="X17" s="8">
        <v>0</v>
      </c>
      <c r="Y17" s="8">
        <v>0</v>
      </c>
      <c r="Z17" s="8">
        <v>0</v>
      </c>
      <c r="AA17" s="8">
        <v>0</v>
      </c>
      <c r="AB17" s="7">
        <v>1</v>
      </c>
    </row>
    <row r="18" spans="1:28" s="2" customFormat="1" ht="43.5" customHeight="1">
      <c r="A18" s="10" t="s">
        <v>16</v>
      </c>
      <c r="B18" s="17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7">
        <v>0</v>
      </c>
    </row>
    <row r="19" spans="1:28" s="2" customFormat="1" ht="43.5" customHeight="1">
      <c r="A19" s="10" t="s">
        <v>15</v>
      </c>
      <c r="B19" s="17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</row>
    <row r="20" spans="1:28" s="2" customFormat="1" ht="43.5" customHeight="1">
      <c r="A20" s="22" t="s">
        <v>14</v>
      </c>
      <c r="B20" s="20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8">
        <v>0</v>
      </c>
    </row>
    <row r="21" spans="1:28" s="2" customFormat="1" ht="43.5" customHeight="1">
      <c r="A21" s="21" t="s">
        <v>13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8">
        <v>0</v>
      </c>
    </row>
    <row r="22" spans="1:28" s="2" customFormat="1" ht="43.5" customHeight="1">
      <c r="A22" s="11" t="s">
        <v>12</v>
      </c>
      <c r="B22" s="17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</row>
    <row r="23" spans="1:28" s="2" customFormat="1" ht="43.5" customHeight="1">
      <c r="A23" s="11" t="s">
        <v>11</v>
      </c>
      <c r="B23" s="17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7">
        <v>0</v>
      </c>
    </row>
    <row r="24" spans="1:28" s="2" customFormat="1" ht="43.5" customHeight="1">
      <c r="A24" s="21" t="s">
        <v>10</v>
      </c>
      <c r="B24" s="20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8">
        <v>0</v>
      </c>
    </row>
    <row r="25" spans="1:28" s="2" customFormat="1" ht="43.5" customHeight="1">
      <c r="A25" s="21" t="s">
        <v>9</v>
      </c>
      <c r="B25" s="20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8">
        <v>0</v>
      </c>
    </row>
    <row r="26" spans="1:28" s="2" customFormat="1" ht="43.5" customHeight="1">
      <c r="A26" s="11" t="s">
        <v>8</v>
      </c>
      <c r="B26" s="17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7">
        <v>0</v>
      </c>
    </row>
    <row r="27" spans="1:28" s="2" customFormat="1" ht="43.5" customHeight="1">
      <c r="A27" s="11" t="s">
        <v>7</v>
      </c>
      <c r="B27" s="17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</row>
    <row r="28" spans="1:28" s="2" customFormat="1" ht="43.5" customHeight="1" thickBot="1">
      <c r="A28" s="16" t="s">
        <v>6</v>
      </c>
      <c r="B28" s="15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3">
        <v>0</v>
      </c>
    </row>
    <row r="29" spans="1:28" s="2" customFormat="1" ht="43.5" customHeight="1" thickTop="1">
      <c r="A29" s="11" t="s">
        <v>5</v>
      </c>
      <c r="B29" s="12">
        <v>4</v>
      </c>
      <c r="C29" s="8">
        <v>3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1</v>
      </c>
      <c r="V29" s="8">
        <v>0</v>
      </c>
      <c r="W29" s="8">
        <v>1</v>
      </c>
      <c r="X29" s="8">
        <v>0</v>
      </c>
      <c r="Y29" s="8">
        <v>0</v>
      </c>
      <c r="Z29" s="8">
        <v>0</v>
      </c>
      <c r="AA29" s="8">
        <v>0</v>
      </c>
      <c r="AB29" s="7">
        <v>1</v>
      </c>
    </row>
    <row r="30" spans="1:28" s="2" customFormat="1" ht="43.5" customHeight="1">
      <c r="A30" s="11" t="s">
        <v>4</v>
      </c>
      <c r="B30" s="9">
        <v>3</v>
      </c>
      <c r="C30" s="8">
        <v>2</v>
      </c>
      <c r="D30" s="8">
        <v>1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</v>
      </c>
      <c r="P30" s="8">
        <v>0</v>
      </c>
      <c r="Q30" s="8">
        <v>1</v>
      </c>
      <c r="R30" s="8">
        <v>1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7">
        <v>0</v>
      </c>
    </row>
    <row r="31" spans="1:28" s="2" customFormat="1" ht="43.5" customHeight="1">
      <c r="A31" s="11" t="s">
        <v>3</v>
      </c>
      <c r="B31" s="9">
        <v>3</v>
      </c>
      <c r="C31" s="8">
        <v>1</v>
      </c>
      <c r="D31" s="8">
        <v>2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1</v>
      </c>
      <c r="R31" s="8">
        <v>0</v>
      </c>
      <c r="S31" s="8">
        <v>0</v>
      </c>
      <c r="T31" s="8">
        <v>1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7">
        <v>0</v>
      </c>
    </row>
    <row r="32" spans="1:28" s="2" customFormat="1" ht="43.5" customHeight="1">
      <c r="A32" s="11" t="s">
        <v>2</v>
      </c>
      <c r="B32" s="9">
        <v>10</v>
      </c>
      <c r="C32" s="8">
        <v>2</v>
      </c>
      <c r="D32" s="8">
        <v>8</v>
      </c>
      <c r="E32" s="8">
        <v>0</v>
      </c>
      <c r="F32" s="8">
        <v>2</v>
      </c>
      <c r="G32" s="8">
        <v>0</v>
      </c>
      <c r="H32" s="8">
        <v>0</v>
      </c>
      <c r="I32" s="8">
        <v>0</v>
      </c>
      <c r="J32" s="8">
        <v>0</v>
      </c>
      <c r="K32" s="8">
        <v>1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2</v>
      </c>
      <c r="S32" s="8">
        <v>0</v>
      </c>
      <c r="T32" s="8">
        <v>0</v>
      </c>
      <c r="U32" s="8">
        <v>0</v>
      </c>
      <c r="V32" s="8">
        <v>0</v>
      </c>
      <c r="W32" s="8">
        <v>1</v>
      </c>
      <c r="X32" s="8">
        <v>2</v>
      </c>
      <c r="Y32" s="8">
        <v>0</v>
      </c>
      <c r="Z32" s="8">
        <v>1</v>
      </c>
      <c r="AA32" s="8">
        <v>0</v>
      </c>
      <c r="AB32" s="7">
        <v>1</v>
      </c>
    </row>
    <row r="33" spans="1:28" s="2" customFormat="1" ht="43.5" customHeight="1">
      <c r="A33" s="10" t="s">
        <v>1</v>
      </c>
      <c r="B33" s="9">
        <v>2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1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7">
        <v>0</v>
      </c>
    </row>
    <row r="34" spans="1:28" s="2" customFormat="1" ht="43.5" customHeight="1">
      <c r="A34" s="6" t="s">
        <v>0</v>
      </c>
      <c r="B34" s="5">
        <v>3</v>
      </c>
      <c r="C34" s="4">
        <v>2</v>
      </c>
      <c r="D34" s="4">
        <v>1</v>
      </c>
      <c r="E34" s="4">
        <v>1</v>
      </c>
      <c r="F34" s="4">
        <v>1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3">
        <v>0</v>
      </c>
    </row>
  </sheetData>
  <mergeCells count="15">
    <mergeCell ref="Z3:AB3"/>
    <mergeCell ref="M4:N4"/>
    <mergeCell ref="O4:P4"/>
    <mergeCell ref="Y4:Z4"/>
    <mergeCell ref="A4:A5"/>
    <mergeCell ref="B4:D4"/>
    <mergeCell ref="E4:F4"/>
    <mergeCell ref="G4:H4"/>
    <mergeCell ref="I4:J4"/>
    <mergeCell ref="K4:L4"/>
    <mergeCell ref="AA4:AB4"/>
    <mergeCell ref="Q4:R4"/>
    <mergeCell ref="S4:T4"/>
    <mergeCell ref="U4:V4"/>
    <mergeCell ref="W4:X4"/>
  </mergeCells>
  <phoneticPr fontId="2"/>
  <pageMargins left="0.59" right="0.21" top="0.59055118110236227" bottom="0.59055118110236227" header="0" footer="0"/>
  <pageSetup paperSize="9" scale="60" fitToWidth="0" orientation="portrait" blackAndWhite="1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34"/>
  <sheetViews>
    <sheetView view="pageBreakPreview" topLeftCell="A3" zoomScale="66" zoomScaleNormal="75" zoomScaleSheetLayoutView="66" workbookViewId="0">
      <pane xSplit="1" ySplit="3" topLeftCell="B11" activePane="bottomRight" state="frozen"/>
      <selection activeCell="B6" sqref="B6:AB34"/>
      <selection pane="topRight" activeCell="B6" sqref="B6:AB34"/>
      <selection pane="bottomLeft" activeCell="B6" sqref="B6:AB34"/>
      <selection pane="bottomRight" activeCell="D16" sqref="D16"/>
    </sheetView>
  </sheetViews>
  <sheetFormatPr defaultColWidth="8.125" defaultRowHeight="13.5"/>
  <cols>
    <col min="1" max="1" width="11.375" style="1" customWidth="1"/>
    <col min="2" max="4" width="4.625" style="1" customWidth="1"/>
    <col min="5" max="8" width="4.25" style="1" customWidth="1"/>
    <col min="9" max="28" width="4.375" style="1" customWidth="1"/>
    <col min="29" max="16384" width="8.125" style="1"/>
  </cols>
  <sheetData>
    <row r="1" spans="1:28" ht="1.5" hidden="1" customHeight="1"/>
    <row r="2" spans="1:28" ht="1.5" hidden="1" customHeight="1"/>
    <row r="3" spans="1:28" ht="21">
      <c r="A3" s="32" t="s">
        <v>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Y3" s="75" t="s">
        <v>133</v>
      </c>
      <c r="Z3" s="75"/>
      <c r="AA3" s="75"/>
      <c r="AB3" s="75"/>
    </row>
    <row r="4" spans="1:28" s="29" customFormat="1" ht="46.5" customHeight="1">
      <c r="A4" s="82" t="s">
        <v>45</v>
      </c>
      <c r="B4" s="84" t="s">
        <v>44</v>
      </c>
      <c r="C4" s="85"/>
      <c r="D4" s="81"/>
      <c r="E4" s="80" t="s">
        <v>58</v>
      </c>
      <c r="F4" s="81"/>
      <c r="G4" s="80" t="s">
        <v>57</v>
      </c>
      <c r="H4" s="81"/>
      <c r="I4" s="80" t="s">
        <v>56</v>
      </c>
      <c r="J4" s="81"/>
      <c r="K4" s="80" t="s">
        <v>55</v>
      </c>
      <c r="L4" s="81"/>
      <c r="M4" s="80" t="s">
        <v>54</v>
      </c>
      <c r="N4" s="81"/>
      <c r="O4" s="80" t="s">
        <v>53</v>
      </c>
      <c r="P4" s="81"/>
      <c r="Q4" s="80" t="s">
        <v>52</v>
      </c>
      <c r="R4" s="81"/>
      <c r="S4" s="80" t="s">
        <v>51</v>
      </c>
      <c r="T4" s="81"/>
      <c r="U4" s="80" t="s">
        <v>50</v>
      </c>
      <c r="V4" s="81"/>
      <c r="W4" s="80" t="s">
        <v>49</v>
      </c>
      <c r="X4" s="81"/>
      <c r="Y4" s="86" t="s">
        <v>48</v>
      </c>
      <c r="Z4" s="87"/>
      <c r="AA4" s="80" t="s">
        <v>47</v>
      </c>
      <c r="AB4" s="81"/>
    </row>
    <row r="5" spans="1:28" s="29" customFormat="1">
      <c r="A5" s="83"/>
      <c r="B5" s="49" t="s">
        <v>31</v>
      </c>
      <c r="C5" s="56" t="s">
        <v>30</v>
      </c>
      <c r="D5" s="49" t="s">
        <v>29</v>
      </c>
      <c r="E5" s="56" t="s">
        <v>30</v>
      </c>
      <c r="F5" s="49" t="s">
        <v>29</v>
      </c>
      <c r="G5" s="56" t="s">
        <v>30</v>
      </c>
      <c r="H5" s="49" t="s">
        <v>29</v>
      </c>
      <c r="I5" s="56" t="s">
        <v>30</v>
      </c>
      <c r="J5" s="49" t="s">
        <v>29</v>
      </c>
      <c r="K5" s="56" t="s">
        <v>30</v>
      </c>
      <c r="L5" s="49" t="s">
        <v>29</v>
      </c>
      <c r="M5" s="56" t="s">
        <v>30</v>
      </c>
      <c r="N5" s="49" t="s">
        <v>29</v>
      </c>
      <c r="O5" s="56" t="s">
        <v>30</v>
      </c>
      <c r="P5" s="49" t="s">
        <v>29</v>
      </c>
      <c r="Q5" s="56" t="s">
        <v>30</v>
      </c>
      <c r="R5" s="49" t="s">
        <v>29</v>
      </c>
      <c r="S5" s="56" t="s">
        <v>30</v>
      </c>
      <c r="T5" s="49" t="s">
        <v>29</v>
      </c>
      <c r="U5" s="56" t="s">
        <v>30</v>
      </c>
      <c r="V5" s="49" t="s">
        <v>29</v>
      </c>
      <c r="W5" s="56" t="s">
        <v>30</v>
      </c>
      <c r="X5" s="49" t="s">
        <v>29</v>
      </c>
      <c r="Y5" s="56" t="s">
        <v>30</v>
      </c>
      <c r="Z5" s="49" t="s">
        <v>29</v>
      </c>
      <c r="AA5" s="56" t="s">
        <v>30</v>
      </c>
      <c r="AB5" s="49" t="s">
        <v>29</v>
      </c>
    </row>
    <row r="6" spans="1:28" s="2" customFormat="1" ht="39.950000000000003" customHeight="1">
      <c r="A6" s="55" t="s">
        <v>28</v>
      </c>
      <c r="B6" s="54">
        <v>25</v>
      </c>
      <c r="C6" s="53">
        <v>11</v>
      </c>
      <c r="D6" s="53">
        <v>14</v>
      </c>
      <c r="E6" s="53">
        <v>3</v>
      </c>
      <c r="F6" s="53">
        <v>8</v>
      </c>
      <c r="G6" s="53">
        <v>5</v>
      </c>
      <c r="H6" s="53">
        <v>9</v>
      </c>
      <c r="I6" s="53">
        <v>2</v>
      </c>
      <c r="J6" s="53">
        <v>1</v>
      </c>
      <c r="K6" s="53">
        <v>0</v>
      </c>
      <c r="L6" s="53">
        <v>1</v>
      </c>
      <c r="M6" s="53">
        <v>1</v>
      </c>
      <c r="N6" s="53">
        <v>1</v>
      </c>
      <c r="O6" s="53">
        <v>1</v>
      </c>
      <c r="P6" s="53">
        <v>0</v>
      </c>
      <c r="Q6" s="53">
        <v>0</v>
      </c>
      <c r="R6" s="53">
        <v>1</v>
      </c>
      <c r="S6" s="53">
        <v>0</v>
      </c>
      <c r="T6" s="53">
        <v>0</v>
      </c>
      <c r="U6" s="53">
        <v>1</v>
      </c>
      <c r="V6" s="53">
        <v>0</v>
      </c>
      <c r="W6" s="53">
        <v>0</v>
      </c>
      <c r="X6" s="53">
        <v>0</v>
      </c>
      <c r="Y6" s="53">
        <v>1</v>
      </c>
      <c r="Z6" s="53">
        <v>0</v>
      </c>
      <c r="AA6" s="53">
        <v>0</v>
      </c>
      <c r="AB6" s="52">
        <v>1</v>
      </c>
    </row>
    <row r="7" spans="1:28" s="2" customFormat="1" ht="39.950000000000003" customHeight="1">
      <c r="A7" s="40" t="s">
        <v>27</v>
      </c>
      <c r="B7" s="39">
        <v>25</v>
      </c>
      <c r="C7" s="38">
        <v>11</v>
      </c>
      <c r="D7" s="38">
        <v>14</v>
      </c>
      <c r="E7" s="38">
        <v>3</v>
      </c>
      <c r="F7" s="38">
        <v>8</v>
      </c>
      <c r="G7" s="38">
        <v>5</v>
      </c>
      <c r="H7" s="38">
        <v>9</v>
      </c>
      <c r="I7" s="38">
        <v>2</v>
      </c>
      <c r="J7" s="38">
        <v>1</v>
      </c>
      <c r="K7" s="38">
        <v>0</v>
      </c>
      <c r="L7" s="38">
        <v>1</v>
      </c>
      <c r="M7" s="38">
        <v>1</v>
      </c>
      <c r="N7" s="38">
        <v>1</v>
      </c>
      <c r="O7" s="38">
        <v>1</v>
      </c>
      <c r="P7" s="38">
        <v>0</v>
      </c>
      <c r="Q7" s="38">
        <v>0</v>
      </c>
      <c r="R7" s="38">
        <v>1</v>
      </c>
      <c r="S7" s="38">
        <v>0</v>
      </c>
      <c r="T7" s="38">
        <v>0</v>
      </c>
      <c r="U7" s="38">
        <v>1</v>
      </c>
      <c r="V7" s="38">
        <v>0</v>
      </c>
      <c r="W7" s="38">
        <v>0</v>
      </c>
      <c r="X7" s="38">
        <v>0</v>
      </c>
      <c r="Y7" s="38">
        <v>1</v>
      </c>
      <c r="Z7" s="38">
        <v>0</v>
      </c>
      <c r="AA7" s="38">
        <v>0</v>
      </c>
      <c r="AB7" s="37">
        <v>1</v>
      </c>
    </row>
    <row r="8" spans="1:28" s="2" customFormat="1" ht="39.950000000000003" customHeight="1">
      <c r="A8" s="51" t="s">
        <v>26</v>
      </c>
      <c r="B8" s="35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3">
        <v>0</v>
      </c>
    </row>
    <row r="9" spans="1:28" s="2" customFormat="1" ht="39.950000000000003" customHeight="1">
      <c r="A9" s="40" t="s">
        <v>25</v>
      </c>
      <c r="B9" s="39">
        <v>8</v>
      </c>
      <c r="C9" s="38">
        <v>2</v>
      </c>
      <c r="D9" s="38">
        <v>6</v>
      </c>
      <c r="E9" s="38">
        <v>1</v>
      </c>
      <c r="F9" s="38">
        <v>3</v>
      </c>
      <c r="G9" s="38">
        <v>2</v>
      </c>
      <c r="H9" s="38">
        <v>4</v>
      </c>
      <c r="I9" s="38">
        <v>0</v>
      </c>
      <c r="J9" s="38">
        <v>0</v>
      </c>
      <c r="K9" s="38">
        <v>0</v>
      </c>
      <c r="L9" s="38">
        <v>1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7">
        <v>0</v>
      </c>
    </row>
    <row r="10" spans="1:28" s="2" customFormat="1" ht="39.950000000000003" customHeight="1">
      <c r="A10" s="40" t="s">
        <v>24</v>
      </c>
      <c r="B10" s="39">
        <v>3</v>
      </c>
      <c r="C10" s="38">
        <v>1</v>
      </c>
      <c r="D10" s="38">
        <v>2</v>
      </c>
      <c r="E10" s="38">
        <v>0</v>
      </c>
      <c r="F10" s="38">
        <v>2</v>
      </c>
      <c r="G10" s="38">
        <v>1</v>
      </c>
      <c r="H10" s="38">
        <v>2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7">
        <v>0</v>
      </c>
    </row>
    <row r="11" spans="1:28" s="2" customFormat="1" ht="39.950000000000003" customHeight="1">
      <c r="A11" s="40" t="s">
        <v>23</v>
      </c>
      <c r="B11" s="39">
        <v>3</v>
      </c>
      <c r="C11" s="38">
        <v>2</v>
      </c>
      <c r="D11" s="38">
        <v>1</v>
      </c>
      <c r="E11" s="38">
        <v>0</v>
      </c>
      <c r="F11" s="38">
        <v>0</v>
      </c>
      <c r="G11" s="38">
        <v>0</v>
      </c>
      <c r="H11" s="38">
        <v>0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1</v>
      </c>
      <c r="Z11" s="38">
        <v>0</v>
      </c>
      <c r="AA11" s="38">
        <v>0</v>
      </c>
      <c r="AB11" s="37">
        <v>0</v>
      </c>
    </row>
    <row r="12" spans="1:28" s="2" customFormat="1" ht="39.950000000000003" customHeight="1">
      <c r="A12" s="40" t="s">
        <v>22</v>
      </c>
      <c r="B12" s="39">
        <v>1</v>
      </c>
      <c r="C12" s="38">
        <v>0</v>
      </c>
      <c r="D12" s="38">
        <v>1</v>
      </c>
      <c r="E12" s="38">
        <v>0</v>
      </c>
      <c r="F12" s="38">
        <v>1</v>
      </c>
      <c r="G12" s="38">
        <v>0</v>
      </c>
      <c r="H12" s="38">
        <v>1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7">
        <v>0</v>
      </c>
    </row>
    <row r="13" spans="1:28" s="2" customFormat="1" ht="39.950000000000003" customHeight="1">
      <c r="A13" s="40" t="s">
        <v>21</v>
      </c>
      <c r="B13" s="39">
        <v>3</v>
      </c>
      <c r="C13" s="38">
        <v>2</v>
      </c>
      <c r="D13" s="38">
        <v>1</v>
      </c>
      <c r="E13" s="38">
        <v>0</v>
      </c>
      <c r="F13" s="38">
        <v>1</v>
      </c>
      <c r="G13" s="38">
        <v>0</v>
      </c>
      <c r="H13" s="38">
        <v>1</v>
      </c>
      <c r="I13" s="38">
        <v>0</v>
      </c>
      <c r="J13" s="38">
        <v>0</v>
      </c>
      <c r="K13" s="38">
        <v>0</v>
      </c>
      <c r="L13" s="38">
        <v>0</v>
      </c>
      <c r="M13" s="38">
        <v>1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1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7">
        <v>0</v>
      </c>
    </row>
    <row r="14" spans="1:28" s="2" customFormat="1" ht="39.950000000000003" customHeight="1">
      <c r="A14" s="40" t="s">
        <v>20</v>
      </c>
      <c r="B14" s="39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7">
        <v>0</v>
      </c>
    </row>
    <row r="15" spans="1:28" s="2" customFormat="1" ht="39.950000000000003" customHeight="1">
      <c r="A15" s="40" t="s">
        <v>19</v>
      </c>
      <c r="B15" s="39">
        <v>1</v>
      </c>
      <c r="C15" s="38">
        <v>1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1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7">
        <v>0</v>
      </c>
    </row>
    <row r="16" spans="1:28" s="2" customFormat="1" ht="39.950000000000003" customHeight="1">
      <c r="A16" s="40" t="s">
        <v>18</v>
      </c>
      <c r="B16" s="39">
        <v>2</v>
      </c>
      <c r="C16" s="38">
        <v>0</v>
      </c>
      <c r="D16" s="38">
        <v>2</v>
      </c>
      <c r="E16" s="38">
        <v>0</v>
      </c>
      <c r="F16" s="38">
        <v>1</v>
      </c>
      <c r="G16" s="38">
        <v>0</v>
      </c>
      <c r="H16" s="38">
        <v>1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7">
        <v>0</v>
      </c>
    </row>
    <row r="17" spans="1:28" s="2" customFormat="1" ht="39.950000000000003" customHeight="1">
      <c r="A17" s="40" t="s">
        <v>17</v>
      </c>
      <c r="B17" s="39">
        <v>4</v>
      </c>
      <c r="C17" s="38">
        <v>3</v>
      </c>
      <c r="D17" s="38">
        <v>1</v>
      </c>
      <c r="E17" s="38">
        <v>2</v>
      </c>
      <c r="F17" s="38">
        <v>0</v>
      </c>
      <c r="G17" s="38">
        <v>2</v>
      </c>
      <c r="H17" s="38">
        <v>0</v>
      </c>
      <c r="I17" s="38">
        <v>1</v>
      </c>
      <c r="J17" s="38">
        <v>1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7">
        <v>0</v>
      </c>
    </row>
    <row r="18" spans="1:28" s="2" customFormat="1" ht="39.950000000000003" customHeight="1">
      <c r="A18" s="40" t="s">
        <v>16</v>
      </c>
      <c r="B18" s="39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7">
        <v>0</v>
      </c>
    </row>
    <row r="19" spans="1:28" s="2" customFormat="1" ht="39.950000000000003" customHeight="1">
      <c r="A19" s="40" t="s">
        <v>15</v>
      </c>
      <c r="B19" s="39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7">
        <v>0</v>
      </c>
    </row>
    <row r="20" spans="1:28" s="2" customFormat="1" ht="39.950000000000003" customHeight="1">
      <c r="A20" s="50" t="s">
        <v>14</v>
      </c>
      <c r="B20" s="48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6">
        <v>0</v>
      </c>
    </row>
    <row r="21" spans="1:28" s="2" customFormat="1" ht="39.950000000000003" customHeight="1">
      <c r="A21" s="49" t="s">
        <v>13</v>
      </c>
      <c r="B21" s="48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6">
        <v>0</v>
      </c>
    </row>
    <row r="22" spans="1:28" s="2" customFormat="1" ht="39.950000000000003" customHeight="1">
      <c r="A22" s="41" t="s">
        <v>12</v>
      </c>
      <c r="B22" s="39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7">
        <v>0</v>
      </c>
    </row>
    <row r="23" spans="1:28" s="2" customFormat="1" ht="39.950000000000003" customHeight="1">
      <c r="A23" s="41" t="s">
        <v>11</v>
      </c>
      <c r="B23" s="39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7">
        <v>0</v>
      </c>
    </row>
    <row r="24" spans="1:28" s="2" customFormat="1" ht="39.950000000000003" customHeight="1">
      <c r="A24" s="49" t="s">
        <v>10</v>
      </c>
      <c r="B24" s="48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6">
        <v>0</v>
      </c>
    </row>
    <row r="25" spans="1:28" s="2" customFormat="1" ht="39.950000000000003" customHeight="1">
      <c r="A25" s="49" t="s">
        <v>9</v>
      </c>
      <c r="B25" s="48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6">
        <v>0</v>
      </c>
    </row>
    <row r="26" spans="1:28" s="2" customFormat="1" ht="39.950000000000003" customHeight="1">
      <c r="A26" s="41" t="s">
        <v>8</v>
      </c>
      <c r="B26" s="39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7">
        <v>0</v>
      </c>
    </row>
    <row r="27" spans="1:28" s="2" customFormat="1" ht="39.950000000000003" customHeight="1">
      <c r="A27" s="41" t="s">
        <v>7</v>
      </c>
      <c r="B27" s="39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7">
        <v>0</v>
      </c>
    </row>
    <row r="28" spans="1:28" s="2" customFormat="1" ht="39.950000000000003" customHeight="1" thickBot="1">
      <c r="A28" s="45" t="s">
        <v>6</v>
      </c>
      <c r="B28" s="44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2">
        <v>0</v>
      </c>
    </row>
    <row r="29" spans="1:28" s="2" customFormat="1" ht="39.950000000000003" customHeight="1" thickTop="1">
      <c r="A29" s="41" t="s">
        <v>5</v>
      </c>
      <c r="B29" s="39">
        <v>4</v>
      </c>
      <c r="C29" s="38">
        <v>3</v>
      </c>
      <c r="D29" s="38">
        <v>1</v>
      </c>
      <c r="E29" s="38">
        <v>2</v>
      </c>
      <c r="F29" s="38">
        <v>0</v>
      </c>
      <c r="G29" s="38">
        <v>2</v>
      </c>
      <c r="H29" s="38">
        <v>0</v>
      </c>
      <c r="I29" s="38">
        <v>1</v>
      </c>
      <c r="J29" s="38">
        <v>1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7">
        <v>0</v>
      </c>
    </row>
    <row r="30" spans="1:28" s="2" customFormat="1" ht="39.950000000000003" customHeight="1">
      <c r="A30" s="41" t="s">
        <v>4</v>
      </c>
      <c r="B30" s="39">
        <v>3</v>
      </c>
      <c r="C30" s="38">
        <v>2</v>
      </c>
      <c r="D30" s="38">
        <v>1</v>
      </c>
      <c r="E30" s="38">
        <v>0</v>
      </c>
      <c r="F30" s="38">
        <v>1</v>
      </c>
      <c r="G30" s="38">
        <v>0</v>
      </c>
      <c r="H30" s="38">
        <v>1</v>
      </c>
      <c r="I30" s="38">
        <v>0</v>
      </c>
      <c r="J30" s="38">
        <v>0</v>
      </c>
      <c r="K30" s="38">
        <v>0</v>
      </c>
      <c r="L30" s="38">
        <v>0</v>
      </c>
      <c r="M30" s="38">
        <v>1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1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7">
        <v>0</v>
      </c>
    </row>
    <row r="31" spans="1:28" s="2" customFormat="1" ht="39.950000000000003" customHeight="1">
      <c r="A31" s="41" t="s">
        <v>3</v>
      </c>
      <c r="B31" s="39">
        <v>3</v>
      </c>
      <c r="C31" s="38">
        <v>1</v>
      </c>
      <c r="D31" s="38">
        <v>2</v>
      </c>
      <c r="E31" s="38">
        <v>0</v>
      </c>
      <c r="F31" s="38">
        <v>2</v>
      </c>
      <c r="G31" s="38">
        <v>1</v>
      </c>
      <c r="H31" s="38">
        <v>2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7">
        <v>0</v>
      </c>
    </row>
    <row r="32" spans="1:28" s="2" customFormat="1" ht="39.950000000000003" customHeight="1">
      <c r="A32" s="41" t="s">
        <v>2</v>
      </c>
      <c r="B32" s="39">
        <v>10</v>
      </c>
      <c r="C32" s="38">
        <v>2</v>
      </c>
      <c r="D32" s="38">
        <v>8</v>
      </c>
      <c r="E32" s="38">
        <v>1</v>
      </c>
      <c r="F32" s="38">
        <v>4</v>
      </c>
      <c r="G32" s="38">
        <v>2</v>
      </c>
      <c r="H32" s="38">
        <v>5</v>
      </c>
      <c r="I32" s="38">
        <v>0</v>
      </c>
      <c r="J32" s="38">
        <v>0</v>
      </c>
      <c r="K32" s="38">
        <v>0</v>
      </c>
      <c r="L32" s="38">
        <v>1</v>
      </c>
      <c r="M32" s="38">
        <v>0</v>
      </c>
      <c r="N32" s="38">
        <v>1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7">
        <v>1</v>
      </c>
    </row>
    <row r="33" spans="1:28" s="2" customFormat="1" ht="39.950000000000003" customHeight="1">
      <c r="A33" s="40" t="s">
        <v>1</v>
      </c>
      <c r="B33" s="39">
        <v>2</v>
      </c>
      <c r="C33" s="38">
        <v>1</v>
      </c>
      <c r="D33" s="38">
        <v>1</v>
      </c>
      <c r="E33" s="38">
        <v>0</v>
      </c>
      <c r="F33" s="38">
        <v>1</v>
      </c>
      <c r="G33" s="38">
        <v>0</v>
      </c>
      <c r="H33" s="38">
        <v>1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1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7">
        <v>0</v>
      </c>
    </row>
    <row r="34" spans="1:28" s="2" customFormat="1" ht="39.950000000000003" customHeight="1">
      <c r="A34" s="36" t="s">
        <v>0</v>
      </c>
      <c r="B34" s="35">
        <v>3</v>
      </c>
      <c r="C34" s="34">
        <v>2</v>
      </c>
      <c r="D34" s="34">
        <v>1</v>
      </c>
      <c r="E34" s="34">
        <v>0</v>
      </c>
      <c r="F34" s="34">
        <v>0</v>
      </c>
      <c r="G34" s="34">
        <v>0</v>
      </c>
      <c r="H34" s="34">
        <v>0</v>
      </c>
      <c r="I34" s="34">
        <v>1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1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1</v>
      </c>
      <c r="Z34" s="34">
        <v>0</v>
      </c>
      <c r="AA34" s="34">
        <v>0</v>
      </c>
      <c r="AB34" s="33">
        <v>0</v>
      </c>
    </row>
  </sheetData>
  <mergeCells count="15">
    <mergeCell ref="Y3:AB3"/>
    <mergeCell ref="Y4:Z4"/>
    <mergeCell ref="AA4:AB4"/>
    <mergeCell ref="Q4:R4"/>
    <mergeCell ref="S4:T4"/>
    <mergeCell ref="U4:V4"/>
    <mergeCell ref="W4:X4"/>
    <mergeCell ref="O4:P4"/>
    <mergeCell ref="I4:J4"/>
    <mergeCell ref="K4:L4"/>
    <mergeCell ref="A4:A5"/>
    <mergeCell ref="B4:D4"/>
    <mergeCell ref="E4:F4"/>
    <mergeCell ref="G4:H4"/>
    <mergeCell ref="M4:N4"/>
  </mergeCells>
  <phoneticPr fontId="2"/>
  <pageMargins left="0.78740157480314965" right="0.34" top="0.59055118110236227" bottom="0.59055118110236227" header="0" footer="0"/>
  <pageSetup paperSize="9" scale="67" fitToWidth="4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R175"/>
  <sheetViews>
    <sheetView tabSelected="1" view="pageBreakPreview" zoomScale="59" zoomScaleNormal="100" zoomScaleSheetLayoutView="59" workbookViewId="0">
      <pane xSplit="2" ySplit="2" topLeftCell="C145" activePane="bottomRight" state="frozen"/>
      <selection activeCell="B6" sqref="B6:AB34"/>
      <selection pane="topRight" activeCell="B6" sqref="B6:AB34"/>
      <selection pane="bottomLeft" activeCell="B6" sqref="B6:AB34"/>
      <selection pane="bottomRight" activeCell="D173" sqref="D173"/>
    </sheetView>
  </sheetViews>
  <sheetFormatPr defaultRowHeight="13.5"/>
  <cols>
    <col min="1" max="1" width="36.875" style="57" customWidth="1"/>
    <col min="2" max="15" width="8.875" style="57" customWidth="1"/>
    <col min="16" max="16384" width="9" style="57"/>
  </cols>
  <sheetData>
    <row r="1" spans="1:18" s="69" customFormat="1" ht="24">
      <c r="A1" s="70" t="s">
        <v>131</v>
      </c>
      <c r="N1" s="88"/>
      <c r="O1" s="88"/>
    </row>
    <row r="2" spans="1:18" s="67" customFormat="1" ht="18" customHeight="1">
      <c r="A2" s="68"/>
      <c r="B2" s="68"/>
      <c r="C2" s="68" t="s">
        <v>28</v>
      </c>
      <c r="D2" s="68" t="s">
        <v>101</v>
      </c>
      <c r="E2" s="68" t="s">
        <v>100</v>
      </c>
      <c r="F2" s="68" t="s">
        <v>99</v>
      </c>
      <c r="G2" s="68" t="s">
        <v>98</v>
      </c>
      <c r="H2" s="68" t="s">
        <v>97</v>
      </c>
      <c r="I2" s="68" t="s">
        <v>96</v>
      </c>
      <c r="J2" s="68" t="s">
        <v>95</v>
      </c>
      <c r="K2" s="68" t="s">
        <v>94</v>
      </c>
      <c r="L2" s="68" t="s">
        <v>93</v>
      </c>
      <c r="M2" s="68" t="s">
        <v>92</v>
      </c>
      <c r="N2" s="68" t="s">
        <v>91</v>
      </c>
      <c r="O2" s="68" t="s">
        <v>90</v>
      </c>
      <c r="P2" s="74"/>
      <c r="Q2" s="73"/>
      <c r="R2" s="73"/>
    </row>
    <row r="3" spans="1:18" s="58" customFormat="1" ht="18" customHeight="1">
      <c r="A3" s="64" t="s">
        <v>130</v>
      </c>
      <c r="B3" s="64" t="s">
        <v>28</v>
      </c>
      <c r="C3" s="63">
        <v>25</v>
      </c>
      <c r="D3" s="63">
        <v>5</v>
      </c>
      <c r="E3" s="63">
        <v>0</v>
      </c>
      <c r="F3" s="63">
        <v>0</v>
      </c>
      <c r="G3" s="63">
        <v>2</v>
      </c>
      <c r="H3" s="63">
        <v>0</v>
      </c>
      <c r="I3" s="63">
        <v>2</v>
      </c>
      <c r="J3" s="63">
        <v>5</v>
      </c>
      <c r="K3" s="63">
        <v>1</v>
      </c>
      <c r="L3" s="63">
        <v>2</v>
      </c>
      <c r="M3" s="63">
        <v>4</v>
      </c>
      <c r="N3" s="63">
        <v>2</v>
      </c>
      <c r="O3" s="63">
        <v>2</v>
      </c>
      <c r="P3" s="72"/>
      <c r="Q3" s="72"/>
      <c r="R3" s="72"/>
    </row>
    <row r="4" spans="1:18" s="58" customFormat="1" ht="18" customHeight="1">
      <c r="A4" s="62"/>
      <c r="B4" s="62" t="s">
        <v>61</v>
      </c>
      <c r="C4" s="61">
        <v>11</v>
      </c>
      <c r="D4" s="61">
        <v>2</v>
      </c>
      <c r="E4" s="61">
        <v>0</v>
      </c>
      <c r="F4" s="61">
        <v>0</v>
      </c>
      <c r="G4" s="61">
        <v>2</v>
      </c>
      <c r="H4" s="61">
        <v>0</v>
      </c>
      <c r="I4" s="61">
        <v>1</v>
      </c>
      <c r="J4" s="61">
        <v>2</v>
      </c>
      <c r="K4" s="61">
        <v>0</v>
      </c>
      <c r="L4" s="61">
        <v>2</v>
      </c>
      <c r="M4" s="61">
        <v>2</v>
      </c>
      <c r="N4" s="61">
        <v>0</v>
      </c>
      <c r="O4" s="61">
        <v>0</v>
      </c>
      <c r="P4" s="72"/>
      <c r="Q4" s="72"/>
      <c r="R4" s="72"/>
    </row>
    <row r="5" spans="1:18" s="58" customFormat="1" ht="18" customHeight="1">
      <c r="A5" s="66"/>
      <c r="B5" s="66" t="s">
        <v>60</v>
      </c>
      <c r="C5" s="65">
        <v>14</v>
      </c>
      <c r="D5" s="65">
        <v>3</v>
      </c>
      <c r="E5" s="65">
        <v>0</v>
      </c>
      <c r="F5" s="65">
        <v>0</v>
      </c>
      <c r="G5" s="65">
        <v>0</v>
      </c>
      <c r="H5" s="65">
        <v>0</v>
      </c>
      <c r="I5" s="65">
        <v>1</v>
      </c>
      <c r="J5" s="65">
        <v>3</v>
      </c>
      <c r="K5" s="65">
        <v>1</v>
      </c>
      <c r="L5" s="65">
        <v>0</v>
      </c>
      <c r="M5" s="65">
        <v>2</v>
      </c>
      <c r="N5" s="65">
        <v>2</v>
      </c>
      <c r="O5" s="65">
        <v>2</v>
      </c>
    </row>
    <row r="6" spans="1:18" s="58" customFormat="1" ht="18" customHeight="1">
      <c r="A6" s="64" t="s">
        <v>129</v>
      </c>
      <c r="B6" s="64" t="s">
        <v>28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</row>
    <row r="7" spans="1:18" s="58" customFormat="1" ht="18" customHeight="1">
      <c r="A7" s="62"/>
      <c r="B7" s="62" t="s">
        <v>61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</row>
    <row r="8" spans="1:18" s="58" customFormat="1" ht="18" customHeight="1">
      <c r="A8" s="66"/>
      <c r="B8" s="66" t="s">
        <v>60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</row>
    <row r="9" spans="1:18" s="58" customFormat="1" ht="18" customHeight="1">
      <c r="A9" s="64" t="s">
        <v>128</v>
      </c>
      <c r="B9" s="64" t="s">
        <v>28</v>
      </c>
      <c r="C9" s="63">
        <v>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1</v>
      </c>
      <c r="K9" s="63">
        <v>0</v>
      </c>
      <c r="L9" s="63">
        <v>0</v>
      </c>
      <c r="M9" s="63">
        <v>1</v>
      </c>
      <c r="N9" s="63">
        <v>1</v>
      </c>
      <c r="O9" s="63">
        <v>0</v>
      </c>
    </row>
    <row r="10" spans="1:18" s="58" customFormat="1" ht="18" customHeight="1">
      <c r="A10" s="62"/>
      <c r="B10" s="62" t="s">
        <v>61</v>
      </c>
      <c r="C10" s="61">
        <v>2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1</v>
      </c>
      <c r="K10" s="61">
        <v>0</v>
      </c>
      <c r="L10" s="61">
        <v>0</v>
      </c>
      <c r="M10" s="61">
        <v>1</v>
      </c>
      <c r="N10" s="61">
        <v>0</v>
      </c>
      <c r="O10" s="61">
        <v>0</v>
      </c>
    </row>
    <row r="11" spans="1:18" s="58" customFormat="1" ht="18" customHeight="1">
      <c r="A11" s="66"/>
      <c r="B11" s="66" t="s">
        <v>60</v>
      </c>
      <c r="C11" s="65">
        <v>1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1</v>
      </c>
      <c r="O11" s="65">
        <v>0</v>
      </c>
    </row>
    <row r="12" spans="1:18" s="58" customFormat="1" ht="18" customHeight="1">
      <c r="A12" s="64" t="s">
        <v>127</v>
      </c>
      <c r="B12" s="64" t="s">
        <v>28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</row>
    <row r="13" spans="1:18" s="58" customFormat="1" ht="18" customHeight="1">
      <c r="A13" s="62"/>
      <c r="B13" s="62" t="s">
        <v>61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</row>
    <row r="14" spans="1:18" s="58" customFormat="1" ht="18" customHeight="1">
      <c r="A14" s="66"/>
      <c r="B14" s="66" t="s">
        <v>60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</row>
    <row r="15" spans="1:18" s="58" customFormat="1" ht="18" customHeight="1">
      <c r="A15" s="64" t="s">
        <v>126</v>
      </c>
      <c r="B15" s="64" t="s">
        <v>28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</row>
    <row r="16" spans="1:18" s="58" customFormat="1" ht="18" customHeight="1">
      <c r="A16" s="62"/>
      <c r="B16" s="62" t="s">
        <v>61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</row>
    <row r="17" spans="1:15" s="58" customFormat="1" ht="18" customHeight="1">
      <c r="A17" s="66"/>
      <c r="B17" s="66" t="s">
        <v>60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 s="58" customFormat="1" ht="18" customHeight="1">
      <c r="A18" s="64" t="s">
        <v>125</v>
      </c>
      <c r="B18" s="64" t="s">
        <v>28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</row>
    <row r="19" spans="1:15" s="58" customFormat="1" ht="18" customHeight="1">
      <c r="A19" s="62"/>
      <c r="B19" s="62" t="s">
        <v>61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 s="58" customFormat="1" ht="18" customHeight="1">
      <c r="A20" s="66"/>
      <c r="B20" s="66" t="s">
        <v>60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</row>
    <row r="21" spans="1:15" s="58" customFormat="1" ht="18" customHeight="1">
      <c r="A21" s="64" t="s">
        <v>124</v>
      </c>
      <c r="B21" s="64" t="s">
        <v>28</v>
      </c>
      <c r="C21" s="63">
        <v>2</v>
      </c>
      <c r="D21" s="63">
        <v>1</v>
      </c>
      <c r="E21" s="63">
        <f t="shared" ref="E21:O21" si="0">E24+E27</f>
        <v>0</v>
      </c>
      <c r="F21" s="63">
        <f t="shared" si="0"/>
        <v>0</v>
      </c>
      <c r="G21" s="63">
        <f t="shared" si="0"/>
        <v>0</v>
      </c>
      <c r="H21" s="63">
        <f t="shared" si="0"/>
        <v>0</v>
      </c>
      <c r="I21" s="63">
        <f t="shared" si="0"/>
        <v>0</v>
      </c>
      <c r="J21" s="63">
        <f t="shared" si="0"/>
        <v>0</v>
      </c>
      <c r="K21" s="63">
        <f t="shared" si="0"/>
        <v>0</v>
      </c>
      <c r="L21" s="63">
        <f t="shared" si="0"/>
        <v>0</v>
      </c>
      <c r="M21" s="63">
        <v>1</v>
      </c>
      <c r="N21" s="63">
        <f t="shared" si="0"/>
        <v>0</v>
      </c>
      <c r="O21" s="63">
        <f t="shared" si="0"/>
        <v>0</v>
      </c>
    </row>
    <row r="22" spans="1:15" s="58" customFormat="1" ht="18" customHeight="1">
      <c r="A22" s="62"/>
      <c r="B22" s="62" t="s">
        <v>61</v>
      </c>
      <c r="C22" s="61">
        <v>1</v>
      </c>
      <c r="D22" s="61">
        <f t="shared" ref="D22:O22" si="1">D25+D28</f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  <c r="H22" s="61">
        <f t="shared" si="1"/>
        <v>0</v>
      </c>
      <c r="I22" s="61">
        <f t="shared" si="1"/>
        <v>0</v>
      </c>
      <c r="J22" s="61">
        <f t="shared" si="1"/>
        <v>0</v>
      </c>
      <c r="K22" s="61">
        <f t="shared" si="1"/>
        <v>0</v>
      </c>
      <c r="L22" s="61">
        <f t="shared" si="1"/>
        <v>0</v>
      </c>
      <c r="M22" s="61">
        <v>1</v>
      </c>
      <c r="N22" s="61">
        <f t="shared" si="1"/>
        <v>0</v>
      </c>
      <c r="O22" s="61">
        <f t="shared" si="1"/>
        <v>0</v>
      </c>
    </row>
    <row r="23" spans="1:15" s="58" customFormat="1" ht="18" customHeight="1">
      <c r="A23" s="66"/>
      <c r="B23" s="66" t="s">
        <v>60</v>
      </c>
      <c r="C23" s="65">
        <v>1</v>
      </c>
      <c r="D23" s="65">
        <v>1</v>
      </c>
      <c r="E23" s="65">
        <f t="shared" ref="E23:O23" si="2">E26+E29</f>
        <v>0</v>
      </c>
      <c r="F23" s="65">
        <f t="shared" si="2"/>
        <v>0</v>
      </c>
      <c r="G23" s="65">
        <f t="shared" si="2"/>
        <v>0</v>
      </c>
      <c r="H23" s="65">
        <f t="shared" si="2"/>
        <v>0</v>
      </c>
      <c r="I23" s="65">
        <f t="shared" si="2"/>
        <v>0</v>
      </c>
      <c r="J23" s="65">
        <f t="shared" si="2"/>
        <v>0</v>
      </c>
      <c r="K23" s="65">
        <f t="shared" si="2"/>
        <v>0</v>
      </c>
      <c r="L23" s="65">
        <f t="shared" si="2"/>
        <v>0</v>
      </c>
      <c r="M23" s="65">
        <f t="shared" si="2"/>
        <v>0</v>
      </c>
      <c r="N23" s="65">
        <f t="shared" si="2"/>
        <v>0</v>
      </c>
      <c r="O23" s="65">
        <f t="shared" si="2"/>
        <v>0</v>
      </c>
    </row>
    <row r="24" spans="1:15" s="58" customFormat="1" ht="18" customHeight="1">
      <c r="A24" s="64" t="s">
        <v>123</v>
      </c>
      <c r="B24" s="64" t="s">
        <v>28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</row>
    <row r="25" spans="1:15" s="58" customFormat="1" ht="18" customHeight="1">
      <c r="A25" s="62"/>
      <c r="B25" s="62" t="s">
        <v>61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 s="58" customFormat="1" ht="18" customHeight="1">
      <c r="A26" s="66"/>
      <c r="B26" s="66" t="s">
        <v>60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</row>
    <row r="27" spans="1:15" s="58" customFormat="1" ht="18" customHeight="1">
      <c r="A27" s="64" t="s">
        <v>122</v>
      </c>
      <c r="B27" s="64" t="s">
        <v>28</v>
      </c>
      <c r="C27" s="63">
        <v>2</v>
      </c>
      <c r="D27" s="63">
        <v>1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1</v>
      </c>
      <c r="N27" s="63">
        <v>0</v>
      </c>
      <c r="O27" s="63">
        <v>0</v>
      </c>
    </row>
    <row r="28" spans="1:15" s="58" customFormat="1" ht="18" customHeight="1">
      <c r="A28" s="62"/>
      <c r="B28" s="62" t="s">
        <v>61</v>
      </c>
      <c r="C28" s="61">
        <v>1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1</v>
      </c>
      <c r="N28" s="61">
        <v>0</v>
      </c>
      <c r="O28" s="61">
        <v>0</v>
      </c>
    </row>
    <row r="29" spans="1:15" s="58" customFormat="1" ht="18" customHeight="1">
      <c r="A29" s="66"/>
      <c r="B29" s="66" t="s">
        <v>60</v>
      </c>
      <c r="C29" s="65">
        <v>1</v>
      </c>
      <c r="D29" s="65">
        <v>1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</row>
    <row r="30" spans="1:15" s="58" customFormat="1" ht="18" customHeight="1">
      <c r="A30" s="64" t="s">
        <v>121</v>
      </c>
      <c r="B30" s="64" t="s">
        <v>28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s="58" customFormat="1" ht="18" customHeight="1">
      <c r="A31" s="62"/>
      <c r="B31" s="62" t="s">
        <v>61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</row>
    <row r="32" spans="1:15" s="58" customFormat="1" ht="18" customHeight="1">
      <c r="A32" s="66"/>
      <c r="B32" s="66" t="s">
        <v>60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</row>
    <row r="33" spans="1:15" s="58" customFormat="1" ht="18" customHeight="1">
      <c r="A33" s="64" t="s">
        <v>120</v>
      </c>
      <c r="B33" s="64" t="s">
        <v>28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</row>
    <row r="34" spans="1:15" s="58" customFormat="1" ht="18" customHeight="1">
      <c r="A34" s="62"/>
      <c r="B34" s="62" t="s">
        <v>61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</row>
    <row r="35" spans="1:15" s="58" customFormat="1" ht="18" customHeight="1">
      <c r="A35" s="66"/>
      <c r="B35" s="66" t="s">
        <v>60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</row>
    <row r="36" spans="1:15" s="58" customFormat="1" ht="18" customHeight="1">
      <c r="A36" s="64" t="s">
        <v>119</v>
      </c>
      <c r="B36" s="64" t="s">
        <v>28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</row>
    <row r="37" spans="1:15" s="58" customFormat="1" ht="18" customHeight="1">
      <c r="A37" s="62"/>
      <c r="B37" s="62" t="s">
        <v>61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</row>
    <row r="38" spans="1:15" s="58" customFormat="1" ht="18" customHeight="1">
      <c r="A38" s="66"/>
      <c r="B38" s="66" t="s">
        <v>60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</row>
    <row r="39" spans="1:15" s="58" customFormat="1" ht="18" customHeight="1">
      <c r="A39" s="64" t="s">
        <v>118</v>
      </c>
      <c r="B39" s="64" t="s">
        <v>28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</row>
    <row r="40" spans="1:15" s="58" customFormat="1" ht="18" customHeight="1">
      <c r="A40" s="62"/>
      <c r="B40" s="62" t="s">
        <v>61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</row>
    <row r="41" spans="1:15" s="58" customFormat="1" ht="18" customHeight="1">
      <c r="A41" s="66"/>
      <c r="B41" s="66" t="s">
        <v>60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</row>
    <row r="42" spans="1:15" s="58" customFormat="1" ht="18" customHeight="1">
      <c r="A42" s="64" t="s">
        <v>117</v>
      </c>
      <c r="B42" s="64" t="s">
        <v>28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</row>
    <row r="43" spans="1:15" s="58" customFormat="1" ht="18" customHeight="1">
      <c r="A43" s="62"/>
      <c r="B43" s="62" t="s">
        <v>61</v>
      </c>
      <c r="C43" s="61">
        <v>0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</row>
    <row r="44" spans="1:15" s="58" customFormat="1" ht="18" customHeight="1">
      <c r="A44" s="66"/>
      <c r="B44" s="66" t="s">
        <v>60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</row>
    <row r="45" spans="1:15" s="58" customFormat="1" ht="18" customHeight="1">
      <c r="A45" s="64" t="s">
        <v>116</v>
      </c>
      <c r="B45" s="64" t="s">
        <v>28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</row>
    <row r="46" spans="1:15" s="58" customFormat="1" ht="18" customHeight="1">
      <c r="A46" s="62"/>
      <c r="B46" s="62" t="s">
        <v>61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</row>
    <row r="47" spans="1:15" s="58" customFormat="1" ht="18" customHeight="1">
      <c r="A47" s="66"/>
      <c r="B47" s="66" t="s">
        <v>60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</row>
    <row r="48" spans="1:15" s="58" customFormat="1" ht="18" customHeight="1">
      <c r="A48" s="64" t="s">
        <v>115</v>
      </c>
      <c r="B48" s="64" t="s">
        <v>28</v>
      </c>
      <c r="C48" s="63">
        <v>1</v>
      </c>
      <c r="D48" s="63">
        <v>1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s="58" customFormat="1" ht="18" customHeight="1">
      <c r="A49" s="62"/>
      <c r="B49" s="62" t="s">
        <v>61</v>
      </c>
      <c r="C49" s="61">
        <v>1</v>
      </c>
      <c r="D49" s="61">
        <v>1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</row>
    <row r="50" spans="1:15" s="58" customFormat="1" ht="18" customHeight="1">
      <c r="A50" s="66"/>
      <c r="B50" s="66" t="s">
        <v>60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</row>
    <row r="51" spans="1:15" s="58" customFormat="1" ht="18" customHeight="1">
      <c r="A51" s="64" t="s">
        <v>114</v>
      </c>
      <c r="B51" s="64" t="s">
        <v>28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</row>
    <row r="52" spans="1:15" s="58" customFormat="1" ht="18" customHeight="1">
      <c r="A52" s="62"/>
      <c r="B52" s="62" t="s">
        <v>61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</row>
    <row r="53" spans="1:15" s="58" customFormat="1" ht="18" customHeight="1">
      <c r="A53" s="66"/>
      <c r="B53" s="66" t="s">
        <v>60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</row>
    <row r="54" spans="1:15" s="58" customFormat="1" ht="18" customHeight="1">
      <c r="A54" s="64" t="s">
        <v>113</v>
      </c>
      <c r="B54" s="64" t="s">
        <v>28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s="58" customFormat="1" ht="18" customHeight="1">
      <c r="A55" s="62"/>
      <c r="B55" s="62" t="s">
        <v>61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</row>
    <row r="56" spans="1:15" s="58" customFormat="1" ht="18" customHeight="1">
      <c r="A56" s="66"/>
      <c r="B56" s="66" t="s">
        <v>60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</row>
    <row r="57" spans="1:15" s="58" customFormat="1" ht="18" customHeight="1">
      <c r="A57" s="64" t="s">
        <v>112</v>
      </c>
      <c r="B57" s="64" t="s">
        <v>28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</row>
    <row r="58" spans="1:15" s="58" customFormat="1" ht="18" customHeight="1">
      <c r="A58" s="62"/>
      <c r="B58" s="62" t="s">
        <v>61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</row>
    <row r="59" spans="1:15" s="58" customFormat="1" ht="18" customHeight="1">
      <c r="A59" s="66"/>
      <c r="B59" s="66" t="s">
        <v>60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</row>
    <row r="60" spans="1:15" s="58" customFormat="1" ht="18" customHeight="1">
      <c r="A60" s="64" t="s">
        <v>111</v>
      </c>
      <c r="B60" s="64" t="s">
        <v>28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</row>
    <row r="61" spans="1:15" s="58" customFormat="1" ht="18" customHeight="1">
      <c r="A61" s="62"/>
      <c r="B61" s="62" t="s">
        <v>61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</row>
    <row r="62" spans="1:15" s="58" customFormat="1" ht="18" customHeight="1">
      <c r="A62" s="66"/>
      <c r="B62" s="66" t="s">
        <v>60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</row>
    <row r="63" spans="1:15" s="58" customFormat="1" ht="18" customHeight="1">
      <c r="A63" s="64" t="s">
        <v>110</v>
      </c>
      <c r="B63" s="64" t="s">
        <v>28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</row>
    <row r="64" spans="1:15" s="58" customFormat="1" ht="18" customHeight="1">
      <c r="A64" s="62"/>
      <c r="B64" s="62" t="s">
        <v>61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</row>
    <row r="65" spans="1:15" s="58" customFormat="1" ht="18" customHeight="1">
      <c r="A65" s="66"/>
      <c r="B65" s="66" t="s">
        <v>60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</row>
    <row r="66" spans="1:15" s="58" customFormat="1" ht="18" customHeight="1">
      <c r="A66" s="64" t="s">
        <v>109</v>
      </c>
      <c r="B66" s="64" t="s">
        <v>28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</row>
    <row r="67" spans="1:15" s="58" customFormat="1" ht="18" customHeight="1">
      <c r="A67" s="62"/>
      <c r="B67" s="62" t="s">
        <v>61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</row>
    <row r="68" spans="1:15" s="58" customFormat="1" ht="18" customHeight="1">
      <c r="A68" s="66"/>
      <c r="B68" s="66" t="s">
        <v>60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</row>
    <row r="69" spans="1:15" s="58" customFormat="1" ht="18" customHeight="1">
      <c r="A69" s="64" t="s">
        <v>108</v>
      </c>
      <c r="B69" s="64" t="s">
        <v>28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s="58" customFormat="1" ht="18" customHeight="1">
      <c r="A70" s="62"/>
      <c r="B70" s="62" t="s">
        <v>61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</row>
    <row r="71" spans="1:15" s="58" customFormat="1" ht="18" customHeight="1">
      <c r="A71" s="66"/>
      <c r="B71" s="66" t="s">
        <v>60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</row>
    <row r="72" spans="1:15" s="58" customFormat="1" ht="18" customHeight="1">
      <c r="A72" s="64" t="s">
        <v>107</v>
      </c>
      <c r="B72" s="64" t="s">
        <v>28</v>
      </c>
      <c r="C72" s="63">
        <v>3</v>
      </c>
      <c r="D72" s="63">
        <v>2</v>
      </c>
      <c r="E72" s="63">
        <v>0</v>
      </c>
      <c r="F72" s="63">
        <f t="shared" ref="F72:J72" si="3">F75+F78+F81+F84+F87+F92+F95+F98+F101+F104+F107</f>
        <v>0</v>
      </c>
      <c r="G72" s="63">
        <v>0</v>
      </c>
      <c r="H72" s="63">
        <f t="shared" si="3"/>
        <v>0</v>
      </c>
      <c r="I72" s="63">
        <v>0</v>
      </c>
      <c r="J72" s="63">
        <f t="shared" si="3"/>
        <v>0</v>
      </c>
      <c r="K72" s="63">
        <v>1</v>
      </c>
      <c r="L72" s="63">
        <v>0</v>
      </c>
      <c r="M72" s="63">
        <v>0</v>
      </c>
      <c r="N72" s="63">
        <v>0</v>
      </c>
      <c r="O72" s="63">
        <v>0</v>
      </c>
    </row>
    <row r="73" spans="1:15" s="58" customFormat="1" ht="18" customHeight="1">
      <c r="A73" s="62"/>
      <c r="B73" s="62" t="s">
        <v>61</v>
      </c>
      <c r="C73" s="61">
        <v>1</v>
      </c>
      <c r="D73" s="61">
        <v>1</v>
      </c>
      <c r="E73" s="61">
        <f t="shared" ref="E73:O73" si="4">E76+E79+E82+E85+E88+E93+E96+E99+E102+E105+E108</f>
        <v>0</v>
      </c>
      <c r="F73" s="61">
        <f t="shared" si="4"/>
        <v>0</v>
      </c>
      <c r="G73" s="61">
        <f t="shared" si="4"/>
        <v>0</v>
      </c>
      <c r="H73" s="61">
        <f t="shared" si="4"/>
        <v>0</v>
      </c>
      <c r="I73" s="61">
        <v>0</v>
      </c>
      <c r="J73" s="61">
        <f t="shared" si="4"/>
        <v>0</v>
      </c>
      <c r="K73" s="61">
        <v>0</v>
      </c>
      <c r="L73" s="61">
        <v>0</v>
      </c>
      <c r="M73" s="61">
        <v>0</v>
      </c>
      <c r="N73" s="61">
        <v>0</v>
      </c>
      <c r="O73" s="61">
        <f t="shared" si="4"/>
        <v>0</v>
      </c>
    </row>
    <row r="74" spans="1:15" s="58" customFormat="1" ht="18" customHeight="1">
      <c r="A74" s="66"/>
      <c r="B74" s="66" t="s">
        <v>60</v>
      </c>
      <c r="C74" s="65">
        <v>2</v>
      </c>
      <c r="D74" s="65">
        <v>1</v>
      </c>
      <c r="E74" s="65">
        <v>0</v>
      </c>
      <c r="F74" s="65">
        <f t="shared" ref="F74:M74" si="5">F77+F80+F83+F86+F89+F94+F97+F100+F103+F106+F109</f>
        <v>0</v>
      </c>
      <c r="G74" s="65">
        <v>0</v>
      </c>
      <c r="H74" s="65">
        <f t="shared" si="5"/>
        <v>0</v>
      </c>
      <c r="I74" s="65">
        <f t="shared" si="5"/>
        <v>0</v>
      </c>
      <c r="J74" s="65">
        <f t="shared" si="5"/>
        <v>0</v>
      </c>
      <c r="K74" s="65">
        <v>1</v>
      </c>
      <c r="L74" s="65">
        <f t="shared" si="5"/>
        <v>0</v>
      </c>
      <c r="M74" s="65">
        <f t="shared" si="5"/>
        <v>0</v>
      </c>
      <c r="N74" s="65">
        <v>0</v>
      </c>
      <c r="O74" s="65">
        <v>0</v>
      </c>
    </row>
    <row r="75" spans="1:15" s="58" customFormat="1" ht="18" customHeight="1">
      <c r="A75" s="64" t="s">
        <v>106</v>
      </c>
      <c r="B75" s="64" t="s">
        <v>28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</row>
    <row r="76" spans="1:15" s="58" customFormat="1" ht="18" customHeight="1">
      <c r="A76" s="62"/>
      <c r="B76" s="62" t="s">
        <v>61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 s="58" customFormat="1" ht="18" customHeight="1">
      <c r="A77" s="66"/>
      <c r="B77" s="66" t="s">
        <v>60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</row>
    <row r="78" spans="1:15" s="58" customFormat="1" ht="18" customHeight="1">
      <c r="A78" s="64" t="s">
        <v>105</v>
      </c>
      <c r="B78" s="64" t="s">
        <v>28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</row>
    <row r="79" spans="1:15" s="58" customFormat="1" ht="18" customHeight="1">
      <c r="A79" s="62"/>
      <c r="B79" s="62" t="s">
        <v>61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 s="58" customFormat="1" ht="18" customHeight="1">
      <c r="A80" s="66"/>
      <c r="B80" s="66" t="s">
        <v>60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</row>
    <row r="81" spans="1:15" s="58" customFormat="1" ht="18" customHeight="1">
      <c r="A81" s="64" t="s">
        <v>104</v>
      </c>
      <c r="B81" s="64" t="s">
        <v>28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</row>
    <row r="82" spans="1:15" s="58" customFormat="1" ht="18" customHeight="1">
      <c r="A82" s="62"/>
      <c r="B82" s="62" t="s">
        <v>61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</row>
    <row r="83" spans="1:15" s="58" customFormat="1" ht="18" customHeight="1">
      <c r="A83" s="66"/>
      <c r="B83" s="66" t="s">
        <v>60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</row>
    <row r="84" spans="1:15" s="58" customFormat="1" ht="18" customHeight="1">
      <c r="A84" s="64" t="s">
        <v>103</v>
      </c>
      <c r="B84" s="64" t="s">
        <v>28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</row>
    <row r="85" spans="1:15" s="58" customFormat="1" ht="18" customHeight="1">
      <c r="A85" s="62"/>
      <c r="B85" s="62" t="s">
        <v>61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</row>
    <row r="86" spans="1:15" s="58" customFormat="1" ht="18" customHeight="1">
      <c r="A86" s="66"/>
      <c r="B86" s="66" t="s">
        <v>60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</row>
    <row r="87" spans="1:15" s="58" customFormat="1" ht="18" customHeight="1">
      <c r="A87" s="64" t="s">
        <v>102</v>
      </c>
      <c r="B87" s="64" t="s">
        <v>28</v>
      </c>
      <c r="C87" s="63">
        <v>1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1</v>
      </c>
      <c r="L87" s="63">
        <v>0</v>
      </c>
      <c r="M87" s="63">
        <v>0</v>
      </c>
      <c r="N87" s="63">
        <v>0</v>
      </c>
      <c r="O87" s="63">
        <v>0</v>
      </c>
    </row>
    <row r="88" spans="1:15" s="58" customFormat="1" ht="18" customHeight="1">
      <c r="A88" s="62"/>
      <c r="B88" s="62" t="s">
        <v>61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</row>
    <row r="89" spans="1:15" s="58" customFormat="1" ht="18" customHeight="1">
      <c r="A89" s="66"/>
      <c r="B89" s="66" t="s">
        <v>60</v>
      </c>
      <c r="C89" s="71">
        <v>1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71">
        <v>1</v>
      </c>
      <c r="L89" s="71">
        <v>0</v>
      </c>
      <c r="M89" s="71">
        <v>0</v>
      </c>
      <c r="N89" s="71">
        <v>0</v>
      </c>
      <c r="O89" s="71">
        <v>0</v>
      </c>
    </row>
    <row r="90" spans="1:15" s="69" customFormat="1" ht="24">
      <c r="A90" s="70"/>
      <c r="N90" s="88" t="s">
        <v>134</v>
      </c>
      <c r="O90" s="88"/>
    </row>
    <row r="91" spans="1:15" s="67" customFormat="1" ht="18" customHeight="1">
      <c r="A91" s="68"/>
      <c r="B91" s="68"/>
      <c r="C91" s="68" t="s">
        <v>28</v>
      </c>
      <c r="D91" s="68" t="s">
        <v>101</v>
      </c>
      <c r="E91" s="68" t="s">
        <v>100</v>
      </c>
      <c r="F91" s="68" t="s">
        <v>99</v>
      </c>
      <c r="G91" s="68" t="s">
        <v>98</v>
      </c>
      <c r="H91" s="68" t="s">
        <v>97</v>
      </c>
      <c r="I91" s="68" t="s">
        <v>96</v>
      </c>
      <c r="J91" s="68" t="s">
        <v>95</v>
      </c>
      <c r="K91" s="68" t="s">
        <v>94</v>
      </c>
      <c r="L91" s="68" t="s">
        <v>93</v>
      </c>
      <c r="M91" s="68" t="s">
        <v>92</v>
      </c>
      <c r="N91" s="68" t="s">
        <v>91</v>
      </c>
      <c r="O91" s="68" t="s">
        <v>90</v>
      </c>
    </row>
    <row r="92" spans="1:15" s="58" customFormat="1" ht="18" customHeight="1">
      <c r="A92" s="64" t="s">
        <v>89</v>
      </c>
      <c r="B92" s="64" t="s">
        <v>28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</row>
    <row r="93" spans="1:15" s="58" customFormat="1" ht="18" customHeight="1">
      <c r="A93" s="62"/>
      <c r="B93" s="62" t="s">
        <v>61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 s="58" customFormat="1" ht="18" customHeight="1">
      <c r="A94" s="66"/>
      <c r="B94" s="66" t="s">
        <v>60</v>
      </c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</row>
    <row r="95" spans="1:15" s="58" customFormat="1" ht="18" customHeight="1">
      <c r="A95" s="64" t="s">
        <v>88</v>
      </c>
      <c r="B95" s="64" t="s">
        <v>28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</row>
    <row r="96" spans="1:15" s="58" customFormat="1" ht="18" customHeight="1">
      <c r="A96" s="62"/>
      <c r="B96" s="62" t="s">
        <v>61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</row>
    <row r="97" spans="1:15" s="58" customFormat="1" ht="18" customHeight="1">
      <c r="A97" s="66"/>
      <c r="B97" s="66" t="s">
        <v>60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</row>
    <row r="98" spans="1:15" s="58" customFormat="1" ht="18" customHeight="1">
      <c r="A98" s="64" t="s">
        <v>87</v>
      </c>
      <c r="B98" s="64" t="s">
        <v>28</v>
      </c>
      <c r="C98" s="63">
        <v>1</v>
      </c>
      <c r="D98" s="63">
        <v>1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</row>
    <row r="99" spans="1:15" s="58" customFormat="1" ht="18" customHeight="1">
      <c r="A99" s="62"/>
      <c r="B99" s="62" t="s">
        <v>61</v>
      </c>
      <c r="C99" s="61">
        <v>1</v>
      </c>
      <c r="D99" s="61">
        <v>1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</row>
    <row r="100" spans="1:15" s="58" customFormat="1" ht="18" customHeight="1">
      <c r="A100" s="66"/>
      <c r="B100" s="66" t="s">
        <v>60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</row>
    <row r="101" spans="1:15" s="58" customFormat="1" ht="18" customHeight="1">
      <c r="A101" s="64" t="s">
        <v>86</v>
      </c>
      <c r="B101" s="64" t="s">
        <v>28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</row>
    <row r="102" spans="1:15" s="58" customFormat="1" ht="18" customHeight="1">
      <c r="A102" s="62"/>
      <c r="B102" s="62" t="s">
        <v>61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</row>
    <row r="103" spans="1:15" s="58" customFormat="1" ht="18" customHeight="1">
      <c r="A103" s="66"/>
      <c r="B103" s="66" t="s">
        <v>60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</row>
    <row r="104" spans="1:15" s="58" customFormat="1" ht="18" customHeight="1">
      <c r="A104" s="64" t="s">
        <v>85</v>
      </c>
      <c r="B104" s="64" t="s">
        <v>28</v>
      </c>
      <c r="C104" s="63">
        <v>1</v>
      </c>
      <c r="D104" s="63">
        <v>1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3">
        <v>0</v>
      </c>
    </row>
    <row r="105" spans="1:15" s="58" customFormat="1" ht="18" customHeight="1">
      <c r="A105" s="62"/>
      <c r="B105" s="62" t="s">
        <v>61</v>
      </c>
      <c r="C105" s="61">
        <v>0</v>
      </c>
      <c r="D105" s="61">
        <v>0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</row>
    <row r="106" spans="1:15" s="58" customFormat="1" ht="18" customHeight="1">
      <c r="A106" s="66"/>
      <c r="B106" s="66" t="s">
        <v>60</v>
      </c>
      <c r="C106" s="65">
        <v>1</v>
      </c>
      <c r="D106" s="65">
        <v>1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  <c r="N106" s="65">
        <v>0</v>
      </c>
      <c r="O106" s="65">
        <v>0</v>
      </c>
    </row>
    <row r="107" spans="1:15" s="58" customFormat="1" ht="18" customHeight="1">
      <c r="A107" s="64" t="s">
        <v>84</v>
      </c>
      <c r="B107" s="64" t="s">
        <v>28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</row>
    <row r="108" spans="1:15" s="58" customFormat="1" ht="18" customHeight="1">
      <c r="A108" s="62"/>
      <c r="B108" s="62" t="s">
        <v>61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</row>
    <row r="109" spans="1:15" s="58" customFormat="1" ht="18" customHeight="1">
      <c r="A109" s="66"/>
      <c r="B109" s="66" t="s">
        <v>60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</row>
    <row r="110" spans="1:15" s="58" customFormat="1" ht="18" customHeight="1">
      <c r="A110" s="64" t="s">
        <v>83</v>
      </c>
      <c r="B110" s="64" t="s">
        <v>28</v>
      </c>
      <c r="C110" s="63">
        <f t="shared" ref="C110:N110" si="6">C113+C116+C119++C122+C125+C128+C131+C134</f>
        <v>8</v>
      </c>
      <c r="D110" s="63">
        <f t="shared" si="6"/>
        <v>0</v>
      </c>
      <c r="E110" s="63">
        <v>0</v>
      </c>
      <c r="F110" s="63">
        <f t="shared" si="6"/>
        <v>0</v>
      </c>
      <c r="G110" s="63">
        <v>1</v>
      </c>
      <c r="H110" s="63">
        <v>0</v>
      </c>
      <c r="I110" s="63">
        <v>1</v>
      </c>
      <c r="J110" s="63">
        <v>2</v>
      </c>
      <c r="K110" s="63">
        <f t="shared" si="6"/>
        <v>0</v>
      </c>
      <c r="L110" s="63">
        <v>1</v>
      </c>
      <c r="M110" s="63">
        <v>1</v>
      </c>
      <c r="N110" s="63">
        <f t="shared" si="6"/>
        <v>0</v>
      </c>
      <c r="O110" s="63">
        <v>2</v>
      </c>
    </row>
    <row r="111" spans="1:15" s="58" customFormat="1" ht="18" customHeight="1">
      <c r="A111" s="62"/>
      <c r="B111" s="62" t="s">
        <v>61</v>
      </c>
      <c r="C111" s="61">
        <f t="shared" ref="C111:O111" si="7">C114+C117+C120+C123+C126+C129+C132+C135</f>
        <v>2</v>
      </c>
      <c r="D111" s="61">
        <f t="shared" si="7"/>
        <v>0</v>
      </c>
      <c r="E111" s="61">
        <f t="shared" si="7"/>
        <v>0</v>
      </c>
      <c r="F111" s="61">
        <f t="shared" si="7"/>
        <v>0</v>
      </c>
      <c r="G111" s="61">
        <v>1</v>
      </c>
      <c r="H111" s="61">
        <v>0</v>
      </c>
      <c r="I111" s="61">
        <f t="shared" si="7"/>
        <v>0</v>
      </c>
      <c r="J111" s="61">
        <f t="shared" si="7"/>
        <v>0</v>
      </c>
      <c r="K111" s="61">
        <f t="shared" si="7"/>
        <v>0</v>
      </c>
      <c r="L111" s="61">
        <v>1</v>
      </c>
      <c r="M111" s="61">
        <v>0</v>
      </c>
      <c r="N111" s="61">
        <f t="shared" si="7"/>
        <v>0</v>
      </c>
      <c r="O111" s="61">
        <f t="shared" si="7"/>
        <v>0</v>
      </c>
    </row>
    <row r="112" spans="1:15" s="58" customFormat="1" ht="18" customHeight="1">
      <c r="A112" s="66"/>
      <c r="B112" s="66" t="s">
        <v>60</v>
      </c>
      <c r="C112" s="65">
        <f t="shared" ref="C112:N112" si="8">C115+C118+C121+C124+C127+C130+C133+C136</f>
        <v>6</v>
      </c>
      <c r="D112" s="65">
        <f t="shared" si="8"/>
        <v>0</v>
      </c>
      <c r="E112" s="65">
        <v>0</v>
      </c>
      <c r="F112" s="65">
        <f t="shared" si="8"/>
        <v>0</v>
      </c>
      <c r="G112" s="65">
        <v>0</v>
      </c>
      <c r="H112" s="65">
        <f t="shared" si="8"/>
        <v>0</v>
      </c>
      <c r="I112" s="65">
        <v>1</v>
      </c>
      <c r="J112" s="65">
        <v>2</v>
      </c>
      <c r="K112" s="65">
        <f t="shared" si="8"/>
        <v>0</v>
      </c>
      <c r="L112" s="65">
        <v>0</v>
      </c>
      <c r="M112" s="65">
        <f t="shared" si="8"/>
        <v>1</v>
      </c>
      <c r="N112" s="65">
        <f t="shared" si="8"/>
        <v>0</v>
      </c>
      <c r="O112" s="65">
        <v>2</v>
      </c>
    </row>
    <row r="113" spans="1:15" s="58" customFormat="1" ht="18" customHeight="1">
      <c r="A113" s="64" t="s">
        <v>82</v>
      </c>
      <c r="B113" s="64" t="s">
        <v>28</v>
      </c>
      <c r="C113" s="63">
        <v>1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1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</row>
    <row r="114" spans="1:15" s="58" customFormat="1" ht="18" customHeight="1">
      <c r="A114" s="62"/>
      <c r="B114" s="62" t="s">
        <v>61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</row>
    <row r="115" spans="1:15" s="58" customFormat="1" ht="18" customHeight="1">
      <c r="A115" s="66"/>
      <c r="B115" s="66" t="s">
        <v>60</v>
      </c>
      <c r="C115" s="65">
        <v>1</v>
      </c>
      <c r="D115" s="65">
        <v>0</v>
      </c>
      <c r="E115" s="65">
        <v>0</v>
      </c>
      <c r="F115" s="65">
        <v>0</v>
      </c>
      <c r="G115" s="65">
        <v>0</v>
      </c>
      <c r="H115" s="65">
        <v>0</v>
      </c>
      <c r="I115" s="65">
        <v>1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</row>
    <row r="116" spans="1:15" s="58" customFormat="1" ht="18" customHeight="1">
      <c r="A116" s="64" t="s">
        <v>81</v>
      </c>
      <c r="B116" s="64" t="s">
        <v>28</v>
      </c>
      <c r="C116" s="63">
        <v>1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  <c r="I116" s="63">
        <v>0</v>
      </c>
      <c r="J116" s="63">
        <v>1</v>
      </c>
      <c r="K116" s="63">
        <v>0</v>
      </c>
      <c r="L116" s="63">
        <v>0</v>
      </c>
      <c r="M116" s="63">
        <v>0</v>
      </c>
      <c r="N116" s="63">
        <v>0</v>
      </c>
      <c r="O116" s="63">
        <v>0</v>
      </c>
    </row>
    <row r="117" spans="1:15" s="58" customFormat="1" ht="18" customHeight="1">
      <c r="A117" s="62"/>
      <c r="B117" s="62" t="s">
        <v>61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</row>
    <row r="118" spans="1:15" s="58" customFormat="1" ht="18" customHeight="1">
      <c r="A118" s="66"/>
      <c r="B118" s="66" t="s">
        <v>60</v>
      </c>
      <c r="C118" s="65">
        <v>1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1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</row>
    <row r="119" spans="1:15" s="58" customFormat="1" ht="18" customHeight="1">
      <c r="A119" s="64" t="s">
        <v>80</v>
      </c>
      <c r="B119" s="64" t="s">
        <v>28</v>
      </c>
      <c r="C119" s="63">
        <v>1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1</v>
      </c>
      <c r="M119" s="63">
        <v>0</v>
      </c>
      <c r="N119" s="63">
        <v>0</v>
      </c>
      <c r="O119" s="63">
        <v>0</v>
      </c>
    </row>
    <row r="120" spans="1:15" s="58" customFormat="1" ht="18" customHeight="1">
      <c r="A120" s="62"/>
      <c r="B120" s="62" t="s">
        <v>61</v>
      </c>
      <c r="C120" s="61">
        <v>1</v>
      </c>
      <c r="D120" s="61">
        <v>0</v>
      </c>
      <c r="E120" s="61">
        <v>0</v>
      </c>
      <c r="F120" s="61">
        <v>0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1</v>
      </c>
      <c r="M120" s="61">
        <v>0</v>
      </c>
      <c r="N120" s="61">
        <v>0</v>
      </c>
      <c r="O120" s="61">
        <v>0</v>
      </c>
    </row>
    <row r="121" spans="1:15" s="58" customFormat="1" ht="18" customHeight="1">
      <c r="A121" s="66"/>
      <c r="B121" s="66" t="s">
        <v>60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</row>
    <row r="122" spans="1:15" s="58" customFormat="1" ht="18" customHeight="1">
      <c r="A122" s="64" t="s">
        <v>79</v>
      </c>
      <c r="B122" s="64" t="s">
        <v>28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63">
        <v>0</v>
      </c>
      <c r="O122" s="63">
        <v>0</v>
      </c>
    </row>
    <row r="123" spans="1:15" s="58" customFormat="1" ht="18" customHeight="1">
      <c r="A123" s="62"/>
      <c r="B123" s="62" t="s">
        <v>61</v>
      </c>
      <c r="C123" s="61">
        <v>0</v>
      </c>
      <c r="D123" s="61">
        <v>0</v>
      </c>
      <c r="E123" s="61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</row>
    <row r="124" spans="1:15" s="58" customFormat="1" ht="18" customHeight="1">
      <c r="A124" s="66"/>
      <c r="B124" s="66" t="s">
        <v>60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</row>
    <row r="125" spans="1:15" s="58" customFormat="1" ht="18" customHeight="1">
      <c r="A125" s="64" t="s">
        <v>78</v>
      </c>
      <c r="B125" s="64" t="s">
        <v>28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63">
        <v>0</v>
      </c>
      <c r="O125" s="63">
        <v>0</v>
      </c>
    </row>
    <row r="126" spans="1:15" s="58" customFormat="1" ht="18" customHeight="1">
      <c r="A126" s="62"/>
      <c r="B126" s="62" t="s">
        <v>61</v>
      </c>
      <c r="C126" s="61">
        <v>0</v>
      </c>
      <c r="D126" s="61">
        <v>0</v>
      </c>
      <c r="E126" s="61">
        <v>0</v>
      </c>
      <c r="F126" s="61">
        <v>0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v>0</v>
      </c>
    </row>
    <row r="127" spans="1:15" s="58" customFormat="1" ht="18" customHeight="1">
      <c r="A127" s="66"/>
      <c r="B127" s="66" t="s">
        <v>60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</row>
    <row r="128" spans="1:15" s="58" customFormat="1" ht="18" customHeight="1">
      <c r="A128" s="64" t="s">
        <v>77</v>
      </c>
      <c r="B128" s="64" t="s">
        <v>28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  <c r="O128" s="63">
        <v>0</v>
      </c>
    </row>
    <row r="129" spans="1:15" s="58" customFormat="1" ht="18" customHeight="1">
      <c r="A129" s="62"/>
      <c r="B129" s="62" t="s">
        <v>61</v>
      </c>
      <c r="C129" s="61">
        <v>0</v>
      </c>
      <c r="D129" s="61">
        <v>0</v>
      </c>
      <c r="E129" s="61">
        <v>0</v>
      </c>
      <c r="F129" s="61">
        <v>0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0</v>
      </c>
    </row>
    <row r="130" spans="1:15" s="58" customFormat="1" ht="18" customHeight="1">
      <c r="A130" s="66"/>
      <c r="B130" s="66" t="s">
        <v>60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</row>
    <row r="131" spans="1:15" s="58" customFormat="1" ht="18" customHeight="1">
      <c r="A131" s="64" t="s">
        <v>76</v>
      </c>
      <c r="B131" s="64" t="s">
        <v>28</v>
      </c>
      <c r="C131" s="63">
        <v>3</v>
      </c>
      <c r="D131" s="63">
        <v>0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1</v>
      </c>
      <c r="K131" s="63">
        <v>0</v>
      </c>
      <c r="L131" s="63">
        <v>0</v>
      </c>
      <c r="M131" s="63">
        <v>1</v>
      </c>
      <c r="N131" s="63">
        <v>0</v>
      </c>
      <c r="O131" s="63">
        <v>1</v>
      </c>
    </row>
    <row r="132" spans="1:15" s="58" customFormat="1" ht="18" customHeight="1">
      <c r="A132" s="62"/>
      <c r="B132" s="62" t="s">
        <v>61</v>
      </c>
      <c r="C132" s="61">
        <v>0</v>
      </c>
      <c r="D132" s="61">
        <v>0</v>
      </c>
      <c r="E132" s="61">
        <v>0</v>
      </c>
      <c r="F132" s="61">
        <v>0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0</v>
      </c>
    </row>
    <row r="133" spans="1:15" s="58" customFormat="1" ht="18" customHeight="1">
      <c r="A133" s="66"/>
      <c r="B133" s="66" t="s">
        <v>60</v>
      </c>
      <c r="C133" s="65">
        <v>3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1</v>
      </c>
      <c r="K133" s="65">
        <v>0</v>
      </c>
      <c r="L133" s="65">
        <v>0</v>
      </c>
      <c r="M133" s="65">
        <v>1</v>
      </c>
      <c r="N133" s="65">
        <v>0</v>
      </c>
      <c r="O133" s="65">
        <v>1</v>
      </c>
    </row>
    <row r="134" spans="1:15" s="58" customFormat="1" ht="18" customHeight="1">
      <c r="A134" s="64" t="s">
        <v>75</v>
      </c>
      <c r="B134" s="64" t="s">
        <v>28</v>
      </c>
      <c r="C134" s="63">
        <v>2</v>
      </c>
      <c r="D134" s="63">
        <v>0</v>
      </c>
      <c r="E134" s="63">
        <v>0</v>
      </c>
      <c r="F134" s="63">
        <v>0</v>
      </c>
      <c r="G134" s="63">
        <v>1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0</v>
      </c>
      <c r="O134" s="63">
        <v>1</v>
      </c>
    </row>
    <row r="135" spans="1:15" s="58" customFormat="1" ht="18" customHeight="1">
      <c r="A135" s="62"/>
      <c r="B135" s="62" t="s">
        <v>61</v>
      </c>
      <c r="C135" s="61">
        <v>1</v>
      </c>
      <c r="D135" s="61">
        <v>0</v>
      </c>
      <c r="E135" s="61">
        <v>0</v>
      </c>
      <c r="F135" s="61">
        <v>0</v>
      </c>
      <c r="G135" s="61">
        <v>1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</row>
    <row r="136" spans="1:15" s="58" customFormat="1" ht="18" customHeight="1">
      <c r="A136" s="66"/>
      <c r="B136" s="66" t="s">
        <v>60</v>
      </c>
      <c r="C136" s="65">
        <v>1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1</v>
      </c>
    </row>
    <row r="137" spans="1:15" s="58" customFormat="1" ht="18" customHeight="1">
      <c r="A137" s="64" t="s">
        <v>74</v>
      </c>
      <c r="B137" s="64" t="s">
        <v>28</v>
      </c>
      <c r="C137" s="63">
        <v>4</v>
      </c>
      <c r="D137" s="63">
        <v>0</v>
      </c>
      <c r="E137" s="63">
        <v>0</v>
      </c>
      <c r="F137" s="63">
        <v>0</v>
      </c>
      <c r="G137" s="63">
        <v>1</v>
      </c>
      <c r="H137" s="63">
        <v>0</v>
      </c>
      <c r="I137" s="63">
        <v>1</v>
      </c>
      <c r="J137" s="63">
        <v>1</v>
      </c>
      <c r="K137" s="63">
        <v>0</v>
      </c>
      <c r="L137" s="63">
        <v>0</v>
      </c>
      <c r="M137" s="63">
        <v>0</v>
      </c>
      <c r="N137" s="63">
        <v>1</v>
      </c>
      <c r="O137" s="63">
        <v>0</v>
      </c>
    </row>
    <row r="138" spans="1:15" s="58" customFormat="1" ht="18" customHeight="1">
      <c r="A138" s="62"/>
      <c r="B138" s="62" t="s">
        <v>61</v>
      </c>
      <c r="C138" s="61">
        <v>2</v>
      </c>
      <c r="D138" s="61">
        <v>0</v>
      </c>
      <c r="E138" s="61">
        <v>0</v>
      </c>
      <c r="F138" s="61">
        <v>0</v>
      </c>
      <c r="G138" s="61">
        <v>1</v>
      </c>
      <c r="H138" s="61">
        <v>0</v>
      </c>
      <c r="I138" s="61">
        <v>1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</row>
    <row r="139" spans="1:15" s="58" customFormat="1" ht="18" customHeight="1">
      <c r="A139" s="66"/>
      <c r="B139" s="66" t="s">
        <v>60</v>
      </c>
      <c r="C139" s="65">
        <v>2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1</v>
      </c>
      <c r="K139" s="65">
        <v>0</v>
      </c>
      <c r="L139" s="65">
        <v>0</v>
      </c>
      <c r="M139" s="65">
        <v>0</v>
      </c>
      <c r="N139" s="65">
        <v>1</v>
      </c>
      <c r="O139" s="65">
        <v>0</v>
      </c>
    </row>
    <row r="140" spans="1:15" s="58" customFormat="1" ht="18" customHeight="1">
      <c r="A140" s="64" t="s">
        <v>73</v>
      </c>
      <c r="B140" s="64" t="s">
        <v>28</v>
      </c>
      <c r="C140" s="63">
        <v>2</v>
      </c>
      <c r="D140" s="63"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v>0</v>
      </c>
      <c r="J140" s="63">
        <v>1</v>
      </c>
      <c r="K140" s="63">
        <v>0</v>
      </c>
      <c r="L140" s="63">
        <v>1</v>
      </c>
      <c r="M140" s="63">
        <v>0</v>
      </c>
      <c r="N140" s="63">
        <v>0</v>
      </c>
      <c r="O140" s="63">
        <v>0</v>
      </c>
    </row>
    <row r="141" spans="1:15" s="58" customFormat="1" ht="18" customHeight="1">
      <c r="A141" s="62"/>
      <c r="B141" s="62" t="s">
        <v>61</v>
      </c>
      <c r="C141" s="61">
        <v>2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1</v>
      </c>
      <c r="K141" s="61">
        <v>0</v>
      </c>
      <c r="L141" s="61">
        <v>1</v>
      </c>
      <c r="M141" s="61">
        <v>0</v>
      </c>
      <c r="N141" s="61">
        <v>0</v>
      </c>
      <c r="O141" s="61">
        <v>0</v>
      </c>
    </row>
    <row r="142" spans="1:15" s="58" customFormat="1" ht="18" customHeight="1">
      <c r="A142" s="66"/>
      <c r="B142" s="66" t="s">
        <v>60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0</v>
      </c>
    </row>
    <row r="143" spans="1:15" s="58" customFormat="1" ht="18" customHeight="1">
      <c r="A143" s="64" t="s">
        <v>72</v>
      </c>
      <c r="B143" s="64" t="s">
        <v>28</v>
      </c>
      <c r="C143" s="63">
        <f t="shared" ref="C143:O143" si="9">C146+C149+C152+C155+C158+C161+C164+C167</f>
        <v>2</v>
      </c>
      <c r="D143" s="63">
        <f t="shared" si="9"/>
        <v>1</v>
      </c>
      <c r="E143" s="63">
        <f t="shared" si="9"/>
        <v>0</v>
      </c>
      <c r="F143" s="63">
        <f t="shared" si="9"/>
        <v>0</v>
      </c>
      <c r="G143" s="63">
        <f t="shared" si="9"/>
        <v>0</v>
      </c>
      <c r="H143" s="63">
        <f t="shared" si="9"/>
        <v>0</v>
      </c>
      <c r="I143" s="63">
        <v>0</v>
      </c>
      <c r="J143" s="63">
        <v>0</v>
      </c>
      <c r="K143" s="63">
        <f t="shared" si="9"/>
        <v>0</v>
      </c>
      <c r="L143" s="63">
        <f t="shared" si="9"/>
        <v>0</v>
      </c>
      <c r="M143" s="63">
        <v>1</v>
      </c>
      <c r="N143" s="63">
        <f t="shared" si="9"/>
        <v>0</v>
      </c>
      <c r="O143" s="63">
        <f t="shared" si="9"/>
        <v>0</v>
      </c>
    </row>
    <row r="144" spans="1:15" s="58" customFormat="1" ht="18" customHeight="1">
      <c r="A144" s="62"/>
      <c r="B144" s="62" t="s">
        <v>61</v>
      </c>
      <c r="C144" s="61">
        <f t="shared" ref="C144:O144" si="10">C147+C150+C153+C156+C159+C162+C165+C168</f>
        <v>0</v>
      </c>
      <c r="D144" s="61">
        <f t="shared" si="10"/>
        <v>0</v>
      </c>
      <c r="E144" s="61">
        <f t="shared" si="10"/>
        <v>0</v>
      </c>
      <c r="F144" s="61">
        <f t="shared" si="10"/>
        <v>0</v>
      </c>
      <c r="G144" s="61">
        <f t="shared" si="10"/>
        <v>0</v>
      </c>
      <c r="H144" s="61">
        <f t="shared" si="10"/>
        <v>0</v>
      </c>
      <c r="I144" s="61">
        <v>0</v>
      </c>
      <c r="J144" s="61">
        <f t="shared" si="10"/>
        <v>0</v>
      </c>
      <c r="K144" s="61">
        <f t="shared" si="10"/>
        <v>0</v>
      </c>
      <c r="L144" s="61">
        <f t="shared" si="10"/>
        <v>0</v>
      </c>
      <c r="M144" s="61">
        <f t="shared" si="10"/>
        <v>0</v>
      </c>
      <c r="N144" s="61">
        <f t="shared" si="10"/>
        <v>0</v>
      </c>
      <c r="O144" s="61">
        <f t="shared" si="10"/>
        <v>0</v>
      </c>
    </row>
    <row r="145" spans="1:15" s="58" customFormat="1" ht="18" customHeight="1">
      <c r="A145" s="66"/>
      <c r="B145" s="66" t="s">
        <v>60</v>
      </c>
      <c r="C145" s="65">
        <f t="shared" ref="C145:O145" si="11">C148+C151+C154+C157+C160+C163+C166+C169</f>
        <v>2</v>
      </c>
      <c r="D145" s="65">
        <f t="shared" si="11"/>
        <v>1</v>
      </c>
      <c r="E145" s="65">
        <f t="shared" si="11"/>
        <v>0</v>
      </c>
      <c r="F145" s="65">
        <f t="shared" si="11"/>
        <v>0</v>
      </c>
      <c r="G145" s="65">
        <f t="shared" si="11"/>
        <v>0</v>
      </c>
      <c r="H145" s="65">
        <f t="shared" si="11"/>
        <v>0</v>
      </c>
      <c r="I145" s="65">
        <f t="shared" si="11"/>
        <v>0</v>
      </c>
      <c r="J145" s="65">
        <v>0</v>
      </c>
      <c r="K145" s="65">
        <f t="shared" si="11"/>
        <v>0</v>
      </c>
      <c r="L145" s="65">
        <f t="shared" si="11"/>
        <v>0</v>
      </c>
      <c r="M145" s="65">
        <v>1</v>
      </c>
      <c r="N145" s="65">
        <f t="shared" si="11"/>
        <v>0</v>
      </c>
      <c r="O145" s="65">
        <f t="shared" si="11"/>
        <v>0</v>
      </c>
    </row>
    <row r="146" spans="1:15" s="58" customFormat="1" ht="18" customHeight="1">
      <c r="A146" s="64" t="s">
        <v>71</v>
      </c>
      <c r="B146" s="64" t="s">
        <v>28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63">
        <v>0</v>
      </c>
      <c r="O146" s="63">
        <v>0</v>
      </c>
    </row>
    <row r="147" spans="1:15" s="58" customFormat="1" ht="18" customHeight="1">
      <c r="A147" s="62"/>
      <c r="B147" s="62" t="s">
        <v>61</v>
      </c>
      <c r="C147" s="61">
        <v>0</v>
      </c>
      <c r="D147" s="61">
        <v>0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>
        <v>0</v>
      </c>
    </row>
    <row r="148" spans="1:15" s="58" customFormat="1" ht="18" customHeight="1">
      <c r="A148" s="66"/>
      <c r="B148" s="66" t="s">
        <v>60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</row>
    <row r="149" spans="1:15" s="58" customFormat="1" ht="18" customHeight="1">
      <c r="A149" s="64" t="s">
        <v>70</v>
      </c>
      <c r="B149" s="64" t="s">
        <v>28</v>
      </c>
      <c r="C149" s="63">
        <v>0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</row>
    <row r="150" spans="1:15" s="58" customFormat="1" ht="18" customHeight="1">
      <c r="A150" s="62"/>
      <c r="B150" s="62" t="s">
        <v>61</v>
      </c>
      <c r="C150" s="61">
        <v>0</v>
      </c>
      <c r="D150" s="61">
        <v>0</v>
      </c>
      <c r="E150" s="61">
        <v>0</v>
      </c>
      <c r="F150" s="61">
        <v>0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</row>
    <row r="151" spans="1:15" s="58" customFormat="1" ht="18" customHeight="1">
      <c r="A151" s="66"/>
      <c r="B151" s="66" t="s">
        <v>60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0</v>
      </c>
    </row>
    <row r="152" spans="1:15" s="58" customFormat="1" ht="18" customHeight="1">
      <c r="A152" s="64" t="s">
        <v>69</v>
      </c>
      <c r="B152" s="64" t="s">
        <v>28</v>
      </c>
      <c r="C152" s="63">
        <v>0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v>0</v>
      </c>
      <c r="N152" s="63">
        <v>0</v>
      </c>
      <c r="O152" s="63">
        <v>0</v>
      </c>
    </row>
    <row r="153" spans="1:15" s="58" customFormat="1" ht="18" customHeight="1">
      <c r="A153" s="62"/>
      <c r="B153" s="62" t="s">
        <v>61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61">
        <v>0</v>
      </c>
      <c r="K153" s="61">
        <v>0</v>
      </c>
      <c r="L153" s="61">
        <v>0</v>
      </c>
      <c r="M153" s="61">
        <v>0</v>
      </c>
      <c r="N153" s="61">
        <v>0</v>
      </c>
      <c r="O153" s="61">
        <v>0</v>
      </c>
    </row>
    <row r="154" spans="1:15" s="58" customFormat="1" ht="18" customHeight="1">
      <c r="A154" s="66"/>
      <c r="B154" s="66" t="s">
        <v>60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  <c r="O154" s="65">
        <v>0</v>
      </c>
    </row>
    <row r="155" spans="1:15" s="58" customFormat="1" ht="18" customHeight="1">
      <c r="A155" s="64" t="s">
        <v>68</v>
      </c>
      <c r="B155" s="64" t="s">
        <v>28</v>
      </c>
      <c r="C155" s="63">
        <v>1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1</v>
      </c>
      <c r="N155" s="63">
        <v>0</v>
      </c>
      <c r="O155" s="63">
        <v>0</v>
      </c>
    </row>
    <row r="156" spans="1:15" s="58" customFormat="1" ht="18" customHeight="1">
      <c r="A156" s="62"/>
      <c r="B156" s="62" t="s">
        <v>61</v>
      </c>
      <c r="C156" s="61">
        <v>0</v>
      </c>
      <c r="D156" s="61">
        <v>0</v>
      </c>
      <c r="E156" s="61">
        <v>0</v>
      </c>
      <c r="F156" s="61">
        <v>0</v>
      </c>
      <c r="G156" s="61">
        <v>0</v>
      </c>
      <c r="H156" s="61">
        <v>0</v>
      </c>
      <c r="I156" s="61">
        <v>0</v>
      </c>
      <c r="J156" s="61"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v>0</v>
      </c>
    </row>
    <row r="157" spans="1:15" s="58" customFormat="1" ht="18" customHeight="1">
      <c r="A157" s="66"/>
      <c r="B157" s="66" t="s">
        <v>60</v>
      </c>
      <c r="C157" s="65">
        <v>1</v>
      </c>
      <c r="D157" s="65">
        <v>0</v>
      </c>
      <c r="E157" s="65">
        <v>0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5">
        <v>1</v>
      </c>
      <c r="N157" s="65">
        <v>0</v>
      </c>
      <c r="O157" s="65">
        <v>0</v>
      </c>
    </row>
    <row r="158" spans="1:15" s="58" customFormat="1" ht="18" customHeight="1">
      <c r="A158" s="64" t="s">
        <v>67</v>
      </c>
      <c r="B158" s="64" t="s">
        <v>28</v>
      </c>
      <c r="C158" s="63">
        <v>1</v>
      </c>
      <c r="D158" s="63">
        <v>1</v>
      </c>
      <c r="E158" s="63">
        <v>0</v>
      </c>
      <c r="F158" s="63">
        <v>0</v>
      </c>
      <c r="G158" s="63"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63">
        <v>0</v>
      </c>
      <c r="O158" s="63">
        <v>0</v>
      </c>
    </row>
    <row r="159" spans="1:15" s="58" customFormat="1" ht="18" customHeight="1">
      <c r="A159" s="62"/>
      <c r="B159" s="62" t="s">
        <v>61</v>
      </c>
      <c r="C159" s="61">
        <v>0</v>
      </c>
      <c r="D159" s="61">
        <v>0</v>
      </c>
      <c r="E159" s="61">
        <v>0</v>
      </c>
      <c r="F159" s="61">
        <v>0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v>0</v>
      </c>
    </row>
    <row r="160" spans="1:15" s="58" customFormat="1" ht="18" customHeight="1">
      <c r="A160" s="66"/>
      <c r="B160" s="66" t="s">
        <v>60</v>
      </c>
      <c r="C160" s="65">
        <v>1</v>
      </c>
      <c r="D160" s="65">
        <v>1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</row>
    <row r="161" spans="1:15" s="58" customFormat="1" ht="18" customHeight="1">
      <c r="A161" s="64" t="s">
        <v>66</v>
      </c>
      <c r="B161" s="64" t="s">
        <v>28</v>
      </c>
      <c r="C161" s="63">
        <v>0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</row>
    <row r="162" spans="1:15" s="58" customFormat="1" ht="18" customHeight="1">
      <c r="A162" s="62"/>
      <c r="B162" s="62" t="s">
        <v>61</v>
      </c>
      <c r="C162" s="61">
        <v>0</v>
      </c>
      <c r="D162" s="61">
        <v>0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0</v>
      </c>
      <c r="K162" s="61">
        <v>0</v>
      </c>
      <c r="L162" s="61">
        <v>0</v>
      </c>
      <c r="M162" s="61">
        <v>0</v>
      </c>
      <c r="N162" s="61">
        <v>0</v>
      </c>
      <c r="O162" s="61">
        <v>0</v>
      </c>
    </row>
    <row r="163" spans="1:15" s="58" customFormat="1" ht="18" customHeight="1">
      <c r="A163" s="66"/>
      <c r="B163" s="66" t="s">
        <v>60</v>
      </c>
      <c r="C163" s="65">
        <v>0</v>
      </c>
      <c r="D163" s="65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5">
        <v>0</v>
      </c>
      <c r="N163" s="65">
        <v>0</v>
      </c>
      <c r="O163" s="65">
        <v>0</v>
      </c>
    </row>
    <row r="164" spans="1:15" s="58" customFormat="1" ht="18" customHeight="1">
      <c r="A164" s="64" t="s">
        <v>65</v>
      </c>
      <c r="B164" s="64" t="s">
        <v>28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  <c r="O164" s="63">
        <v>0</v>
      </c>
    </row>
    <row r="165" spans="1:15" s="58" customFormat="1" ht="18" customHeight="1">
      <c r="A165" s="62"/>
      <c r="B165" s="62" t="s">
        <v>61</v>
      </c>
      <c r="C165" s="61">
        <v>0</v>
      </c>
      <c r="D165" s="61">
        <v>0</v>
      </c>
      <c r="E165" s="61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1">
        <v>0</v>
      </c>
      <c r="M165" s="61">
        <v>0</v>
      </c>
      <c r="N165" s="61">
        <v>0</v>
      </c>
      <c r="O165" s="61">
        <v>0</v>
      </c>
    </row>
    <row r="166" spans="1:15" s="58" customFormat="1" ht="18" customHeight="1">
      <c r="A166" s="66"/>
      <c r="B166" s="66" t="s">
        <v>60</v>
      </c>
      <c r="C166" s="65">
        <v>0</v>
      </c>
      <c r="D166" s="65">
        <v>0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5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</row>
    <row r="167" spans="1:15" s="58" customFormat="1" ht="18" customHeight="1">
      <c r="A167" s="64" t="s">
        <v>64</v>
      </c>
      <c r="B167" s="64" t="s">
        <v>28</v>
      </c>
      <c r="C167" s="63">
        <v>0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63">
        <v>0</v>
      </c>
      <c r="O167" s="63">
        <v>0</v>
      </c>
    </row>
    <row r="168" spans="1:15" s="58" customFormat="1" ht="18" customHeight="1">
      <c r="A168" s="62"/>
      <c r="B168" s="62" t="s">
        <v>61</v>
      </c>
      <c r="C168" s="61">
        <v>0</v>
      </c>
      <c r="D168" s="61">
        <v>0</v>
      </c>
      <c r="E168" s="61">
        <v>0</v>
      </c>
      <c r="F168" s="61">
        <v>0</v>
      </c>
      <c r="G168" s="61">
        <v>0</v>
      </c>
      <c r="H168" s="61">
        <v>0</v>
      </c>
      <c r="I168" s="61">
        <v>0</v>
      </c>
      <c r="J168" s="61">
        <v>0</v>
      </c>
      <c r="K168" s="61">
        <v>0</v>
      </c>
      <c r="L168" s="61">
        <v>0</v>
      </c>
      <c r="M168" s="61">
        <v>0</v>
      </c>
      <c r="N168" s="61">
        <v>0</v>
      </c>
      <c r="O168" s="61">
        <v>0</v>
      </c>
    </row>
    <row r="169" spans="1:15" s="58" customFormat="1" ht="18" customHeight="1">
      <c r="A169" s="66"/>
      <c r="B169" s="66" t="s">
        <v>60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>
        <v>0</v>
      </c>
    </row>
    <row r="170" spans="1:15" s="58" customFormat="1" ht="18" customHeight="1">
      <c r="A170" s="64" t="s">
        <v>63</v>
      </c>
      <c r="B170" s="64" t="s">
        <v>28</v>
      </c>
      <c r="C170" s="63">
        <v>0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63">
        <v>0</v>
      </c>
      <c r="O170" s="63">
        <v>0</v>
      </c>
    </row>
    <row r="171" spans="1:15" s="58" customFormat="1" ht="18" customHeight="1">
      <c r="A171" s="62"/>
      <c r="B171" s="62" t="s">
        <v>61</v>
      </c>
      <c r="C171" s="61">
        <v>0</v>
      </c>
      <c r="D171" s="61">
        <v>0</v>
      </c>
      <c r="E171" s="61">
        <v>0</v>
      </c>
      <c r="F171" s="61">
        <v>0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</row>
    <row r="172" spans="1:15" s="58" customFormat="1" ht="18" customHeight="1">
      <c r="A172" s="66"/>
      <c r="B172" s="66" t="s">
        <v>60</v>
      </c>
      <c r="C172" s="65">
        <v>0</v>
      </c>
      <c r="D172" s="65">
        <v>0</v>
      </c>
      <c r="E172" s="65">
        <v>0</v>
      </c>
      <c r="F172" s="65">
        <v>0</v>
      </c>
      <c r="G172" s="65">
        <v>0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>
        <v>0</v>
      </c>
    </row>
    <row r="173" spans="1:15" s="58" customFormat="1" ht="18" customHeight="1">
      <c r="A173" s="64" t="s">
        <v>62</v>
      </c>
      <c r="B173" s="64" t="s">
        <v>28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63">
        <v>0</v>
      </c>
      <c r="O173" s="63">
        <v>0</v>
      </c>
    </row>
    <row r="174" spans="1:15" s="58" customFormat="1" ht="18" customHeight="1">
      <c r="A174" s="62"/>
      <c r="B174" s="62" t="s">
        <v>61</v>
      </c>
      <c r="C174" s="61">
        <v>0</v>
      </c>
      <c r="D174" s="61">
        <v>0</v>
      </c>
      <c r="E174" s="61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1">
        <v>0</v>
      </c>
      <c r="M174" s="61">
        <v>0</v>
      </c>
      <c r="N174" s="61">
        <v>0</v>
      </c>
      <c r="O174" s="61">
        <v>0</v>
      </c>
    </row>
    <row r="175" spans="1:15" s="58" customFormat="1" ht="18" customHeight="1">
      <c r="A175" s="60"/>
      <c r="B175" s="60" t="s">
        <v>60</v>
      </c>
      <c r="C175" s="59">
        <v>0</v>
      </c>
      <c r="D175" s="59">
        <v>0</v>
      </c>
      <c r="E175" s="59">
        <v>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59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50" orientation="portrait" r:id="rId1"/>
  <headerFooter alignWithMargins="0"/>
  <rowBreaks count="1" manualBreakCount="1">
    <brk id="8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１７表</vt:lpstr>
      <vt:lpstr>１８表</vt:lpstr>
      <vt:lpstr>１９表</vt:lpstr>
      <vt:lpstr>'１７表'!Print_Area</vt:lpstr>
      <vt:lpstr>'１９表'!Print_Area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dcterms:created xsi:type="dcterms:W3CDTF">2015-02-19T10:44:29Z</dcterms:created>
  <dcterms:modified xsi:type="dcterms:W3CDTF">2017-10-26T04:58:52Z</dcterms:modified>
</cp:coreProperties>
</file>