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425"/>
  </bookViews>
  <sheets>
    <sheet name="１７表" sheetId="1" r:id="rId1"/>
    <sheet name="１８表" sheetId="2" r:id="rId2"/>
    <sheet name="１９表" sheetId="3" r:id="rId3"/>
  </sheets>
  <definedNames>
    <definedName name="_xlnm.Print_Area" localSheetId="0">'１７表'!$A$2:$AB$34</definedName>
    <definedName name="_xlnm.Print_Area" localSheetId="2">'１９表'!$A$1:$O$175</definedName>
  </definedNames>
  <calcPr calcId="145621"/>
</workbook>
</file>

<file path=xl/calcChain.xml><?xml version="1.0" encoding="utf-8"?>
<calcChain xmlns="http://schemas.openxmlformats.org/spreadsheetml/2006/main">
  <c r="C21" i="3" l="1"/>
  <c r="D21" i="3"/>
  <c r="E21" i="3"/>
  <c r="F21" i="3"/>
  <c r="G21" i="3"/>
  <c r="H21" i="3"/>
  <c r="I21" i="3"/>
  <c r="J21" i="3"/>
  <c r="K21" i="3"/>
  <c r="L21" i="3"/>
  <c r="M21" i="3"/>
  <c r="N21" i="3"/>
  <c r="O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</calcChain>
</file>

<file path=xl/comments1.xml><?xml version="1.0" encoding="utf-8"?>
<comments xmlns="http://schemas.openxmlformats.org/spreadsheetml/2006/main">
  <authors>
    <author>保健福祉課</author>
  </authors>
  <commentList>
    <comment ref="A21" authorId="0">
      <text>
        <r>
          <rPr>
            <sz val="9"/>
            <color indexed="81"/>
            <rFont val="ＭＳ Ｐゴシック"/>
            <family val="3"/>
            <charset val="128"/>
          </rPr>
          <t>Ba０７～Ba08の合計</t>
        </r>
      </text>
    </comment>
    <comment ref="A72" authorId="0">
      <text>
        <r>
          <rPr>
            <sz val="9"/>
            <color indexed="81"/>
            <rFont val="ＭＳ Ｐゴシック"/>
            <family val="3"/>
            <charset val="128"/>
          </rPr>
          <t>Ba２４～Ba３４の合計</t>
        </r>
      </text>
    </comment>
    <comment ref="A110" authorId="0">
      <text>
        <r>
          <rPr>
            <b/>
            <sz val="9"/>
            <color indexed="81"/>
            <rFont val="ＭＳ Ｐゴシック"/>
            <family val="3"/>
            <charset val="128"/>
          </rPr>
          <t>Ba３６～Ba４３の合計</t>
        </r>
      </text>
    </comment>
    <comment ref="A143" authorId="0">
      <text>
        <r>
          <rPr>
            <sz val="9"/>
            <color indexed="81"/>
            <rFont val="ＭＳ Ｐゴシック"/>
            <family val="3"/>
            <charset val="128"/>
          </rPr>
          <t>Ba４７～Ba５４の合計</t>
        </r>
      </text>
    </comment>
  </commentList>
</comments>
</file>

<file path=xl/sharedStrings.xml><?xml version="1.0" encoding="utf-8"?>
<sst xmlns="http://schemas.openxmlformats.org/spreadsheetml/2006/main" count="400" uniqueCount="134">
  <si>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</si>
  <si>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</si>
  <si>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</si>
  <si>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</si>
  <si>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</si>
  <si>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</si>
  <si>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</si>
  <si>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</si>
  <si>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</si>
  <si>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</si>
  <si>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</si>
  <si>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</si>
  <si>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</si>
  <si>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</si>
  <si>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</si>
  <si>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</si>
  <si>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</si>
  <si>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</si>
  <si>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</si>
  <si>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</si>
  <si>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</si>
  <si>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</si>
  <si>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</si>
  <si>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</si>
  <si>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</si>
  <si>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</si>
  <si>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</si>
  <si>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</si>
  <si>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</si>
  <si>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女</t>
    <rPh sb="0" eb="1">
      <t>オンナ</t>
    </rPh>
    <phoneticPr fontId="7"/>
  </si>
  <si>
    <t>男</t>
    <rPh sb="0" eb="1">
      <t>オトコ</t>
    </rPh>
    <phoneticPr fontId="7"/>
  </si>
  <si>
    <t>計</t>
    <rPh sb="0" eb="1">
      <t>ケイ</t>
    </rPh>
    <phoneticPr fontId="7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</si>
  <si>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</si>
  <si>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</si>
  <si>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</si>
  <si>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</si>
  <si>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</si>
  <si>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</si>
  <si>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</si>
  <si>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</si>
  <si>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</si>
  <si>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</si>
  <si>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</si>
  <si>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7"/>
  </si>
  <si>
    <t>総数</t>
    <rPh sb="0" eb="2">
      <t>ソウスウ</t>
    </rPh>
    <phoneticPr fontId="7"/>
  </si>
  <si>
    <t>市町</t>
    <rPh sb="0" eb="2">
      <t>シチョウ</t>
    </rPh>
    <phoneticPr fontId="7"/>
  </si>
  <si>
    <t>平成24年</t>
    <phoneticPr fontId="7"/>
  </si>
  <si>
    <t>第１７表　乳児死亡数、月・性別-市町別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ツキ</t>
    </rPh>
    <rPh sb="13" eb="15">
      <t>セイベツ</t>
    </rPh>
    <rPh sb="16" eb="18">
      <t>シチョウ</t>
    </rPh>
    <rPh sb="18" eb="19">
      <t>ベツ</t>
    </rPh>
    <phoneticPr fontId="7"/>
  </si>
  <si>
    <t>10か月
以上</t>
    <rPh sb="3" eb="4">
      <t>ゲツ</t>
    </rPh>
    <rPh sb="5" eb="7">
      <t>イジョウ</t>
    </rPh>
    <phoneticPr fontId="7"/>
  </si>
  <si>
    <t>9か月</t>
    <rPh sb="2" eb="3">
      <t>ゲツ</t>
    </rPh>
    <phoneticPr fontId="7"/>
  </si>
  <si>
    <t>8か月</t>
    <rPh sb="2" eb="3">
      <t>ゲツ</t>
    </rPh>
    <phoneticPr fontId="7"/>
  </si>
  <si>
    <t>7か月</t>
    <rPh sb="2" eb="3">
      <t>ゲツ</t>
    </rPh>
    <phoneticPr fontId="7"/>
  </si>
  <si>
    <t>6か月</t>
    <rPh sb="2" eb="3">
      <t>ツキ</t>
    </rPh>
    <phoneticPr fontId="7"/>
  </si>
  <si>
    <t>5か月</t>
    <rPh sb="2" eb="3">
      <t>ゲツ</t>
    </rPh>
    <phoneticPr fontId="7"/>
  </si>
  <si>
    <t>4か月</t>
    <rPh sb="2" eb="3">
      <t>ゲツ</t>
    </rPh>
    <phoneticPr fontId="7"/>
  </si>
  <si>
    <t>3か月</t>
    <rPh sb="2" eb="3">
      <t>ゲツ</t>
    </rPh>
    <phoneticPr fontId="7"/>
  </si>
  <si>
    <t>2か月</t>
    <rPh sb="2" eb="3">
      <t>ゲツ</t>
    </rPh>
    <phoneticPr fontId="7"/>
  </si>
  <si>
    <t>4週～
2か月
未満</t>
    <rPh sb="1" eb="2">
      <t>シュウ</t>
    </rPh>
    <rPh sb="6" eb="7">
      <t>ゲツ</t>
    </rPh>
    <rPh sb="8" eb="10">
      <t>ミマン</t>
    </rPh>
    <phoneticPr fontId="7"/>
  </si>
  <si>
    <t>４週
未満</t>
    <rPh sb="1" eb="2">
      <t>シュウ</t>
    </rPh>
    <rPh sb="3" eb="5">
      <t>ミマン</t>
    </rPh>
    <phoneticPr fontId="7"/>
  </si>
  <si>
    <t>再掲
１週未満</t>
    <rPh sb="0" eb="2">
      <t>サイケイ</t>
    </rPh>
    <rPh sb="4" eb="5">
      <t>シュウ</t>
    </rPh>
    <rPh sb="5" eb="7">
      <t>ミマン</t>
    </rPh>
    <phoneticPr fontId="7"/>
  </si>
  <si>
    <t>第１８表　乳児・新生児・早期新生児死亡数、月齢・性別-市町別</t>
    <rPh sb="0" eb="1">
      <t>ダイ</t>
    </rPh>
    <rPh sb="3" eb="4">
      <t>ヒョウ</t>
    </rPh>
    <rPh sb="5" eb="7">
      <t>ニュウジ</t>
    </rPh>
    <rPh sb="8" eb="11">
      <t>シンセイジ</t>
    </rPh>
    <rPh sb="12" eb="14">
      <t>ソウキ</t>
    </rPh>
    <rPh sb="14" eb="17">
      <t>シンセイジ</t>
    </rPh>
    <rPh sb="17" eb="19">
      <t>シボウ</t>
    </rPh>
    <rPh sb="19" eb="20">
      <t>スウ</t>
    </rPh>
    <rPh sb="21" eb="22">
      <t>ツキ</t>
    </rPh>
    <rPh sb="22" eb="23">
      <t>レイ</t>
    </rPh>
    <rPh sb="24" eb="26">
      <t>セイベツ</t>
    </rPh>
    <rPh sb="27" eb="29">
      <t>シチョウ</t>
    </rPh>
    <rPh sb="29" eb="30">
      <t>ベツ</t>
    </rPh>
    <phoneticPr fontId="7"/>
  </si>
  <si>
    <t>女</t>
  </si>
  <si>
    <t>男</t>
  </si>
  <si>
    <t>Ba56　その他の外因　　　　　　　</t>
  </si>
  <si>
    <t>Ba55　他　　　殺　　　　　　　　</t>
  </si>
  <si>
    <t>Ba54　　その他の不慮の事故　　　</t>
  </si>
  <si>
    <t>Ba53　　有害物質による不慮の中毒</t>
  </si>
  <si>
    <t>Ba52　　煙、火及び火炎への曝露　</t>
  </si>
  <si>
    <t>Ba51　　その他の不慮の窒息　　　</t>
  </si>
  <si>
    <t>Ba50　　胃内容物の誤えん　　　　</t>
  </si>
  <si>
    <t>Ba49　　不慮の溺死及び溺水　　　</t>
  </si>
  <si>
    <t>Ba48　　転倒・転落　　　　　　　</t>
  </si>
  <si>
    <t>Ba47　　交通事故　　　　　　　　</t>
  </si>
  <si>
    <t>Ba46　不慮の事故　　　　　　　　</t>
  </si>
  <si>
    <t>Ba45　その他のすべての疾患　　　</t>
  </si>
  <si>
    <t>Ba44　乳幼児突然死症候群　　　　</t>
  </si>
  <si>
    <t>Ba43　　他に分類されないもの　　</t>
  </si>
  <si>
    <t>Ba42　　その他の先天奇形及び変形</t>
  </si>
  <si>
    <t>Ba41　　筋骨格系の先天奇形及び変形　　　</t>
    <rPh sb="15" eb="16">
      <t>オヨ</t>
    </rPh>
    <rPh sb="17" eb="19">
      <t>ヘンケイ</t>
    </rPh>
    <phoneticPr fontId="15"/>
  </si>
  <si>
    <t>Ba40　　消化器系の先天奇形　　　</t>
  </si>
  <si>
    <t>Ba39　　呼吸器系の先天奇形　　　</t>
  </si>
  <si>
    <t>Ba38　　その他循環器系の先天奇形</t>
  </si>
  <si>
    <t>Ba37　　心臓の先天奇形　　　　　</t>
  </si>
  <si>
    <t>Ba36　　神経系の先天奇形　　　　</t>
  </si>
  <si>
    <t>Ba35　先天奇形、変形・染色体異常</t>
  </si>
  <si>
    <t>Ba34　　その他の病態　　　　　　</t>
  </si>
  <si>
    <t>Ba33　　出血性障害及び血液障害　</t>
  </si>
  <si>
    <t>Ba32　　その他の特異的な感染症　</t>
  </si>
  <si>
    <t>Ba31　　新生児の細菌性敗血症　　</t>
  </si>
  <si>
    <t>Ba30　　その他の特異的な呼吸障害</t>
  </si>
  <si>
    <t>Ba29　　周産期に発生した心血管障害　　　</t>
    <rPh sb="6" eb="7">
      <t>シュウ</t>
    </rPh>
    <rPh sb="7" eb="8">
      <t>サン</t>
    </rPh>
    <rPh sb="8" eb="9">
      <t>キ</t>
    </rPh>
    <rPh sb="10" eb="12">
      <t>ハッセイ</t>
    </rPh>
    <phoneticPr fontId="15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</si>
  <si>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</si>
  <si>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</si>
  <si>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</si>
  <si>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</si>
  <si>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</si>
  <si>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</si>
  <si>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</si>
  <si>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</si>
  <si>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</si>
  <si>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</si>
  <si>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</si>
  <si>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5"/>
  </si>
  <si>
    <t>平成24年</t>
    <rPh sb="0" eb="2">
      <t>ヘイセイ</t>
    </rPh>
    <rPh sb="4" eb="5">
      <t>ネン</t>
    </rPh>
    <phoneticPr fontId="15"/>
  </si>
  <si>
    <t>Ba28　　周産期に発生した肺出血　</t>
  </si>
  <si>
    <t>Ba27　　新生児の呼吸窮迫　　　　</t>
  </si>
  <si>
    <t>Ba26　　出生時仮死　　　　　　　</t>
  </si>
  <si>
    <t>Ba25　　出産外傷　　　　　　　　</t>
  </si>
  <si>
    <t>Ba24　　胎児発育に関連する障害　</t>
  </si>
  <si>
    <t>Ba23　周産期に発生した病態　　　</t>
  </si>
  <si>
    <t>Ba22　腎　不　全　　　　　　　　</t>
  </si>
  <si>
    <t>Ba21　肝　疾　患　　　　　　　　</t>
  </si>
  <si>
    <t>Ba20　ヘルニア及び腸閉塞　　　　</t>
  </si>
  <si>
    <t>Ba19　喘　　　息　　　　　　　　</t>
  </si>
  <si>
    <t>Ba18　肺　　　炎　　　　　　　　</t>
  </si>
  <si>
    <t>Ba17　インフルエンザ　　　　　　</t>
  </si>
  <si>
    <t>Ba16　脳血管疾患　　　　　　　　</t>
  </si>
  <si>
    <t>Ba15　心　疾　患（高血圧性除く）</t>
  </si>
  <si>
    <t>Ba14　脳性麻痺　　　　　　　　　</t>
  </si>
  <si>
    <t>Ba13　脊髄性筋萎縮症及び関連症候群　　　　　　</t>
    <rPh sb="12" eb="13">
      <t>オヨ</t>
    </rPh>
    <rPh sb="14" eb="16">
      <t>カンレン</t>
    </rPh>
    <rPh sb="16" eb="19">
      <t>ショウコウグン</t>
    </rPh>
    <phoneticPr fontId="15"/>
  </si>
  <si>
    <t>Ba12　髄　膜　炎　　　　　　　　</t>
  </si>
  <si>
    <t>Ba11　代謝障害　　　　　　　　　</t>
  </si>
  <si>
    <t>Ba10　栄養失調症及び栄養欠乏症　</t>
  </si>
  <si>
    <t>Ba09　その他の新生物　　　　　　</t>
  </si>
  <si>
    <t>Ba08　　その他の悪性新生物　　　</t>
  </si>
  <si>
    <t>Ba07　　白　血　病　　　　　　　</t>
  </si>
  <si>
    <t>Ba06　悪性新生物　　　　　　　　</t>
  </si>
  <si>
    <t>Ba05　その他の感染症及び寄生虫症</t>
  </si>
  <si>
    <t>Ba04　ウイルス肝炎　　　　　　　</t>
  </si>
  <si>
    <t>Ba03　麻　　　疹　　　　　　　　</t>
  </si>
  <si>
    <t>Ba02　敗　血　症　　　　　　　　</t>
  </si>
  <si>
    <t>Ba01　腸管感染症　　　　　　　　</t>
  </si>
  <si>
    <t>　　総　　　数　　　　　　　　　</t>
  </si>
  <si>
    <t>第１９表　乳児死亡数、死因（乳児死因簡単分類）・月・性別</t>
    <rPh sb="18" eb="20">
      <t>カンタン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</si>
</sst>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&quot;△&quot;?,##0_ ;_ * &quot;-&quot;_ ;_ @_ "/>
    <numFmt numFmtId="177" formatCode="_ * #,##0_ ;_ * &quot;△&quot;#,##0_ ;_ * &quot;-&quot;_ ;_ @_ "/>
    <numFmt numFmtId="178" formatCode="_ * #,##0_ ;_ * &quot;△&quot;?,?#0_ ;_ * &quot;-&quot;_ ;_ @_ "/>
    <numFmt numFmtId="179" formatCode="_ * #,##0.00_ ;_ * &quot;△&quot;#,##0.00_ ;_ * &quot;-&quot;??_ ;_ @_ "/>
    <numFmt numFmtId="180" formatCode="_ * #,##0.0_ ;_ * &quot;△&quot;#,##0.0_ ;_ * &quot;-&quot;_ ;_ @_ "/>
    <numFmt numFmtId="181" formatCode="&quot;¥&quot;#,##0;[Red]\-&quot;¥&quot;#,##0"/>
  </numFmts>
  <fonts count="21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Ｒゴシック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明朝"/>
      <family val="3"/>
      <charset val="128"/>
    </font>
    <font>
      <sz val="18"/>
      <name val="HGP創英角ｺﾞｼｯｸUB"/>
      <family val="3"/>
      <charset val="128"/>
    </font>
    <font>
      <sz val="17"/>
      <name val="HG創英角ｺﾞｼｯｸUB"/>
      <family val="3"/>
      <charset val="128"/>
    </font>
    <font>
      <sz val="12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Ｒ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明朝"/>
      <family val="1"/>
      <charset val="128"/>
    </font>
    <font>
      <sz val="16"/>
      <name val="HG丸ｺﾞｼｯｸM-PRO"/>
      <family val="3"/>
      <charset val="128"/>
    </font>
    <font>
      <sz val="20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/>
    <xf numFmtId="0" fontId="1" fillId="0" borderId="0"/>
    <xf numFmtId="179" fontId="4" fillId="0" borderId="0"/>
    <xf numFmtId="180" fontId="4" fillId="0" borderId="0"/>
    <xf numFmtId="38" fontId="4" fillId="0" borderId="0" applyFont="0" applyFill="0" applyBorder="0" applyAlignment="0" applyProtection="0"/>
    <xf numFmtId="0" fontId="4" fillId="0" borderId="0"/>
  </cellStyleXfs>
  <cellXfs count="89">
    <xf numFmtId="0" fontId="0" fillId="0" borderId="0" xfId="0">
      <alignment vertical="center"/>
    </xf>
    <xf numFmtId="0" fontId="1" fillId="0" borderId="0" xfId="2"/>
    <xf numFmtId="176" fontId="1" fillId="0" borderId="0" xfId="2" applyNumberFormat="1" applyBorder="1"/>
    <xf numFmtId="177" fontId="3" fillId="0" borderId="1" xfId="2" applyNumberFormat="1" applyFont="1" applyBorder="1" applyAlignment="1">
      <alignment horizontal="right" vertical="center" shrinkToFit="1"/>
    </xf>
    <xf numFmtId="177" fontId="3" fillId="0" borderId="2" xfId="2" applyNumberFormat="1" applyFont="1" applyBorder="1" applyAlignment="1">
      <alignment horizontal="right" vertical="center" shrinkToFit="1"/>
    </xf>
    <xf numFmtId="178" fontId="3" fillId="0" borderId="3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4" xfId="2" applyNumberFormat="1" applyFont="1" applyBorder="1" applyAlignment="1">
      <alignment horizontal="center" vertical="center"/>
    </xf>
    <xf numFmtId="177" fontId="3" fillId="0" borderId="5" xfId="2" applyNumberFormat="1" applyFont="1" applyBorder="1" applyAlignment="1">
      <alignment horizontal="right" vertical="center" shrinkToFit="1"/>
    </xf>
    <xf numFmtId="177" fontId="3" fillId="0" borderId="0" xfId="2" applyNumberFormat="1" applyFont="1" applyBorder="1" applyAlignment="1">
      <alignment horizontal="right" vertical="center" shrinkToFit="1"/>
    </xf>
    <xf numFmtId="178" fontId="3" fillId="0" borderId="6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6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178" fontId="3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3" fillId="0" borderId="9" xfId="2" applyNumberFormat="1" applyFont="1" applyBorder="1" applyAlignment="1">
      <alignment horizontal="right" vertical="center" shrinkToFit="1"/>
    </xf>
    <xf numFmtId="177" fontId="3" fillId="0" borderId="10" xfId="2" applyNumberFormat="1" applyFont="1" applyBorder="1" applyAlignment="1">
      <alignment horizontal="right" vertical="center" shrinkToFit="1"/>
    </xf>
    <xf numFmtId="177" fontId="3" fillId="0" borderId="11" xfId="2" applyNumberFormat="1" applyFont="1" applyBorder="1" applyAlignment="1">
      <alignment horizontal="right" vertical="center" shrinkToFit="1"/>
    </xf>
    <xf numFmtId="49" fontId="5" fillId="0" borderId="12" xfId="2" applyNumberFormat="1" applyFont="1" applyBorder="1" applyAlignment="1">
      <alignment horizontal="center" vertical="center"/>
    </xf>
    <xf numFmtId="177" fontId="3" fillId="0" borderId="6" xfId="2" applyNumberFormat="1" applyFont="1" applyBorder="1" applyAlignment="1">
      <alignment horizontal="right" vertical="center" shrinkToFit="1"/>
    </xf>
    <xf numFmtId="177" fontId="3" fillId="0" borderId="13" xfId="2" applyNumberFormat="1" applyFont="1" applyBorder="1" applyAlignment="1">
      <alignment horizontal="right" vertical="center" shrinkToFit="1"/>
    </xf>
    <xf numFmtId="177" fontId="3" fillId="0" borderId="14" xfId="2" applyNumberFormat="1" applyFont="1" applyBorder="1" applyAlignment="1">
      <alignment horizontal="right" vertical="center" shrinkToFit="1"/>
    </xf>
    <xf numFmtId="177" fontId="3" fillId="0" borderId="15" xfId="2" applyNumberFormat="1" applyFont="1" applyBorder="1" applyAlignment="1">
      <alignment horizontal="right" vertical="center" shrinkToFit="1"/>
    </xf>
    <xf numFmtId="49" fontId="5" fillId="0" borderId="16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177" fontId="3" fillId="0" borderId="17" xfId="2" applyNumberFormat="1" applyFont="1" applyBorder="1" applyAlignment="1">
      <alignment horizontal="right" vertical="center" shrinkToFit="1"/>
    </xf>
    <xf numFmtId="177" fontId="3" fillId="0" borderId="3" xfId="2" applyNumberFormat="1" applyFont="1" applyBorder="1" applyAlignment="1">
      <alignment horizontal="right" vertical="center" shrinkToFit="1"/>
    </xf>
    <xf numFmtId="49" fontId="5" fillId="0" borderId="3" xfId="2" applyNumberFormat="1" applyFont="1" applyBorder="1" applyAlignment="1">
      <alignment horizontal="center" vertical="center"/>
    </xf>
    <xf numFmtId="177" fontId="3" fillId="0" borderId="18" xfId="2" applyNumberFormat="1" applyFont="1" applyBorder="1" applyAlignment="1">
      <alignment horizontal="right" vertical="center" shrinkToFit="1"/>
    </xf>
    <xf numFmtId="177" fontId="3" fillId="0" borderId="19" xfId="2" applyNumberFormat="1" applyFont="1" applyBorder="1" applyAlignment="1">
      <alignment horizontal="right" vertical="center" shrinkToFit="1"/>
    </xf>
    <xf numFmtId="49" fontId="5" fillId="0" borderId="19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19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right" vertical="center"/>
    </xf>
    <xf numFmtId="0" fontId="8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center"/>
    </xf>
    <xf numFmtId="177" fontId="12" fillId="0" borderId="1" xfId="2" applyNumberFormat="1" applyFont="1" applyBorder="1" applyAlignment="1">
      <alignment horizontal="right" vertical="center" shrinkToFit="1"/>
    </xf>
    <xf numFmtId="177" fontId="12" fillId="0" borderId="2" xfId="2" applyNumberFormat="1" applyFont="1" applyBorder="1" applyAlignment="1">
      <alignment horizontal="right" vertical="center" shrinkToFit="1"/>
    </xf>
    <xf numFmtId="177" fontId="12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/>
    </xf>
    <xf numFmtId="177" fontId="12" fillId="0" borderId="5" xfId="2" applyNumberFormat="1" applyFont="1" applyBorder="1" applyAlignment="1">
      <alignment horizontal="right" vertical="center" shrinkToFit="1"/>
    </xf>
    <xf numFmtId="177" fontId="12" fillId="0" borderId="0" xfId="2" applyNumberFormat="1" applyFont="1" applyBorder="1" applyAlignment="1">
      <alignment horizontal="right" vertical="center" shrinkToFit="1"/>
    </xf>
    <xf numFmtId="177" fontId="12" fillId="0" borderId="6" xfId="2" applyNumberFormat="1" applyFont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177" fontId="12" fillId="0" borderId="9" xfId="2" applyNumberFormat="1" applyFont="1" applyBorder="1" applyAlignment="1">
      <alignment horizontal="right" vertical="center" shrinkToFit="1"/>
    </xf>
    <xf numFmtId="177" fontId="12" fillId="0" borderId="10" xfId="2" applyNumberFormat="1" applyFont="1" applyBorder="1" applyAlignment="1">
      <alignment horizontal="right" vertical="center" shrinkToFit="1"/>
    </xf>
    <xf numFmtId="177" fontId="12" fillId="0" borderId="11" xfId="2" applyNumberFormat="1" applyFont="1" applyBorder="1" applyAlignment="1">
      <alignment horizontal="right" vertical="center" shrinkToFit="1"/>
    </xf>
    <xf numFmtId="49" fontId="6" fillId="0" borderId="12" xfId="2" applyNumberFormat="1" applyFont="1" applyBorder="1" applyAlignment="1">
      <alignment horizontal="center" vertical="center"/>
    </xf>
    <xf numFmtId="177" fontId="12" fillId="0" borderId="13" xfId="2" applyNumberFormat="1" applyFont="1" applyBorder="1" applyAlignment="1">
      <alignment horizontal="right" vertical="center" shrinkToFit="1"/>
    </xf>
    <xf numFmtId="177" fontId="12" fillId="0" borderId="14" xfId="2" applyNumberFormat="1" applyFont="1" applyBorder="1" applyAlignment="1">
      <alignment horizontal="right" vertical="center" shrinkToFit="1"/>
    </xf>
    <xf numFmtId="177" fontId="12" fillId="0" borderId="15" xfId="2" applyNumberFormat="1" applyFont="1" applyBorder="1" applyAlignment="1">
      <alignment horizontal="right" vertical="center" shrinkToFit="1"/>
    </xf>
    <xf numFmtId="49" fontId="6" fillId="0" borderId="16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177" fontId="12" fillId="0" borderId="17" xfId="2" applyNumberFormat="1" applyFont="1" applyBorder="1" applyAlignment="1">
      <alignment horizontal="right" vertical="center" shrinkToFit="1"/>
    </xf>
    <xf numFmtId="177" fontId="12" fillId="0" borderId="18" xfId="2" applyNumberFormat="1" applyFont="1" applyBorder="1" applyAlignment="1">
      <alignment horizontal="right" vertical="center" shrinkToFit="1"/>
    </xf>
    <xf numFmtId="177" fontId="12" fillId="0" borderId="19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13" fillId="0" borderId="13" xfId="2" applyNumberFormat="1" applyFont="1" applyBorder="1" applyAlignment="1">
      <alignment horizontal="center" vertical="center"/>
    </xf>
    <xf numFmtId="49" fontId="13" fillId="0" borderId="14" xfId="2" applyNumberFormat="1" applyFont="1" applyBorder="1" applyAlignment="1">
      <alignment horizontal="center" vertical="center" wrapText="1"/>
    </xf>
    <xf numFmtId="49" fontId="14" fillId="0" borderId="13" xfId="2" applyNumberFormat="1" applyFont="1" applyBorder="1" applyAlignment="1">
      <alignment horizontal="center" vertical="center"/>
    </xf>
    <xf numFmtId="49" fontId="14" fillId="0" borderId="14" xfId="2" applyNumberFormat="1" applyFont="1" applyBorder="1" applyAlignment="1">
      <alignment horizontal="center" vertical="center" wrapText="1"/>
    </xf>
    <xf numFmtId="49" fontId="13" fillId="0" borderId="14" xfId="2" applyNumberFormat="1" applyFont="1" applyBorder="1" applyAlignment="1">
      <alignment horizontal="center" vertical="center"/>
    </xf>
    <xf numFmtId="49" fontId="13" fillId="0" borderId="15" xfId="2" applyNumberFormat="1" applyFont="1" applyBorder="1" applyAlignment="1">
      <alignment horizontal="center" vertical="center"/>
    </xf>
    <xf numFmtId="49" fontId="6" fillId="0" borderId="19" xfId="2" applyNumberFormat="1" applyFont="1" applyBorder="1" applyAlignment="1">
      <alignment horizontal="center" vertical="center"/>
    </xf>
    <xf numFmtId="0" fontId="4" fillId="0" borderId="0" xfId="6"/>
    <xf numFmtId="0" fontId="14" fillId="0" borderId="0" xfId="6" applyFont="1"/>
    <xf numFmtId="178" fontId="12" fillId="0" borderId="20" xfId="2" applyNumberFormat="1" applyFont="1" applyBorder="1" applyAlignment="1">
      <alignment horizontal="right" vertical="center"/>
    </xf>
    <xf numFmtId="0" fontId="6" fillId="0" borderId="20" xfId="6" applyFont="1" applyBorder="1"/>
    <xf numFmtId="178" fontId="12" fillId="0" borderId="21" xfId="2" applyNumberFormat="1" applyFont="1" applyBorder="1" applyAlignment="1">
      <alignment horizontal="right" vertical="center"/>
    </xf>
    <xf numFmtId="0" fontId="6" fillId="0" borderId="21" xfId="6" applyFont="1" applyBorder="1"/>
    <xf numFmtId="178" fontId="12" fillId="0" borderId="22" xfId="2" applyNumberFormat="1" applyFont="1" applyBorder="1" applyAlignment="1">
      <alignment horizontal="right" vertical="center"/>
    </xf>
    <xf numFmtId="0" fontId="6" fillId="0" borderId="22" xfId="6" applyFont="1" applyBorder="1"/>
    <xf numFmtId="178" fontId="12" fillId="0" borderId="7" xfId="2" applyNumberFormat="1" applyFont="1" applyBorder="1" applyAlignment="1">
      <alignment horizontal="right" vertical="center"/>
    </xf>
    <xf numFmtId="0" fontId="6" fillId="0" borderId="4" xfId="6" applyFont="1" applyBorder="1"/>
    <xf numFmtId="0" fontId="6" fillId="0" borderId="0" xfId="6" applyFont="1" applyAlignment="1">
      <alignment horizontal="center"/>
    </xf>
    <xf numFmtId="0" fontId="6" fillId="0" borderId="16" xfId="6" applyFont="1" applyBorder="1" applyAlignment="1">
      <alignment horizontal="center"/>
    </xf>
    <xf numFmtId="0" fontId="16" fillId="0" borderId="0" xfId="2" applyFont="1"/>
    <xf numFmtId="0" fontId="17" fillId="0" borderId="0" xfId="2" applyFont="1" applyAlignment="1">
      <alignment horizontal="right"/>
    </xf>
    <xf numFmtId="0" fontId="18" fillId="0" borderId="0" xfId="2" applyFont="1" applyAlignment="1">
      <alignment horizontal="left" vertical="center"/>
    </xf>
    <xf numFmtId="178" fontId="12" fillId="0" borderId="4" xfId="2" applyNumberFormat="1" applyFont="1" applyBorder="1" applyAlignment="1">
      <alignment horizontal="right" vertical="center"/>
    </xf>
    <xf numFmtId="178" fontId="12" fillId="0" borderId="0" xfId="2" applyNumberFormat="1" applyFont="1" applyBorder="1" applyAlignment="1">
      <alignment horizontal="right" vertical="center"/>
    </xf>
    <xf numFmtId="0" fontId="6" fillId="0" borderId="0" xfId="6" applyFont="1" applyBorder="1" applyAlignment="1">
      <alignment horizontal="center"/>
    </xf>
    <xf numFmtId="0" fontId="6" fillId="0" borderId="6" xfId="6" applyFont="1" applyBorder="1" applyAlignment="1">
      <alignment horizontal="center"/>
    </xf>
  </cellXfs>
  <cellStyles count="7">
    <cellStyle name="0.01" xfId="3"/>
    <cellStyle name="0.1" xfId="4"/>
    <cellStyle name="桁区切り" xfId="1" builtinId="6"/>
    <cellStyle name="桁区切り 2" xfId="5"/>
    <cellStyle name="標準" xfId="0" builtinId="0"/>
    <cellStyle name="標準 2" xfId="6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B34"/>
  <sheetViews>
    <sheetView tabSelected="1" view="pageBreakPreview" topLeftCell="A3" zoomScale="75" zoomScaleNormal="75" zoomScaleSheetLayoutView="75" workbookViewId="0">
      <pane xSplit="1" ySplit="3" topLeftCell="B6" activePane="bottomRight" state="frozen"/>
      <selection activeCell="B6" sqref="B6:AB34"/>
      <selection pane="topRight" activeCell="B6" sqref="B6:AB34"/>
      <selection pane="bottomLeft" activeCell="B6" sqref="B6:AB34"/>
      <selection pane="bottomRight" activeCell="A3" sqref="A3"/>
    </sheetView>
  </sheetViews>
  <sheetFormatPr defaultColWidth="8.125" defaultRowHeight="13.5"/>
  <cols>
    <col min="1" max="1" width="13.625" style="1" customWidth="1"/>
    <col min="2" max="4" width="5.625" style="1" customWidth="1"/>
    <col min="5" max="28" width="4.625" style="1" customWidth="1"/>
    <col min="29" max="16384" width="8.125" style="1"/>
  </cols>
  <sheetData>
    <row r="1" spans="1:28" ht="1.5" hidden="1" customHeight="1"/>
    <row r="2" spans="1:28" ht="1.5" hidden="1" customHeight="1"/>
    <row r="3" spans="1:28" ht="21">
      <c r="A3" s="37" t="s">
        <v>47</v>
      </c>
      <c r="B3" s="36"/>
      <c r="C3" s="36"/>
      <c r="D3" s="36"/>
      <c r="E3" s="36"/>
      <c r="F3" s="36"/>
      <c r="G3" s="36"/>
      <c r="H3" s="36"/>
      <c r="I3" s="36"/>
      <c r="Z3" s="35" t="s">
        <v>46</v>
      </c>
      <c r="AA3" s="35"/>
      <c r="AB3" s="35"/>
    </row>
    <row r="4" spans="1:28" s="29" customFormat="1" ht="29.25" customHeight="1">
      <c r="A4" s="34" t="s">
        <v>45</v>
      </c>
      <c r="B4" s="32" t="s">
        <v>44</v>
      </c>
      <c r="C4" s="32"/>
      <c r="D4" s="32"/>
      <c r="E4" s="32" t="s">
        <v>43</v>
      </c>
      <c r="F4" s="32"/>
      <c r="G4" s="32" t="s">
        <v>42</v>
      </c>
      <c r="H4" s="32"/>
      <c r="I4" s="32" t="s">
        <v>41</v>
      </c>
      <c r="J4" s="32"/>
      <c r="K4" s="32" t="s">
        <v>40</v>
      </c>
      <c r="L4" s="32"/>
      <c r="M4" s="32" t="s">
        <v>39</v>
      </c>
      <c r="N4" s="32"/>
      <c r="O4" s="33" t="s">
        <v>38</v>
      </c>
      <c r="P4" s="32"/>
      <c r="Q4" s="32" t="s">
        <v>37</v>
      </c>
      <c r="R4" s="32"/>
      <c r="S4" s="32" t="s">
        <v>36</v>
      </c>
      <c r="T4" s="32"/>
      <c r="U4" s="32" t="s">
        <v>35</v>
      </c>
      <c r="V4" s="32"/>
      <c r="W4" s="32" t="s">
        <v>34</v>
      </c>
      <c r="X4" s="32"/>
      <c r="Y4" s="32" t="s">
        <v>33</v>
      </c>
      <c r="Z4" s="32"/>
      <c r="AA4" s="32" t="s">
        <v>32</v>
      </c>
      <c r="AB4" s="32"/>
    </row>
    <row r="5" spans="1:28" s="29" customFormat="1" ht="29.25" customHeight="1">
      <c r="A5" s="31"/>
      <c r="B5" s="21" t="s">
        <v>31</v>
      </c>
      <c r="C5" s="21" t="s">
        <v>30</v>
      </c>
      <c r="D5" s="21" t="s">
        <v>29</v>
      </c>
      <c r="E5" s="21" t="s">
        <v>30</v>
      </c>
      <c r="F5" s="21" t="s">
        <v>29</v>
      </c>
      <c r="G5" s="21" t="s">
        <v>30</v>
      </c>
      <c r="H5" s="21" t="s">
        <v>29</v>
      </c>
      <c r="I5" s="21" t="s">
        <v>30</v>
      </c>
      <c r="J5" s="21" t="s">
        <v>29</v>
      </c>
      <c r="K5" s="21" t="s">
        <v>30</v>
      </c>
      <c r="L5" s="21" t="s">
        <v>29</v>
      </c>
      <c r="M5" s="21" t="s">
        <v>30</v>
      </c>
      <c r="N5" s="21" t="s">
        <v>29</v>
      </c>
      <c r="O5" s="30" t="s">
        <v>30</v>
      </c>
      <c r="P5" s="21" t="s">
        <v>29</v>
      </c>
      <c r="Q5" s="21" t="s">
        <v>30</v>
      </c>
      <c r="R5" s="21" t="s">
        <v>29</v>
      </c>
      <c r="S5" s="21" t="s">
        <v>30</v>
      </c>
      <c r="T5" s="21" t="s">
        <v>29</v>
      </c>
      <c r="U5" s="21" t="s">
        <v>30</v>
      </c>
      <c r="V5" s="21" t="s">
        <v>29</v>
      </c>
      <c r="W5" s="21" t="s">
        <v>30</v>
      </c>
      <c r="X5" s="21" t="s">
        <v>29</v>
      </c>
      <c r="Y5" s="21" t="s">
        <v>30</v>
      </c>
      <c r="Z5" s="21" t="s">
        <v>29</v>
      </c>
      <c r="AA5" s="21" t="s">
        <v>30</v>
      </c>
      <c r="AB5" s="21" t="s">
        <v>29</v>
      </c>
    </row>
    <row r="6" spans="1:28" s="2" customFormat="1" ht="43.5" customHeight="1">
      <c r="A6" s="28" t="s">
        <v>28</v>
      </c>
      <c r="B6" s="27">
        <v>28</v>
      </c>
      <c r="C6" s="26">
        <v>12</v>
      </c>
      <c r="D6" s="26">
        <v>16</v>
      </c>
      <c r="E6" s="26">
        <v>0</v>
      </c>
      <c r="F6" s="26">
        <v>0</v>
      </c>
      <c r="G6" s="26">
        <v>0</v>
      </c>
      <c r="H6" s="26">
        <v>2</v>
      </c>
      <c r="I6" s="26">
        <v>2</v>
      </c>
      <c r="J6" s="26">
        <v>2</v>
      </c>
      <c r="K6" s="26">
        <v>0</v>
      </c>
      <c r="L6" s="26">
        <v>3</v>
      </c>
      <c r="M6" s="26">
        <v>1</v>
      </c>
      <c r="N6" s="26">
        <v>1</v>
      </c>
      <c r="O6" s="26">
        <v>2</v>
      </c>
      <c r="P6" s="26">
        <v>1</v>
      </c>
      <c r="Q6" s="26">
        <v>0</v>
      </c>
      <c r="R6" s="26">
        <v>1</v>
      </c>
      <c r="S6" s="26">
        <v>1</v>
      </c>
      <c r="T6" s="26">
        <v>1</v>
      </c>
      <c r="U6" s="26">
        <v>1</v>
      </c>
      <c r="V6" s="26">
        <v>1</v>
      </c>
      <c r="W6" s="26">
        <v>2</v>
      </c>
      <c r="X6" s="26">
        <v>1</v>
      </c>
      <c r="Y6" s="26">
        <v>2</v>
      </c>
      <c r="Z6" s="26">
        <v>1</v>
      </c>
      <c r="AA6" s="26">
        <v>1</v>
      </c>
      <c r="AB6" s="23">
        <v>2</v>
      </c>
    </row>
    <row r="7" spans="1:28" s="2" customFormat="1" ht="43.5" customHeight="1">
      <c r="A7" s="10" t="s">
        <v>27</v>
      </c>
      <c r="B7" s="17">
        <v>25</v>
      </c>
      <c r="C7" s="8">
        <v>11</v>
      </c>
      <c r="D7" s="8">
        <v>14</v>
      </c>
      <c r="E7" s="8">
        <v>0</v>
      </c>
      <c r="F7" s="8">
        <v>0</v>
      </c>
      <c r="G7" s="8">
        <v>0</v>
      </c>
      <c r="H7" s="8">
        <v>2</v>
      </c>
      <c r="I7" s="8">
        <v>1</v>
      </c>
      <c r="J7" s="8">
        <v>2</v>
      </c>
      <c r="K7" s="8">
        <v>0</v>
      </c>
      <c r="L7" s="8">
        <v>2</v>
      </c>
      <c r="M7" s="8">
        <v>1</v>
      </c>
      <c r="N7" s="8">
        <v>1</v>
      </c>
      <c r="O7" s="8">
        <v>2</v>
      </c>
      <c r="P7" s="8">
        <v>0</v>
      </c>
      <c r="Q7" s="8">
        <v>0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2</v>
      </c>
      <c r="X7" s="8">
        <v>1</v>
      </c>
      <c r="Y7" s="8">
        <v>2</v>
      </c>
      <c r="Z7" s="8">
        <v>1</v>
      </c>
      <c r="AA7" s="8">
        <v>1</v>
      </c>
      <c r="AB7" s="7">
        <v>2</v>
      </c>
    </row>
    <row r="8" spans="1:28" s="2" customFormat="1" ht="43.5" customHeight="1">
      <c r="A8" s="25" t="s">
        <v>26</v>
      </c>
      <c r="B8" s="24">
        <v>3</v>
      </c>
      <c r="C8" s="4">
        <v>1</v>
      </c>
      <c r="D8" s="4">
        <v>2</v>
      </c>
      <c r="E8" s="4">
        <v>0</v>
      </c>
      <c r="F8" s="4">
        <v>0</v>
      </c>
      <c r="G8" s="4">
        <v>0</v>
      </c>
      <c r="H8" s="4">
        <v>0</v>
      </c>
      <c r="I8" s="4">
        <v>1</v>
      </c>
      <c r="J8" s="4">
        <v>0</v>
      </c>
      <c r="K8" s="4">
        <v>0</v>
      </c>
      <c r="L8" s="4">
        <v>1</v>
      </c>
      <c r="M8" s="4">
        <v>0</v>
      </c>
      <c r="N8" s="4">
        <v>0</v>
      </c>
      <c r="O8" s="4">
        <v>0</v>
      </c>
      <c r="P8" s="4">
        <v>1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3">
        <v>0</v>
      </c>
    </row>
    <row r="9" spans="1:28" s="2" customFormat="1" ht="43.5" customHeight="1">
      <c r="A9" s="10" t="s">
        <v>25</v>
      </c>
      <c r="B9" s="17">
        <v>11</v>
      </c>
      <c r="C9" s="8">
        <v>5</v>
      </c>
      <c r="D9" s="8">
        <v>6</v>
      </c>
      <c r="E9" s="8">
        <v>0</v>
      </c>
      <c r="F9" s="8">
        <v>0</v>
      </c>
      <c r="G9" s="8">
        <v>0</v>
      </c>
      <c r="H9" s="8">
        <v>1</v>
      </c>
      <c r="I9" s="8">
        <v>1</v>
      </c>
      <c r="J9" s="8">
        <v>0</v>
      </c>
      <c r="K9" s="8">
        <v>0</v>
      </c>
      <c r="L9" s="8">
        <v>1</v>
      </c>
      <c r="M9" s="8">
        <v>0</v>
      </c>
      <c r="N9" s="8">
        <v>0</v>
      </c>
      <c r="O9" s="8">
        <v>1</v>
      </c>
      <c r="P9" s="8">
        <v>0</v>
      </c>
      <c r="Q9" s="8">
        <v>0</v>
      </c>
      <c r="R9" s="8">
        <v>0</v>
      </c>
      <c r="S9" s="8">
        <v>1</v>
      </c>
      <c r="T9" s="8">
        <v>1</v>
      </c>
      <c r="U9" s="8">
        <v>0</v>
      </c>
      <c r="V9" s="8">
        <v>0</v>
      </c>
      <c r="W9" s="8">
        <v>0</v>
      </c>
      <c r="X9" s="8">
        <v>0</v>
      </c>
      <c r="Y9" s="8">
        <v>1</v>
      </c>
      <c r="Z9" s="8">
        <v>1</v>
      </c>
      <c r="AA9" s="8">
        <v>1</v>
      </c>
      <c r="AB9" s="23">
        <v>2</v>
      </c>
    </row>
    <row r="10" spans="1:28" s="2" customFormat="1" ht="43.5" customHeight="1">
      <c r="A10" s="10" t="s">
        <v>24</v>
      </c>
      <c r="B10" s="17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7">
        <v>0</v>
      </c>
    </row>
    <row r="11" spans="1:28" s="2" customFormat="1" ht="43.5" customHeight="1">
      <c r="A11" s="10" t="s">
        <v>23</v>
      </c>
      <c r="B11" s="17">
        <v>2</v>
      </c>
      <c r="C11" s="8">
        <v>1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1</v>
      </c>
      <c r="W11" s="8">
        <v>1</v>
      </c>
      <c r="X11" s="8">
        <v>0</v>
      </c>
      <c r="Y11" s="8">
        <v>0</v>
      </c>
      <c r="Z11" s="8">
        <v>0</v>
      </c>
      <c r="AA11" s="8">
        <v>0</v>
      </c>
      <c r="AB11" s="7">
        <v>0</v>
      </c>
    </row>
    <row r="12" spans="1:28" s="2" customFormat="1" ht="43.5" customHeight="1">
      <c r="A12" s="10" t="s">
        <v>22</v>
      </c>
      <c r="B12" s="17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7">
        <v>0</v>
      </c>
    </row>
    <row r="13" spans="1:28" s="2" customFormat="1" ht="43.5" customHeight="1">
      <c r="A13" s="10" t="s">
        <v>21</v>
      </c>
      <c r="B13" s="17">
        <v>8</v>
      </c>
      <c r="C13" s="8">
        <v>2</v>
      </c>
      <c r="D13" s="8">
        <v>6</v>
      </c>
      <c r="E13" s="8">
        <v>0</v>
      </c>
      <c r="F13" s="8">
        <v>0</v>
      </c>
      <c r="G13" s="8">
        <v>0</v>
      </c>
      <c r="H13" s="8">
        <v>1</v>
      </c>
      <c r="I13" s="8">
        <v>0</v>
      </c>
      <c r="J13" s="8">
        <v>2</v>
      </c>
      <c r="K13" s="8">
        <v>0</v>
      </c>
      <c r="L13" s="8">
        <v>1</v>
      </c>
      <c r="M13" s="8">
        <v>1</v>
      </c>
      <c r="N13" s="8">
        <v>0</v>
      </c>
      <c r="O13" s="8">
        <v>0</v>
      </c>
      <c r="P13" s="8">
        <v>0</v>
      </c>
      <c r="Q13" s="8">
        <v>0</v>
      </c>
      <c r="R13" s="8">
        <v>1</v>
      </c>
      <c r="S13" s="8">
        <v>0</v>
      </c>
      <c r="T13" s="8">
        <v>0</v>
      </c>
      <c r="U13" s="8">
        <v>0</v>
      </c>
      <c r="V13" s="8">
        <v>0</v>
      </c>
      <c r="W13" s="8">
        <v>1</v>
      </c>
      <c r="X13" s="8">
        <v>1</v>
      </c>
      <c r="Y13" s="8">
        <v>0</v>
      </c>
      <c r="Z13" s="8">
        <v>0</v>
      </c>
      <c r="AA13" s="8">
        <v>0</v>
      </c>
      <c r="AB13" s="7">
        <v>0</v>
      </c>
    </row>
    <row r="14" spans="1:28" s="2" customFormat="1" ht="43.5" customHeight="1">
      <c r="A14" s="10" t="s">
        <v>20</v>
      </c>
      <c r="B14" s="17">
        <v>2</v>
      </c>
      <c r="C14" s="8">
        <v>1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7">
        <v>0</v>
      </c>
    </row>
    <row r="15" spans="1:28" s="2" customFormat="1" ht="43.5" customHeight="1">
      <c r="A15" s="10" t="s">
        <v>19</v>
      </c>
      <c r="B15" s="17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7">
        <v>0</v>
      </c>
    </row>
    <row r="16" spans="1:28" s="2" customFormat="1" ht="43.5" customHeight="1">
      <c r="A16" s="10" t="s">
        <v>18</v>
      </c>
      <c r="B16" s="17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7">
        <v>0</v>
      </c>
    </row>
    <row r="17" spans="1:28" s="2" customFormat="1" ht="43.5" customHeight="1">
      <c r="A17" s="10" t="s">
        <v>17</v>
      </c>
      <c r="B17" s="17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7">
        <v>0</v>
      </c>
    </row>
    <row r="18" spans="1:28" s="2" customFormat="1" ht="43.5" customHeight="1">
      <c r="A18" s="10" t="s">
        <v>16</v>
      </c>
      <c r="B18" s="17">
        <v>1</v>
      </c>
      <c r="C18" s="8">
        <v>1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1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7">
        <v>0</v>
      </c>
    </row>
    <row r="19" spans="1:28" s="2" customFormat="1" ht="43.5" customHeight="1">
      <c r="A19" s="10" t="s">
        <v>15</v>
      </c>
      <c r="B19" s="17">
        <v>1</v>
      </c>
      <c r="C19" s="8">
        <v>1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1</v>
      </c>
      <c r="Z19" s="8">
        <v>0</v>
      </c>
      <c r="AA19" s="8">
        <v>0</v>
      </c>
      <c r="AB19" s="7">
        <v>0</v>
      </c>
    </row>
    <row r="20" spans="1:28" s="2" customFormat="1" ht="43.5" customHeight="1">
      <c r="A20" s="22" t="s">
        <v>14</v>
      </c>
      <c r="B20" s="20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8">
        <v>0</v>
      </c>
    </row>
    <row r="21" spans="1:28" s="2" customFormat="1" ht="43.5" customHeight="1">
      <c r="A21" s="21" t="s">
        <v>13</v>
      </c>
      <c r="B21" s="20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8">
        <v>0</v>
      </c>
    </row>
    <row r="22" spans="1:28" s="2" customFormat="1" ht="43.5" customHeight="1">
      <c r="A22" s="11" t="s">
        <v>12</v>
      </c>
      <c r="B22" s="17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7">
        <v>0</v>
      </c>
    </row>
    <row r="23" spans="1:28" s="2" customFormat="1" ht="43.5" customHeight="1">
      <c r="A23" s="11" t="s">
        <v>11</v>
      </c>
      <c r="B23" s="17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7">
        <v>0</v>
      </c>
    </row>
    <row r="24" spans="1:28" s="2" customFormat="1" ht="43.5" customHeight="1">
      <c r="A24" s="21" t="s">
        <v>10</v>
      </c>
      <c r="B24" s="20">
        <v>1</v>
      </c>
      <c r="C24" s="19">
        <v>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8">
        <v>0</v>
      </c>
    </row>
    <row r="25" spans="1:28" s="2" customFormat="1" ht="43.5" customHeight="1">
      <c r="A25" s="21" t="s">
        <v>9</v>
      </c>
      <c r="B25" s="20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8">
        <v>0</v>
      </c>
    </row>
    <row r="26" spans="1:28" s="2" customFormat="1" ht="43.5" customHeight="1">
      <c r="A26" s="11" t="s">
        <v>8</v>
      </c>
      <c r="B26" s="17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7">
        <v>0</v>
      </c>
    </row>
    <row r="27" spans="1:28" s="2" customFormat="1" ht="43.5" customHeight="1">
      <c r="A27" s="11" t="s">
        <v>7</v>
      </c>
      <c r="B27" s="17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7">
        <v>0</v>
      </c>
    </row>
    <row r="28" spans="1:28" s="2" customFormat="1" ht="43.5" customHeight="1" thickBot="1">
      <c r="A28" s="16" t="s">
        <v>6</v>
      </c>
      <c r="B28" s="15">
        <v>2</v>
      </c>
      <c r="C28" s="14">
        <v>0</v>
      </c>
      <c r="D28" s="14">
        <v>2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</v>
      </c>
      <c r="M28" s="14">
        <v>0</v>
      </c>
      <c r="N28" s="14">
        <v>0</v>
      </c>
      <c r="O28" s="14">
        <v>0</v>
      </c>
      <c r="P28" s="14">
        <v>1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3">
        <v>0</v>
      </c>
    </row>
    <row r="29" spans="1:28" s="2" customFormat="1" ht="43.5" customHeight="1" thickTop="1">
      <c r="A29" s="11" t="s">
        <v>5</v>
      </c>
      <c r="B29" s="12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7">
        <v>0</v>
      </c>
    </row>
    <row r="30" spans="1:28" s="2" customFormat="1" ht="43.5" customHeight="1">
      <c r="A30" s="11" t="s">
        <v>4</v>
      </c>
      <c r="B30" s="9">
        <v>10</v>
      </c>
      <c r="C30" s="8">
        <v>3</v>
      </c>
      <c r="D30" s="8">
        <v>7</v>
      </c>
      <c r="E30" s="8">
        <v>0</v>
      </c>
      <c r="F30" s="8">
        <v>0</v>
      </c>
      <c r="G30" s="8">
        <v>0</v>
      </c>
      <c r="H30" s="8">
        <v>1</v>
      </c>
      <c r="I30" s="8">
        <v>0</v>
      </c>
      <c r="J30" s="8">
        <v>2</v>
      </c>
      <c r="K30" s="8">
        <v>0</v>
      </c>
      <c r="L30" s="8">
        <v>1</v>
      </c>
      <c r="M30" s="8">
        <v>1</v>
      </c>
      <c r="N30" s="8">
        <v>1</v>
      </c>
      <c r="O30" s="8">
        <v>0</v>
      </c>
      <c r="P30" s="8">
        <v>0</v>
      </c>
      <c r="Q30" s="8">
        <v>0</v>
      </c>
      <c r="R30" s="8">
        <v>1</v>
      </c>
      <c r="S30" s="8">
        <v>0</v>
      </c>
      <c r="T30" s="8">
        <v>0</v>
      </c>
      <c r="U30" s="8">
        <v>1</v>
      </c>
      <c r="V30" s="8">
        <v>0</v>
      </c>
      <c r="W30" s="8">
        <v>1</v>
      </c>
      <c r="X30" s="8">
        <v>1</v>
      </c>
      <c r="Y30" s="8">
        <v>0</v>
      </c>
      <c r="Z30" s="8">
        <v>0</v>
      </c>
      <c r="AA30" s="8">
        <v>0</v>
      </c>
      <c r="AB30" s="7">
        <v>0</v>
      </c>
    </row>
    <row r="31" spans="1:28" s="2" customFormat="1" ht="43.5" customHeight="1">
      <c r="A31" s="11" t="s">
        <v>3</v>
      </c>
      <c r="B31" s="9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7">
        <v>0</v>
      </c>
    </row>
    <row r="32" spans="1:28" s="2" customFormat="1" ht="43.5" customHeight="1">
      <c r="A32" s="11" t="s">
        <v>2</v>
      </c>
      <c r="B32" s="9">
        <v>12</v>
      </c>
      <c r="C32" s="8">
        <v>6</v>
      </c>
      <c r="D32" s="8">
        <v>6</v>
      </c>
      <c r="E32" s="8">
        <v>0</v>
      </c>
      <c r="F32" s="8">
        <v>0</v>
      </c>
      <c r="G32" s="8">
        <v>0</v>
      </c>
      <c r="H32" s="8">
        <v>1</v>
      </c>
      <c r="I32" s="8">
        <v>1</v>
      </c>
      <c r="J32" s="8">
        <v>0</v>
      </c>
      <c r="K32" s="8">
        <v>0</v>
      </c>
      <c r="L32" s="8">
        <v>1</v>
      </c>
      <c r="M32" s="8">
        <v>0</v>
      </c>
      <c r="N32" s="8">
        <v>0</v>
      </c>
      <c r="O32" s="8">
        <v>1</v>
      </c>
      <c r="P32" s="8">
        <v>0</v>
      </c>
      <c r="Q32" s="8">
        <v>0</v>
      </c>
      <c r="R32" s="8">
        <v>0</v>
      </c>
      <c r="S32" s="8">
        <v>1</v>
      </c>
      <c r="T32" s="8">
        <v>1</v>
      </c>
      <c r="U32" s="8">
        <v>0</v>
      </c>
      <c r="V32" s="8">
        <v>0</v>
      </c>
      <c r="W32" s="8">
        <v>0</v>
      </c>
      <c r="X32" s="8">
        <v>0</v>
      </c>
      <c r="Y32" s="8">
        <v>2</v>
      </c>
      <c r="Z32" s="8">
        <v>1</v>
      </c>
      <c r="AA32" s="8">
        <v>1</v>
      </c>
      <c r="AB32" s="7">
        <v>2</v>
      </c>
    </row>
    <row r="33" spans="1:28" s="2" customFormat="1" ht="43.5" customHeight="1">
      <c r="A33" s="10" t="s">
        <v>1</v>
      </c>
      <c r="B33" s="9">
        <v>2</v>
      </c>
      <c r="C33" s="8">
        <v>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1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1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7">
        <v>0</v>
      </c>
    </row>
    <row r="34" spans="1:28" s="2" customFormat="1" ht="43.5" customHeight="1">
      <c r="A34" s="6" t="s">
        <v>0</v>
      </c>
      <c r="B34" s="5">
        <v>4</v>
      </c>
      <c r="C34" s="4">
        <v>1</v>
      </c>
      <c r="D34" s="4">
        <v>3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</v>
      </c>
      <c r="M34" s="4">
        <v>0</v>
      </c>
      <c r="N34" s="4">
        <v>0</v>
      </c>
      <c r="O34" s="4">
        <v>0</v>
      </c>
      <c r="P34" s="4">
        <v>1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1</v>
      </c>
      <c r="W34" s="4">
        <v>1</v>
      </c>
      <c r="X34" s="4">
        <v>0</v>
      </c>
      <c r="Y34" s="4">
        <v>0</v>
      </c>
      <c r="Z34" s="4">
        <v>0</v>
      </c>
      <c r="AA34" s="4">
        <v>0</v>
      </c>
      <c r="AB34" s="3">
        <v>0</v>
      </c>
    </row>
  </sheetData>
  <mergeCells count="15">
    <mergeCell ref="AA4:AB4"/>
    <mergeCell ref="Q4:R4"/>
    <mergeCell ref="S4:T4"/>
    <mergeCell ref="U4:V4"/>
    <mergeCell ref="W4:X4"/>
    <mergeCell ref="Z3:AB3"/>
    <mergeCell ref="M4:N4"/>
    <mergeCell ref="O4:P4"/>
    <mergeCell ref="Y4:Z4"/>
    <mergeCell ref="A4:A5"/>
    <mergeCell ref="B4:D4"/>
    <mergeCell ref="E4:F4"/>
    <mergeCell ref="G4:H4"/>
    <mergeCell ref="I4:J4"/>
    <mergeCell ref="K4:L4"/>
  </mergeCells>
  <phoneticPr fontId="2"/>
  <pageMargins left="0.59" right="0.21" top="0.59055118110236227" bottom="0.59055118110236227" header="0" footer="0"/>
  <pageSetup paperSize="9" scale="60" fitToWidth="0" orientation="portrait" blackAndWhite="1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B34"/>
  <sheetViews>
    <sheetView view="pageBreakPreview" topLeftCell="A3" zoomScale="85" zoomScaleNormal="75" zoomScaleSheetLayoutView="85" workbookViewId="0">
      <pane xSplit="1" ySplit="3" topLeftCell="B6" activePane="bottomRight" state="frozen"/>
      <selection activeCell="B6" sqref="B6:AB34"/>
      <selection pane="topRight" activeCell="B6" sqref="B6:AB34"/>
      <selection pane="bottomLeft" activeCell="B6" sqref="B6:AB34"/>
      <selection pane="bottomRight" activeCell="A3" sqref="A3"/>
    </sheetView>
  </sheetViews>
  <sheetFormatPr defaultColWidth="8.125" defaultRowHeight="13.5"/>
  <cols>
    <col min="1" max="1" width="11.375" style="1" customWidth="1"/>
    <col min="2" max="4" width="4.625" style="1" customWidth="1"/>
    <col min="5" max="8" width="4.25" style="1" customWidth="1"/>
    <col min="9" max="28" width="4.375" style="1" customWidth="1"/>
    <col min="29" max="16384" width="8.125" style="1"/>
  </cols>
  <sheetData>
    <row r="1" spans="1:28" ht="1.5" hidden="1" customHeight="1"/>
    <row r="2" spans="1:28" ht="1.5" hidden="1" customHeight="1"/>
    <row r="3" spans="1:28" ht="21">
      <c r="A3" s="37" t="s">
        <v>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Y3" s="35" t="s">
        <v>46</v>
      </c>
      <c r="Z3" s="35"/>
      <c r="AA3" s="35"/>
      <c r="AB3" s="35"/>
    </row>
    <row r="4" spans="1:28" s="29" customFormat="1" ht="46.5" customHeight="1">
      <c r="A4" s="69" t="s">
        <v>45</v>
      </c>
      <c r="B4" s="68" t="s">
        <v>44</v>
      </c>
      <c r="C4" s="67"/>
      <c r="D4" s="63"/>
      <c r="E4" s="64" t="s">
        <v>59</v>
      </c>
      <c r="F4" s="63"/>
      <c r="G4" s="64" t="s">
        <v>58</v>
      </c>
      <c r="H4" s="63"/>
      <c r="I4" s="64" t="s">
        <v>57</v>
      </c>
      <c r="J4" s="63"/>
      <c r="K4" s="64" t="s">
        <v>56</v>
      </c>
      <c r="L4" s="63"/>
      <c r="M4" s="64" t="s">
        <v>55</v>
      </c>
      <c r="N4" s="63"/>
      <c r="O4" s="64" t="s">
        <v>54</v>
      </c>
      <c r="P4" s="63"/>
      <c r="Q4" s="64" t="s">
        <v>53</v>
      </c>
      <c r="R4" s="63"/>
      <c r="S4" s="64" t="s">
        <v>52</v>
      </c>
      <c r="T4" s="63"/>
      <c r="U4" s="64" t="s">
        <v>51</v>
      </c>
      <c r="V4" s="63"/>
      <c r="W4" s="64" t="s">
        <v>50</v>
      </c>
      <c r="X4" s="63"/>
      <c r="Y4" s="66" t="s">
        <v>49</v>
      </c>
      <c r="Z4" s="65"/>
      <c r="AA4" s="64" t="s">
        <v>48</v>
      </c>
      <c r="AB4" s="63"/>
    </row>
    <row r="5" spans="1:28" s="29" customFormat="1">
      <c r="A5" s="62"/>
      <c r="B5" s="54" t="s">
        <v>31</v>
      </c>
      <c r="C5" s="61" t="s">
        <v>30</v>
      </c>
      <c r="D5" s="54" t="s">
        <v>29</v>
      </c>
      <c r="E5" s="61" t="s">
        <v>30</v>
      </c>
      <c r="F5" s="54" t="s">
        <v>29</v>
      </c>
      <c r="G5" s="61" t="s">
        <v>30</v>
      </c>
      <c r="H5" s="54" t="s">
        <v>29</v>
      </c>
      <c r="I5" s="61" t="s">
        <v>30</v>
      </c>
      <c r="J5" s="54" t="s">
        <v>29</v>
      </c>
      <c r="K5" s="61" t="s">
        <v>30</v>
      </c>
      <c r="L5" s="54" t="s">
        <v>29</v>
      </c>
      <c r="M5" s="61" t="s">
        <v>30</v>
      </c>
      <c r="N5" s="54" t="s">
        <v>29</v>
      </c>
      <c r="O5" s="61" t="s">
        <v>30</v>
      </c>
      <c r="P5" s="54" t="s">
        <v>29</v>
      </c>
      <c r="Q5" s="61" t="s">
        <v>30</v>
      </c>
      <c r="R5" s="54" t="s">
        <v>29</v>
      </c>
      <c r="S5" s="61" t="s">
        <v>30</v>
      </c>
      <c r="T5" s="54" t="s">
        <v>29</v>
      </c>
      <c r="U5" s="61" t="s">
        <v>30</v>
      </c>
      <c r="V5" s="54" t="s">
        <v>29</v>
      </c>
      <c r="W5" s="61" t="s">
        <v>30</v>
      </c>
      <c r="X5" s="54" t="s">
        <v>29</v>
      </c>
      <c r="Y5" s="61" t="s">
        <v>30</v>
      </c>
      <c r="Z5" s="54" t="s">
        <v>29</v>
      </c>
      <c r="AA5" s="61" t="s">
        <v>30</v>
      </c>
      <c r="AB5" s="54" t="s">
        <v>29</v>
      </c>
    </row>
    <row r="6" spans="1:28" s="2" customFormat="1" ht="39.950000000000003" customHeight="1">
      <c r="A6" s="60" t="s">
        <v>28</v>
      </c>
      <c r="B6" s="59">
        <v>28</v>
      </c>
      <c r="C6" s="58">
        <v>12</v>
      </c>
      <c r="D6" s="58">
        <v>16</v>
      </c>
      <c r="E6" s="58">
        <v>3</v>
      </c>
      <c r="F6" s="58">
        <v>7</v>
      </c>
      <c r="G6" s="58">
        <v>8</v>
      </c>
      <c r="H6" s="58">
        <v>10</v>
      </c>
      <c r="I6" s="58">
        <v>1</v>
      </c>
      <c r="J6" s="58">
        <v>0</v>
      </c>
      <c r="K6" s="58">
        <v>1</v>
      </c>
      <c r="L6" s="58">
        <v>0</v>
      </c>
      <c r="M6" s="58">
        <v>0</v>
      </c>
      <c r="N6" s="58">
        <v>2</v>
      </c>
      <c r="O6" s="58">
        <v>0</v>
      </c>
      <c r="P6" s="58">
        <v>2</v>
      </c>
      <c r="Q6" s="58">
        <v>1</v>
      </c>
      <c r="R6" s="58">
        <v>1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1</v>
      </c>
      <c r="AA6" s="58">
        <v>1</v>
      </c>
      <c r="AB6" s="57">
        <v>0</v>
      </c>
    </row>
    <row r="7" spans="1:28" s="2" customFormat="1" ht="39.950000000000003" customHeight="1">
      <c r="A7" s="45" t="s">
        <v>27</v>
      </c>
      <c r="B7" s="44">
        <v>25</v>
      </c>
      <c r="C7" s="43">
        <v>11</v>
      </c>
      <c r="D7" s="43">
        <v>14</v>
      </c>
      <c r="E7" s="43">
        <v>3</v>
      </c>
      <c r="F7" s="43">
        <v>6</v>
      </c>
      <c r="G7" s="43">
        <v>8</v>
      </c>
      <c r="H7" s="43">
        <v>9</v>
      </c>
      <c r="I7" s="43">
        <v>0</v>
      </c>
      <c r="J7" s="43">
        <v>0</v>
      </c>
      <c r="K7" s="43">
        <v>1</v>
      </c>
      <c r="L7" s="43">
        <v>0</v>
      </c>
      <c r="M7" s="43">
        <v>0</v>
      </c>
      <c r="N7" s="43">
        <v>2</v>
      </c>
      <c r="O7" s="43">
        <v>0</v>
      </c>
      <c r="P7" s="43">
        <v>1</v>
      </c>
      <c r="Q7" s="43">
        <v>1</v>
      </c>
      <c r="R7" s="43">
        <v>1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1</v>
      </c>
      <c r="AA7" s="43">
        <v>1</v>
      </c>
      <c r="AB7" s="42">
        <v>0</v>
      </c>
    </row>
    <row r="8" spans="1:28" s="2" customFormat="1" ht="39.950000000000003" customHeight="1">
      <c r="A8" s="56" t="s">
        <v>26</v>
      </c>
      <c r="B8" s="40">
        <v>3</v>
      </c>
      <c r="C8" s="39">
        <v>1</v>
      </c>
      <c r="D8" s="39">
        <v>2</v>
      </c>
      <c r="E8" s="39">
        <v>0</v>
      </c>
      <c r="F8" s="39">
        <v>1</v>
      </c>
      <c r="G8" s="39">
        <v>0</v>
      </c>
      <c r="H8" s="39">
        <v>1</v>
      </c>
      <c r="I8" s="39">
        <v>1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1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8">
        <v>0</v>
      </c>
    </row>
    <row r="9" spans="1:28" s="2" customFormat="1" ht="39.950000000000003" customHeight="1">
      <c r="A9" s="45" t="s">
        <v>25</v>
      </c>
      <c r="B9" s="44">
        <v>11</v>
      </c>
      <c r="C9" s="43">
        <v>5</v>
      </c>
      <c r="D9" s="43">
        <v>6</v>
      </c>
      <c r="E9" s="43">
        <v>1</v>
      </c>
      <c r="F9" s="43">
        <v>3</v>
      </c>
      <c r="G9" s="43">
        <v>3</v>
      </c>
      <c r="H9" s="43">
        <v>4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2</v>
      </c>
      <c r="O9" s="43">
        <v>0</v>
      </c>
      <c r="P9" s="43">
        <v>0</v>
      </c>
      <c r="Q9" s="43">
        <v>1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1</v>
      </c>
      <c r="AB9" s="42">
        <v>0</v>
      </c>
    </row>
    <row r="10" spans="1:28" s="2" customFormat="1" ht="39.950000000000003" customHeight="1">
      <c r="A10" s="45" t="s">
        <v>24</v>
      </c>
      <c r="B10" s="44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2">
        <v>0</v>
      </c>
    </row>
    <row r="11" spans="1:28" s="2" customFormat="1" ht="39.950000000000003" customHeight="1">
      <c r="A11" s="45" t="s">
        <v>23</v>
      </c>
      <c r="B11" s="44">
        <v>2</v>
      </c>
      <c r="C11" s="43">
        <v>1</v>
      </c>
      <c r="D11" s="43">
        <v>1</v>
      </c>
      <c r="E11" s="43">
        <v>1</v>
      </c>
      <c r="F11" s="43">
        <v>0</v>
      </c>
      <c r="G11" s="43">
        <v>1</v>
      </c>
      <c r="H11" s="43">
        <v>1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2">
        <v>0</v>
      </c>
    </row>
    <row r="12" spans="1:28" s="2" customFormat="1" ht="39.950000000000003" customHeight="1">
      <c r="A12" s="45" t="s">
        <v>22</v>
      </c>
      <c r="B12" s="44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2">
        <v>0</v>
      </c>
    </row>
    <row r="13" spans="1:28" s="2" customFormat="1" ht="39.950000000000003" customHeight="1">
      <c r="A13" s="45" t="s">
        <v>21</v>
      </c>
      <c r="B13" s="44">
        <v>8</v>
      </c>
      <c r="C13" s="43">
        <v>2</v>
      </c>
      <c r="D13" s="43">
        <v>6</v>
      </c>
      <c r="E13" s="43">
        <v>0</v>
      </c>
      <c r="F13" s="43">
        <v>2</v>
      </c>
      <c r="G13" s="43">
        <v>1</v>
      </c>
      <c r="H13" s="43">
        <v>3</v>
      </c>
      <c r="I13" s="43">
        <v>0</v>
      </c>
      <c r="J13" s="43">
        <v>0</v>
      </c>
      <c r="K13" s="43">
        <v>1</v>
      </c>
      <c r="L13" s="43">
        <v>0</v>
      </c>
      <c r="M13" s="43">
        <v>0</v>
      </c>
      <c r="N13" s="43">
        <v>0</v>
      </c>
      <c r="O13" s="43">
        <v>0</v>
      </c>
      <c r="P13" s="43">
        <v>1</v>
      </c>
      <c r="Q13" s="43">
        <v>0</v>
      </c>
      <c r="R13" s="43">
        <v>1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1</v>
      </c>
      <c r="AA13" s="43">
        <v>0</v>
      </c>
      <c r="AB13" s="42">
        <v>0</v>
      </c>
    </row>
    <row r="14" spans="1:28" s="2" customFormat="1" ht="39.950000000000003" customHeight="1">
      <c r="A14" s="45" t="s">
        <v>20</v>
      </c>
      <c r="B14" s="44">
        <v>2</v>
      </c>
      <c r="C14" s="43">
        <v>1</v>
      </c>
      <c r="D14" s="43">
        <v>1</v>
      </c>
      <c r="E14" s="43">
        <v>1</v>
      </c>
      <c r="F14" s="43">
        <v>1</v>
      </c>
      <c r="G14" s="43">
        <v>1</v>
      </c>
      <c r="H14" s="43">
        <v>1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2">
        <v>0</v>
      </c>
    </row>
    <row r="15" spans="1:28" s="2" customFormat="1" ht="39.950000000000003" customHeight="1">
      <c r="A15" s="45" t="s">
        <v>19</v>
      </c>
      <c r="B15" s="44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2">
        <v>0</v>
      </c>
    </row>
    <row r="16" spans="1:28" s="2" customFormat="1" ht="39.950000000000003" customHeight="1">
      <c r="A16" s="45" t="s">
        <v>18</v>
      </c>
      <c r="B16" s="44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2">
        <v>0</v>
      </c>
    </row>
    <row r="17" spans="1:28" s="2" customFormat="1" ht="39.950000000000003" customHeight="1">
      <c r="A17" s="45" t="s">
        <v>17</v>
      </c>
      <c r="B17" s="44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2">
        <v>0</v>
      </c>
    </row>
    <row r="18" spans="1:28" s="2" customFormat="1" ht="39.950000000000003" customHeight="1">
      <c r="A18" s="45" t="s">
        <v>16</v>
      </c>
      <c r="B18" s="44">
        <v>1</v>
      </c>
      <c r="C18" s="43">
        <v>1</v>
      </c>
      <c r="D18" s="43">
        <v>0</v>
      </c>
      <c r="E18" s="43">
        <v>0</v>
      </c>
      <c r="F18" s="43">
        <v>0</v>
      </c>
      <c r="G18" s="43">
        <v>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2">
        <v>0</v>
      </c>
    </row>
    <row r="19" spans="1:28" s="2" customFormat="1" ht="39.950000000000003" customHeight="1">
      <c r="A19" s="45" t="s">
        <v>15</v>
      </c>
      <c r="B19" s="44">
        <v>1</v>
      </c>
      <c r="C19" s="43">
        <v>1</v>
      </c>
      <c r="D19" s="43">
        <v>0</v>
      </c>
      <c r="E19" s="43">
        <v>0</v>
      </c>
      <c r="F19" s="43">
        <v>0</v>
      </c>
      <c r="G19" s="43">
        <v>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2">
        <v>0</v>
      </c>
    </row>
    <row r="20" spans="1:28" s="2" customFormat="1" ht="39.950000000000003" customHeight="1">
      <c r="A20" s="55" t="s">
        <v>14</v>
      </c>
      <c r="B20" s="53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1">
        <v>0</v>
      </c>
    </row>
    <row r="21" spans="1:28" s="2" customFormat="1" ht="39.950000000000003" customHeight="1">
      <c r="A21" s="54" t="s">
        <v>13</v>
      </c>
      <c r="B21" s="53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1">
        <v>0</v>
      </c>
    </row>
    <row r="22" spans="1:28" s="2" customFormat="1" ht="39.950000000000003" customHeight="1">
      <c r="A22" s="46" t="s">
        <v>12</v>
      </c>
      <c r="B22" s="44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2">
        <v>0</v>
      </c>
    </row>
    <row r="23" spans="1:28" s="2" customFormat="1" ht="39.950000000000003" customHeight="1">
      <c r="A23" s="46" t="s">
        <v>11</v>
      </c>
      <c r="B23" s="44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2">
        <v>0</v>
      </c>
    </row>
    <row r="24" spans="1:28" s="2" customFormat="1" ht="39.950000000000003" customHeight="1">
      <c r="A24" s="54" t="s">
        <v>10</v>
      </c>
      <c r="B24" s="53">
        <v>1</v>
      </c>
      <c r="C24" s="52">
        <v>1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1">
        <v>0</v>
      </c>
    </row>
    <row r="25" spans="1:28" s="2" customFormat="1" ht="39.950000000000003" customHeight="1">
      <c r="A25" s="54" t="s">
        <v>9</v>
      </c>
      <c r="B25" s="53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1">
        <v>0</v>
      </c>
    </row>
    <row r="26" spans="1:28" s="2" customFormat="1" ht="39.950000000000003" customHeight="1">
      <c r="A26" s="46" t="s">
        <v>8</v>
      </c>
      <c r="B26" s="44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2">
        <v>0</v>
      </c>
    </row>
    <row r="27" spans="1:28" s="2" customFormat="1" ht="39.950000000000003" customHeight="1">
      <c r="A27" s="46" t="s">
        <v>7</v>
      </c>
      <c r="B27" s="44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2">
        <v>0</v>
      </c>
    </row>
    <row r="28" spans="1:28" s="2" customFormat="1" ht="39.950000000000003" customHeight="1" thickBot="1">
      <c r="A28" s="50" t="s">
        <v>6</v>
      </c>
      <c r="B28" s="49">
        <v>2</v>
      </c>
      <c r="C28" s="48">
        <v>0</v>
      </c>
      <c r="D28" s="48">
        <v>2</v>
      </c>
      <c r="E28" s="48">
        <v>0</v>
      </c>
      <c r="F28" s="48">
        <v>1</v>
      </c>
      <c r="G28" s="48">
        <v>0</v>
      </c>
      <c r="H28" s="48">
        <v>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1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7">
        <v>0</v>
      </c>
    </row>
    <row r="29" spans="1:28" s="2" customFormat="1" ht="39.950000000000003" customHeight="1" thickTop="1">
      <c r="A29" s="46" t="s">
        <v>5</v>
      </c>
      <c r="B29" s="44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2">
        <v>0</v>
      </c>
    </row>
    <row r="30" spans="1:28" s="2" customFormat="1" ht="39.950000000000003" customHeight="1">
      <c r="A30" s="46" t="s">
        <v>4</v>
      </c>
      <c r="B30" s="44">
        <v>10</v>
      </c>
      <c r="C30" s="43">
        <v>3</v>
      </c>
      <c r="D30" s="43">
        <v>7</v>
      </c>
      <c r="E30" s="43">
        <v>1</v>
      </c>
      <c r="F30" s="43">
        <v>3</v>
      </c>
      <c r="G30" s="43">
        <v>2</v>
      </c>
      <c r="H30" s="43">
        <v>4</v>
      </c>
      <c r="I30" s="43">
        <v>0</v>
      </c>
      <c r="J30" s="43">
        <v>0</v>
      </c>
      <c r="K30" s="43">
        <v>1</v>
      </c>
      <c r="L30" s="43">
        <v>0</v>
      </c>
      <c r="M30" s="43">
        <v>0</v>
      </c>
      <c r="N30" s="43">
        <v>0</v>
      </c>
      <c r="O30" s="43">
        <v>0</v>
      </c>
      <c r="P30" s="43">
        <v>1</v>
      </c>
      <c r="Q30" s="43">
        <v>0</v>
      </c>
      <c r="R30" s="43">
        <v>1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1</v>
      </c>
      <c r="AA30" s="43">
        <v>0</v>
      </c>
      <c r="AB30" s="42">
        <v>0</v>
      </c>
    </row>
    <row r="31" spans="1:28" s="2" customFormat="1" ht="39.950000000000003" customHeight="1">
      <c r="A31" s="46" t="s">
        <v>3</v>
      </c>
      <c r="B31" s="44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2">
        <v>0</v>
      </c>
    </row>
    <row r="32" spans="1:28" s="2" customFormat="1" ht="39.950000000000003" customHeight="1">
      <c r="A32" s="46" t="s">
        <v>2</v>
      </c>
      <c r="B32" s="44">
        <v>12</v>
      </c>
      <c r="C32" s="43">
        <v>6</v>
      </c>
      <c r="D32" s="43">
        <v>6</v>
      </c>
      <c r="E32" s="43">
        <v>1</v>
      </c>
      <c r="F32" s="43">
        <v>3</v>
      </c>
      <c r="G32" s="43">
        <v>4</v>
      </c>
      <c r="H32" s="43">
        <v>4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2</v>
      </c>
      <c r="O32" s="43">
        <v>0</v>
      </c>
      <c r="P32" s="43">
        <v>0</v>
      </c>
      <c r="Q32" s="43">
        <v>1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1</v>
      </c>
      <c r="AB32" s="42">
        <v>0</v>
      </c>
    </row>
    <row r="33" spans="1:28" s="2" customFormat="1" ht="39.950000000000003" customHeight="1">
      <c r="A33" s="45" t="s">
        <v>1</v>
      </c>
      <c r="B33" s="44">
        <v>2</v>
      </c>
      <c r="C33" s="43">
        <v>2</v>
      </c>
      <c r="D33" s="43">
        <v>0</v>
      </c>
      <c r="E33" s="43">
        <v>0</v>
      </c>
      <c r="F33" s="43">
        <v>0</v>
      </c>
      <c r="G33" s="43">
        <v>1</v>
      </c>
      <c r="H33" s="43">
        <v>0</v>
      </c>
      <c r="I33" s="43">
        <v>1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2">
        <v>0</v>
      </c>
    </row>
    <row r="34" spans="1:28" s="2" customFormat="1" ht="39.950000000000003" customHeight="1">
      <c r="A34" s="41" t="s">
        <v>0</v>
      </c>
      <c r="B34" s="40">
        <v>4</v>
      </c>
      <c r="C34" s="39">
        <v>1</v>
      </c>
      <c r="D34" s="39">
        <v>3</v>
      </c>
      <c r="E34" s="39">
        <v>1</v>
      </c>
      <c r="F34" s="39">
        <v>1</v>
      </c>
      <c r="G34" s="39">
        <v>1</v>
      </c>
      <c r="H34" s="39">
        <v>2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1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8">
        <v>0</v>
      </c>
    </row>
  </sheetData>
  <mergeCells count="15">
    <mergeCell ref="Y3:AB3"/>
    <mergeCell ref="Y4:Z4"/>
    <mergeCell ref="AA4:AB4"/>
    <mergeCell ref="Q4:R4"/>
    <mergeCell ref="S4:T4"/>
    <mergeCell ref="U4:V4"/>
    <mergeCell ref="W4:X4"/>
    <mergeCell ref="A4:A5"/>
    <mergeCell ref="B4:D4"/>
    <mergeCell ref="E4:F4"/>
    <mergeCell ref="G4:H4"/>
    <mergeCell ref="M4:N4"/>
    <mergeCell ref="O4:P4"/>
    <mergeCell ref="I4:J4"/>
    <mergeCell ref="K4:L4"/>
  </mergeCells>
  <phoneticPr fontId="2"/>
  <pageMargins left="0.78740157480314965" right="0.34" top="0.59055118110236227" bottom="0.59055118110236227" header="0" footer="0"/>
  <pageSetup paperSize="9" scale="67" fitToWidth="40" orientation="portrait" blackAndWhite="1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R175"/>
  <sheetViews>
    <sheetView view="pageBreakPreview" zoomScale="75" zoomScaleNormal="100" workbookViewId="0">
      <pane xSplit="2" ySplit="2" topLeftCell="C3" activePane="bottomRight" state="frozen"/>
      <selection activeCell="B6" sqref="B6:AB34"/>
      <selection pane="topRight" activeCell="B6" sqref="B6:AB34"/>
      <selection pane="bottomLeft" activeCell="B6" sqref="B6:AB34"/>
      <selection pane="bottomRight"/>
    </sheetView>
  </sheetViews>
  <sheetFormatPr defaultRowHeight="13.5"/>
  <cols>
    <col min="1" max="1" width="36.875" style="70" customWidth="1"/>
    <col min="2" max="15" width="8.875" style="70" customWidth="1"/>
    <col min="16" max="16384" width="9" style="70"/>
  </cols>
  <sheetData>
    <row r="1" spans="1:18" s="82" customFormat="1" ht="24">
      <c r="A1" s="84" t="s">
        <v>133</v>
      </c>
      <c r="N1" s="83"/>
      <c r="O1" s="83"/>
    </row>
    <row r="2" spans="1:18" s="80" customFormat="1" ht="18" customHeight="1">
      <c r="A2" s="81"/>
      <c r="B2" s="81"/>
      <c r="C2" s="81" t="s">
        <v>28</v>
      </c>
      <c r="D2" s="81" t="s">
        <v>102</v>
      </c>
      <c r="E2" s="81" t="s">
        <v>101</v>
      </c>
      <c r="F2" s="81" t="s">
        <v>100</v>
      </c>
      <c r="G2" s="81" t="s">
        <v>99</v>
      </c>
      <c r="H2" s="81" t="s">
        <v>98</v>
      </c>
      <c r="I2" s="81" t="s">
        <v>97</v>
      </c>
      <c r="J2" s="81" t="s">
        <v>96</v>
      </c>
      <c r="K2" s="81" t="s">
        <v>95</v>
      </c>
      <c r="L2" s="81" t="s">
        <v>94</v>
      </c>
      <c r="M2" s="81" t="s">
        <v>93</v>
      </c>
      <c r="N2" s="81" t="s">
        <v>92</v>
      </c>
      <c r="O2" s="81" t="s">
        <v>91</v>
      </c>
      <c r="P2" s="88"/>
      <c r="Q2" s="87"/>
      <c r="R2" s="87"/>
    </row>
    <row r="3" spans="1:18" s="71" customFormat="1" ht="18" customHeight="1">
      <c r="A3" s="77" t="s">
        <v>132</v>
      </c>
      <c r="B3" s="77" t="s">
        <v>28</v>
      </c>
      <c r="C3" s="76">
        <v>28</v>
      </c>
      <c r="D3" s="76">
        <v>0</v>
      </c>
      <c r="E3" s="76">
        <v>2</v>
      </c>
      <c r="F3" s="76">
        <v>4</v>
      </c>
      <c r="G3" s="76">
        <v>3</v>
      </c>
      <c r="H3" s="76">
        <v>2</v>
      </c>
      <c r="I3" s="76">
        <v>3</v>
      </c>
      <c r="J3" s="76">
        <v>1</v>
      </c>
      <c r="K3" s="76">
        <v>2</v>
      </c>
      <c r="L3" s="76">
        <v>2</v>
      </c>
      <c r="M3" s="76">
        <v>3</v>
      </c>
      <c r="N3" s="76">
        <v>3</v>
      </c>
      <c r="O3" s="76">
        <v>3</v>
      </c>
      <c r="P3" s="86"/>
      <c r="Q3" s="86"/>
      <c r="R3" s="86"/>
    </row>
    <row r="4" spans="1:18" s="71" customFormat="1" ht="18" customHeight="1">
      <c r="A4" s="75"/>
      <c r="B4" s="75" t="s">
        <v>62</v>
      </c>
      <c r="C4" s="74">
        <v>12</v>
      </c>
      <c r="D4" s="74">
        <v>0</v>
      </c>
      <c r="E4" s="74">
        <v>0</v>
      </c>
      <c r="F4" s="74">
        <v>2</v>
      </c>
      <c r="G4" s="74">
        <v>0</v>
      </c>
      <c r="H4" s="74">
        <v>1</v>
      </c>
      <c r="I4" s="74">
        <v>2</v>
      </c>
      <c r="J4" s="74">
        <v>0</v>
      </c>
      <c r="K4" s="74">
        <v>1</v>
      </c>
      <c r="L4" s="74">
        <v>1</v>
      </c>
      <c r="M4" s="74">
        <v>2</v>
      </c>
      <c r="N4" s="74">
        <v>2</v>
      </c>
      <c r="O4" s="74">
        <v>1</v>
      </c>
      <c r="P4" s="86"/>
      <c r="Q4" s="86"/>
      <c r="R4" s="86"/>
    </row>
    <row r="5" spans="1:18" s="71" customFormat="1" ht="18" customHeight="1">
      <c r="A5" s="79"/>
      <c r="B5" s="79" t="s">
        <v>61</v>
      </c>
      <c r="C5" s="78">
        <v>16</v>
      </c>
      <c r="D5" s="78">
        <v>0</v>
      </c>
      <c r="E5" s="78">
        <v>2</v>
      </c>
      <c r="F5" s="78">
        <v>2</v>
      </c>
      <c r="G5" s="78">
        <v>3</v>
      </c>
      <c r="H5" s="78">
        <v>1</v>
      </c>
      <c r="I5" s="78">
        <v>1</v>
      </c>
      <c r="J5" s="78">
        <v>1</v>
      </c>
      <c r="K5" s="78">
        <v>1</v>
      </c>
      <c r="L5" s="78">
        <v>1</v>
      </c>
      <c r="M5" s="78">
        <v>1</v>
      </c>
      <c r="N5" s="78">
        <v>1</v>
      </c>
      <c r="O5" s="78">
        <v>2</v>
      </c>
    </row>
    <row r="6" spans="1:18" s="71" customFormat="1" ht="18" customHeight="1">
      <c r="A6" s="77" t="s">
        <v>131</v>
      </c>
      <c r="B6" s="77" t="s">
        <v>28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</row>
    <row r="7" spans="1:18" s="71" customFormat="1" ht="18" customHeight="1">
      <c r="A7" s="75"/>
      <c r="B7" s="75" t="s">
        <v>62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</row>
    <row r="8" spans="1:18" s="71" customFormat="1" ht="18" customHeight="1">
      <c r="A8" s="79"/>
      <c r="B8" s="79" t="s">
        <v>61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</row>
    <row r="9" spans="1:18" s="71" customFormat="1" ht="18" customHeight="1">
      <c r="A9" s="77" t="s">
        <v>130</v>
      </c>
      <c r="B9" s="77" t="s">
        <v>28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</row>
    <row r="10" spans="1:18" s="71" customFormat="1" ht="18" customHeight="1">
      <c r="A10" s="75"/>
      <c r="B10" s="75" t="s">
        <v>62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</row>
    <row r="11" spans="1:18" s="71" customFormat="1" ht="18" customHeight="1">
      <c r="A11" s="79"/>
      <c r="B11" s="79" t="s">
        <v>61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</row>
    <row r="12" spans="1:18" s="71" customFormat="1" ht="18" customHeight="1">
      <c r="A12" s="77" t="s">
        <v>129</v>
      </c>
      <c r="B12" s="77" t="s">
        <v>28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</row>
    <row r="13" spans="1:18" s="71" customFormat="1" ht="18" customHeight="1">
      <c r="A13" s="75"/>
      <c r="B13" s="75" t="s">
        <v>62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</row>
    <row r="14" spans="1:18" s="71" customFormat="1" ht="18" customHeight="1">
      <c r="A14" s="79"/>
      <c r="B14" s="79" t="s">
        <v>61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1:18" s="71" customFormat="1" ht="18" customHeight="1">
      <c r="A15" s="77" t="s">
        <v>128</v>
      </c>
      <c r="B15" s="77" t="s">
        <v>28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1:18" s="71" customFormat="1" ht="18" customHeight="1">
      <c r="A16" s="75"/>
      <c r="B16" s="75" t="s">
        <v>62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</row>
    <row r="17" spans="1:15" s="71" customFormat="1" ht="18" customHeight="1">
      <c r="A17" s="79"/>
      <c r="B17" s="79" t="s">
        <v>61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</row>
    <row r="18" spans="1:15" s="71" customFormat="1" ht="18" customHeight="1">
      <c r="A18" s="77" t="s">
        <v>127</v>
      </c>
      <c r="B18" s="77" t="s">
        <v>28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1:15" s="71" customFormat="1" ht="18" customHeight="1">
      <c r="A19" s="75"/>
      <c r="B19" s="75" t="s">
        <v>62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</row>
    <row r="20" spans="1:15" s="71" customFormat="1" ht="18" customHeight="1">
      <c r="A20" s="79"/>
      <c r="B20" s="79" t="s">
        <v>61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1:15" s="71" customFormat="1" ht="18" customHeight="1">
      <c r="A21" s="77" t="s">
        <v>126</v>
      </c>
      <c r="B21" s="77" t="s">
        <v>28</v>
      </c>
      <c r="C21" s="76">
        <f>C24+C27</f>
        <v>0</v>
      </c>
      <c r="D21" s="76">
        <f>D24+D27</f>
        <v>0</v>
      </c>
      <c r="E21" s="76">
        <f>E24+E27</f>
        <v>0</v>
      </c>
      <c r="F21" s="76">
        <f>F24+F27</f>
        <v>0</v>
      </c>
      <c r="G21" s="76">
        <f>G24+G27</f>
        <v>0</v>
      </c>
      <c r="H21" s="76">
        <f>H24+H27</f>
        <v>0</v>
      </c>
      <c r="I21" s="76">
        <f>I24+I27</f>
        <v>0</v>
      </c>
      <c r="J21" s="76">
        <f>J24+J27</f>
        <v>0</v>
      </c>
      <c r="K21" s="76">
        <f>K24+K27</f>
        <v>0</v>
      </c>
      <c r="L21" s="76">
        <f>L24+L27</f>
        <v>0</v>
      </c>
      <c r="M21" s="76">
        <f>M24+M27</f>
        <v>0</v>
      </c>
      <c r="N21" s="76">
        <f>N24+N27</f>
        <v>0</v>
      </c>
      <c r="O21" s="76">
        <f>O24+O27</f>
        <v>0</v>
      </c>
    </row>
    <row r="22" spans="1:15" s="71" customFormat="1" ht="18" customHeight="1">
      <c r="A22" s="75"/>
      <c r="B22" s="75" t="s">
        <v>62</v>
      </c>
      <c r="C22" s="74">
        <f>C25+C28</f>
        <v>0</v>
      </c>
      <c r="D22" s="74">
        <f>D25+D28</f>
        <v>0</v>
      </c>
      <c r="E22" s="74">
        <f>E25+E28</f>
        <v>0</v>
      </c>
      <c r="F22" s="74">
        <f>F25+F28</f>
        <v>0</v>
      </c>
      <c r="G22" s="74">
        <f>G25+G28</f>
        <v>0</v>
      </c>
      <c r="H22" s="74">
        <f>H25+H28</f>
        <v>0</v>
      </c>
      <c r="I22" s="74">
        <f>I25+I28</f>
        <v>0</v>
      </c>
      <c r="J22" s="74">
        <f>J25+J28</f>
        <v>0</v>
      </c>
      <c r="K22" s="74">
        <f>K25+K28</f>
        <v>0</v>
      </c>
      <c r="L22" s="74">
        <f>L25+L28</f>
        <v>0</v>
      </c>
      <c r="M22" s="74">
        <f>M25+M28</f>
        <v>0</v>
      </c>
      <c r="N22" s="74">
        <f>N25+N28</f>
        <v>0</v>
      </c>
      <c r="O22" s="74">
        <f>O25+O28</f>
        <v>0</v>
      </c>
    </row>
    <row r="23" spans="1:15" s="71" customFormat="1" ht="18" customHeight="1">
      <c r="A23" s="79"/>
      <c r="B23" s="79" t="s">
        <v>61</v>
      </c>
      <c r="C23" s="78">
        <f>C26+C29</f>
        <v>0</v>
      </c>
      <c r="D23" s="78">
        <f>D26+D29</f>
        <v>0</v>
      </c>
      <c r="E23" s="78">
        <f>E26+E29</f>
        <v>0</v>
      </c>
      <c r="F23" s="78">
        <f>F26+F29</f>
        <v>0</v>
      </c>
      <c r="G23" s="78">
        <f>G26+G29</f>
        <v>0</v>
      </c>
      <c r="H23" s="78">
        <f>H26+H29</f>
        <v>0</v>
      </c>
      <c r="I23" s="78">
        <f>I26+I29</f>
        <v>0</v>
      </c>
      <c r="J23" s="78">
        <f>J26+J29</f>
        <v>0</v>
      </c>
      <c r="K23" s="78">
        <f>K26+K29</f>
        <v>0</v>
      </c>
      <c r="L23" s="78">
        <f>L26+L29</f>
        <v>0</v>
      </c>
      <c r="M23" s="78">
        <f>M26+M29</f>
        <v>0</v>
      </c>
      <c r="N23" s="78">
        <f>N26+N29</f>
        <v>0</v>
      </c>
      <c r="O23" s="78">
        <f>O26+O29</f>
        <v>0</v>
      </c>
    </row>
    <row r="24" spans="1:15" s="71" customFormat="1" ht="18" customHeight="1">
      <c r="A24" s="77" t="s">
        <v>125</v>
      </c>
      <c r="B24" s="77" t="s">
        <v>28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1:15" s="71" customFormat="1" ht="18" customHeight="1">
      <c r="A25" s="75"/>
      <c r="B25" s="75" t="s">
        <v>62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</row>
    <row r="26" spans="1:15" s="71" customFormat="1" ht="18" customHeight="1">
      <c r="A26" s="79"/>
      <c r="B26" s="79" t="s">
        <v>61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1:15" s="71" customFormat="1" ht="18" customHeight="1">
      <c r="A27" s="77" t="s">
        <v>124</v>
      </c>
      <c r="B27" s="77" t="s">
        <v>28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1:15" s="71" customFormat="1" ht="18" customHeight="1">
      <c r="A28" s="75"/>
      <c r="B28" s="75" t="s">
        <v>62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</row>
    <row r="29" spans="1:15" s="71" customFormat="1" ht="18" customHeight="1">
      <c r="A29" s="79"/>
      <c r="B29" s="79" t="s">
        <v>61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</row>
    <row r="30" spans="1:15" s="71" customFormat="1" ht="18" customHeight="1">
      <c r="A30" s="77" t="s">
        <v>123</v>
      </c>
      <c r="B30" s="77" t="s">
        <v>28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</row>
    <row r="31" spans="1:15" s="71" customFormat="1" ht="18" customHeight="1">
      <c r="A31" s="75"/>
      <c r="B31" s="75" t="s">
        <v>62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</row>
    <row r="32" spans="1:15" s="71" customFormat="1" ht="18" customHeight="1">
      <c r="A32" s="79"/>
      <c r="B32" s="79" t="s">
        <v>61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</row>
    <row r="33" spans="1:15" s="71" customFormat="1" ht="18" customHeight="1">
      <c r="A33" s="77" t="s">
        <v>122</v>
      </c>
      <c r="B33" s="77" t="s">
        <v>28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</row>
    <row r="34" spans="1:15" s="71" customFormat="1" ht="18" customHeight="1">
      <c r="A34" s="75"/>
      <c r="B34" s="75" t="s">
        <v>62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</row>
    <row r="35" spans="1:15" s="71" customFormat="1" ht="18" customHeight="1">
      <c r="A35" s="79"/>
      <c r="B35" s="79" t="s">
        <v>61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</row>
    <row r="36" spans="1:15" s="71" customFormat="1" ht="18" customHeight="1">
      <c r="A36" s="77" t="s">
        <v>121</v>
      </c>
      <c r="B36" s="77" t="s">
        <v>28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</row>
    <row r="37" spans="1:15" s="71" customFormat="1" ht="18" customHeight="1">
      <c r="A37" s="75"/>
      <c r="B37" s="75" t="s">
        <v>62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</row>
    <row r="38" spans="1:15" s="71" customFormat="1" ht="18" customHeight="1">
      <c r="A38" s="79"/>
      <c r="B38" s="79" t="s">
        <v>61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</row>
    <row r="39" spans="1:15" s="71" customFormat="1" ht="18" customHeight="1">
      <c r="A39" s="77" t="s">
        <v>120</v>
      </c>
      <c r="B39" s="77" t="s">
        <v>28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</row>
    <row r="40" spans="1:15" s="71" customFormat="1" ht="18" customHeight="1">
      <c r="A40" s="75"/>
      <c r="B40" s="75" t="s">
        <v>62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</row>
    <row r="41" spans="1:15" s="71" customFormat="1" ht="18" customHeight="1">
      <c r="A41" s="79"/>
      <c r="B41" s="79" t="s">
        <v>61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</row>
    <row r="42" spans="1:15" s="71" customFormat="1" ht="18" customHeight="1">
      <c r="A42" s="77" t="s">
        <v>119</v>
      </c>
      <c r="B42" s="77" t="s">
        <v>28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</row>
    <row r="43" spans="1:15" s="71" customFormat="1" ht="18" customHeight="1">
      <c r="A43" s="75"/>
      <c r="B43" s="75" t="s">
        <v>62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</row>
    <row r="44" spans="1:15" s="71" customFormat="1" ht="18" customHeight="1">
      <c r="A44" s="79"/>
      <c r="B44" s="79" t="s">
        <v>61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</row>
    <row r="45" spans="1:15" s="71" customFormat="1" ht="18" customHeight="1">
      <c r="A45" s="77" t="s">
        <v>118</v>
      </c>
      <c r="B45" s="77" t="s">
        <v>28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</row>
    <row r="46" spans="1:15" s="71" customFormat="1" ht="18" customHeight="1">
      <c r="A46" s="75"/>
      <c r="B46" s="75" t="s">
        <v>62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</row>
    <row r="47" spans="1:15" s="71" customFormat="1" ht="18" customHeight="1">
      <c r="A47" s="79"/>
      <c r="B47" s="79" t="s">
        <v>61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</row>
    <row r="48" spans="1:15" s="71" customFormat="1" ht="18" customHeight="1">
      <c r="A48" s="77" t="s">
        <v>117</v>
      </c>
      <c r="B48" s="77" t="s">
        <v>28</v>
      </c>
      <c r="C48" s="76">
        <v>3</v>
      </c>
      <c r="D48" s="76">
        <v>0</v>
      </c>
      <c r="E48" s="76">
        <v>2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1</v>
      </c>
      <c r="O48" s="76">
        <v>0</v>
      </c>
    </row>
    <row r="49" spans="1:15" s="71" customFormat="1" ht="18" customHeight="1">
      <c r="A49" s="75"/>
      <c r="B49" s="75" t="s">
        <v>62</v>
      </c>
      <c r="C49" s="74">
        <v>1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1</v>
      </c>
      <c r="O49" s="74">
        <v>0</v>
      </c>
    </row>
    <row r="50" spans="1:15" s="71" customFormat="1" ht="18" customHeight="1">
      <c r="A50" s="79"/>
      <c r="B50" s="79" t="s">
        <v>61</v>
      </c>
      <c r="C50" s="78">
        <v>2</v>
      </c>
      <c r="D50" s="78">
        <v>0</v>
      </c>
      <c r="E50" s="78">
        <v>2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</row>
    <row r="51" spans="1:15" s="71" customFormat="1" ht="18" customHeight="1">
      <c r="A51" s="77" t="s">
        <v>116</v>
      </c>
      <c r="B51" s="77" t="s">
        <v>28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</row>
    <row r="52" spans="1:15" s="71" customFormat="1" ht="18" customHeight="1">
      <c r="A52" s="75"/>
      <c r="B52" s="75" t="s">
        <v>62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</row>
    <row r="53" spans="1:15" s="71" customFormat="1" ht="18" customHeight="1">
      <c r="A53" s="79"/>
      <c r="B53" s="79" t="s">
        <v>61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</row>
    <row r="54" spans="1:15" s="71" customFormat="1" ht="18" customHeight="1">
      <c r="A54" s="77" t="s">
        <v>115</v>
      </c>
      <c r="B54" s="77" t="s">
        <v>28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</row>
    <row r="55" spans="1:15" s="71" customFormat="1" ht="18" customHeight="1">
      <c r="A55" s="75"/>
      <c r="B55" s="75" t="s">
        <v>62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</row>
    <row r="56" spans="1:15" s="71" customFormat="1" ht="18" customHeight="1">
      <c r="A56" s="79"/>
      <c r="B56" s="79" t="s">
        <v>61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</row>
    <row r="57" spans="1:15" s="71" customFormat="1" ht="18" customHeight="1">
      <c r="A57" s="77" t="s">
        <v>114</v>
      </c>
      <c r="B57" s="77" t="s">
        <v>28</v>
      </c>
      <c r="C57" s="76">
        <v>1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1</v>
      </c>
      <c r="L57" s="76">
        <v>0</v>
      </c>
      <c r="M57" s="76">
        <v>0</v>
      </c>
      <c r="N57" s="76">
        <v>0</v>
      </c>
      <c r="O57" s="76">
        <v>0</v>
      </c>
    </row>
    <row r="58" spans="1:15" s="71" customFormat="1" ht="18" customHeight="1">
      <c r="A58" s="75"/>
      <c r="B58" s="75" t="s">
        <v>62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</row>
    <row r="59" spans="1:15" s="71" customFormat="1" ht="18" customHeight="1">
      <c r="A59" s="79"/>
      <c r="B59" s="79" t="s">
        <v>61</v>
      </c>
      <c r="C59" s="78">
        <v>1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1</v>
      </c>
      <c r="L59" s="78">
        <v>0</v>
      </c>
      <c r="M59" s="78">
        <v>0</v>
      </c>
      <c r="N59" s="78">
        <v>0</v>
      </c>
      <c r="O59" s="78">
        <v>0</v>
      </c>
    </row>
    <row r="60" spans="1:15" s="71" customFormat="1" ht="18" customHeight="1">
      <c r="A60" s="77" t="s">
        <v>113</v>
      </c>
      <c r="B60" s="77" t="s">
        <v>28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</row>
    <row r="61" spans="1:15" s="71" customFormat="1" ht="18" customHeight="1">
      <c r="A61" s="75"/>
      <c r="B61" s="75" t="s">
        <v>62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</row>
    <row r="62" spans="1:15" s="71" customFormat="1" ht="18" customHeight="1">
      <c r="A62" s="79"/>
      <c r="B62" s="79" t="s">
        <v>61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</row>
    <row r="63" spans="1:15" s="71" customFormat="1" ht="18" customHeight="1">
      <c r="A63" s="77" t="s">
        <v>112</v>
      </c>
      <c r="B63" s="77" t="s">
        <v>28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</row>
    <row r="64" spans="1:15" s="71" customFormat="1" ht="18" customHeight="1">
      <c r="A64" s="75"/>
      <c r="B64" s="75" t="s">
        <v>62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</row>
    <row r="65" spans="1:15" s="71" customFormat="1" ht="18" customHeight="1">
      <c r="A65" s="79"/>
      <c r="B65" s="79" t="s">
        <v>61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</row>
    <row r="66" spans="1:15" s="71" customFormat="1" ht="18" customHeight="1">
      <c r="A66" s="77" t="s">
        <v>111</v>
      </c>
      <c r="B66" s="77" t="s">
        <v>28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</row>
    <row r="67" spans="1:15" s="71" customFormat="1" ht="18" customHeight="1">
      <c r="A67" s="75"/>
      <c r="B67" s="75" t="s">
        <v>62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</row>
    <row r="68" spans="1:15" s="71" customFormat="1" ht="18" customHeight="1">
      <c r="A68" s="79"/>
      <c r="B68" s="79" t="s">
        <v>61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</row>
    <row r="69" spans="1:15" s="71" customFormat="1" ht="18" customHeight="1">
      <c r="A69" s="77" t="s">
        <v>110</v>
      </c>
      <c r="B69" s="77" t="s">
        <v>28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</row>
    <row r="70" spans="1:15" s="71" customFormat="1" ht="18" customHeight="1">
      <c r="A70" s="75"/>
      <c r="B70" s="75" t="s">
        <v>62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</row>
    <row r="71" spans="1:15" s="71" customFormat="1" ht="18" customHeight="1">
      <c r="A71" s="79"/>
      <c r="B71" s="79" t="s">
        <v>61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</row>
    <row r="72" spans="1:15" s="71" customFormat="1" ht="18" customHeight="1">
      <c r="A72" s="77" t="s">
        <v>109</v>
      </c>
      <c r="B72" s="77" t="s">
        <v>28</v>
      </c>
      <c r="C72" s="76">
        <f>C75+C78+C81+C84+C87+C92+C95+C98+C101+C104+C107</f>
        <v>9</v>
      </c>
      <c r="D72" s="76">
        <f>D75+D78+D81+D84+D87+D92+D95+D98+D101+D104+D107</f>
        <v>0</v>
      </c>
      <c r="E72" s="76">
        <f>E75+E78+E81+E84+E87+E92+E95+E98+E101+E104+E107</f>
        <v>1</v>
      </c>
      <c r="F72" s="76">
        <f>F75+F78+F81+F84+F87+F92+F95+F98+F101+F104+F107</f>
        <v>0</v>
      </c>
      <c r="G72" s="76">
        <f>G75+G78+G81+G84+G87+G92+G95+G98+G101+G104+G107</f>
        <v>1</v>
      </c>
      <c r="H72" s="76">
        <f>H75+H78+H81+H84+H87+H92+H95+H98+H101+H104+H107</f>
        <v>0</v>
      </c>
      <c r="I72" s="76">
        <f>I75+I78+I81+I84+I87+I92+I95+I98+I101+I104+I107</f>
        <v>1</v>
      </c>
      <c r="J72" s="76">
        <f>J75+J78+J81+J84+J87+J92+J95+J98+J101+J104+J107</f>
        <v>0</v>
      </c>
      <c r="K72" s="76">
        <f>K75+K78+K81+K84+K87+K92+K95+K98+K101+K104+K107</f>
        <v>1</v>
      </c>
      <c r="L72" s="76">
        <f>L75+L78+L81+L84+L87+L92+L95+L98+L101+L104+L107</f>
        <v>1</v>
      </c>
      <c r="M72" s="76">
        <f>M75+M78+M81+M84+M87+M92+M95+M98+M101+M104+M107</f>
        <v>1</v>
      </c>
      <c r="N72" s="76">
        <f>N75+N78+N81+N84+N87+N92+N95+N98+N101+N104+N107</f>
        <v>2</v>
      </c>
      <c r="O72" s="76">
        <f>O75+O78+O81+O84+O87+O92+O95+O98+O101+O104+O107</f>
        <v>1</v>
      </c>
    </row>
    <row r="73" spans="1:15" s="71" customFormat="1" ht="18" customHeight="1">
      <c r="A73" s="75"/>
      <c r="B73" s="75" t="s">
        <v>62</v>
      </c>
      <c r="C73" s="74">
        <f>C76+C79+C82+C85+C88+C93+C96+C99+C102+C105+C108</f>
        <v>5</v>
      </c>
      <c r="D73" s="74">
        <f>D76+D79+D82+D85+D88+D93+D96+D99+D102+D105+D108</f>
        <v>0</v>
      </c>
      <c r="E73" s="74">
        <f>E76+E79+E82+E85+E88+E93+E96+E99+E102+E105+E108</f>
        <v>0</v>
      </c>
      <c r="F73" s="74">
        <f>F76+F79+F82+F85+F88+F93+F96+F99+F102+F105+F108</f>
        <v>0</v>
      </c>
      <c r="G73" s="74">
        <f>G76+G79+G82+G85+G88+G93+G96+G99+G102+G105+G108</f>
        <v>0</v>
      </c>
      <c r="H73" s="74">
        <f>H76+H79+H82+H85+H88+H93+H96+H99+H102+H105+H108</f>
        <v>0</v>
      </c>
      <c r="I73" s="74">
        <f>I76+I79+I82+I85+I88+I93+I96+I99+I102+I105+I108</f>
        <v>1</v>
      </c>
      <c r="J73" s="74">
        <f>J76+J79+J82+J85+J88+J93+J96+J99+J102+J105+J108</f>
        <v>0</v>
      </c>
      <c r="K73" s="74">
        <f>K76+K79+K82+K85+K88+K93+K96+K99+K102+K105+K108</f>
        <v>1</v>
      </c>
      <c r="L73" s="74">
        <f>L76+L79+L82+L85+L88+L93+L96+L99+L102+L105+L108</f>
        <v>1</v>
      </c>
      <c r="M73" s="74">
        <f>M76+M79+M82+M85+M88+M93+M96+M99+M102+M105+M108</f>
        <v>1</v>
      </c>
      <c r="N73" s="74">
        <f>N76+N79+N82+N85+N88+N93+N96+N99+N102+N105+N108</f>
        <v>1</v>
      </c>
      <c r="O73" s="74">
        <f>O76+O79+O82+O85+O88+O93+O96+O99+O102+O105+O108</f>
        <v>0</v>
      </c>
    </row>
    <row r="74" spans="1:15" s="71" customFormat="1" ht="18" customHeight="1">
      <c r="A74" s="79"/>
      <c r="B74" s="79" t="s">
        <v>61</v>
      </c>
      <c r="C74" s="78">
        <f>C77+C80+C83+C86+C89+C94+C97+C100+C103+C106+C109</f>
        <v>4</v>
      </c>
      <c r="D74" s="78">
        <f>D77+D80+D83+D86+D89+D94+D97+D100+D103+D106+D109</f>
        <v>0</v>
      </c>
      <c r="E74" s="78">
        <f>E77+E80+E83+E86+E89+E94+E97+E100+E103+E106+E109</f>
        <v>1</v>
      </c>
      <c r="F74" s="78">
        <f>F77+F80+F83+F86+F89+F94+F97+F100+F103+F106+F109</f>
        <v>0</v>
      </c>
      <c r="G74" s="78">
        <f>G77+G80+G83+G86+G89+G94+G97+G100+G103+G106+G109</f>
        <v>1</v>
      </c>
      <c r="H74" s="78">
        <f>H77+H80+H83+H86+H89+H94+H97+H100+H103+H106+H109</f>
        <v>0</v>
      </c>
      <c r="I74" s="78">
        <f>I77+I80+I83+I86+I89+I94+I97+I100+I103+I106+I109</f>
        <v>0</v>
      </c>
      <c r="J74" s="78">
        <f>J77+J80+J83+J86+J89+J94+J97+J100+J103+J106+J109</f>
        <v>0</v>
      </c>
      <c r="K74" s="78">
        <f>K77+K80+K83+K86+K89+K94+K97+K100+K103+K106+K109</f>
        <v>0</v>
      </c>
      <c r="L74" s="78">
        <f>L77+L80+L83+L86+L89+L94+L97+L100+L103+L106+L109</f>
        <v>0</v>
      </c>
      <c r="M74" s="78">
        <f>M77+M80+M83+M86+M89+M94+M97+M100+M103+M106+M109</f>
        <v>0</v>
      </c>
      <c r="N74" s="78">
        <f>N77+N80+N83+N86+N89+N94+N97+N100+N103+N106+N109</f>
        <v>1</v>
      </c>
      <c r="O74" s="78">
        <f>O77+O80+O83+O86+O89+O94+O97+O100+O103+O106+O109</f>
        <v>1</v>
      </c>
    </row>
    <row r="75" spans="1:15" s="71" customFormat="1" ht="18" customHeight="1">
      <c r="A75" s="77" t="s">
        <v>108</v>
      </c>
      <c r="B75" s="77" t="s">
        <v>28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</row>
    <row r="76" spans="1:15" s="71" customFormat="1" ht="18" customHeight="1">
      <c r="A76" s="75"/>
      <c r="B76" s="75" t="s">
        <v>62</v>
      </c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</row>
    <row r="77" spans="1:15" s="71" customFormat="1" ht="18" customHeight="1">
      <c r="A77" s="79"/>
      <c r="B77" s="79" t="s">
        <v>61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</row>
    <row r="78" spans="1:15" s="71" customFormat="1" ht="18" customHeight="1">
      <c r="A78" s="77" t="s">
        <v>107</v>
      </c>
      <c r="B78" s="77" t="s">
        <v>28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</row>
    <row r="79" spans="1:15" s="71" customFormat="1" ht="18" customHeight="1">
      <c r="A79" s="75"/>
      <c r="B79" s="75" t="s">
        <v>62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</row>
    <row r="80" spans="1:15" s="71" customFormat="1" ht="18" customHeight="1">
      <c r="A80" s="79"/>
      <c r="B80" s="79" t="s">
        <v>61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</row>
    <row r="81" spans="1:15" s="71" customFormat="1" ht="18" customHeight="1">
      <c r="A81" s="77" t="s">
        <v>106</v>
      </c>
      <c r="B81" s="77" t="s">
        <v>28</v>
      </c>
      <c r="C81" s="76">
        <v>1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1</v>
      </c>
      <c r="M81" s="76">
        <v>0</v>
      </c>
      <c r="N81" s="76">
        <v>0</v>
      </c>
      <c r="O81" s="76">
        <v>0</v>
      </c>
    </row>
    <row r="82" spans="1:15" s="71" customFormat="1" ht="18" customHeight="1">
      <c r="A82" s="75"/>
      <c r="B82" s="75" t="s">
        <v>62</v>
      </c>
      <c r="C82" s="74">
        <v>1</v>
      </c>
      <c r="D82" s="74">
        <v>0</v>
      </c>
      <c r="E82" s="74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1</v>
      </c>
      <c r="M82" s="74">
        <v>0</v>
      </c>
      <c r="N82" s="74">
        <v>0</v>
      </c>
      <c r="O82" s="74">
        <v>0</v>
      </c>
    </row>
    <row r="83" spans="1:15" s="71" customFormat="1" ht="18" customHeight="1">
      <c r="A83" s="79"/>
      <c r="B83" s="79" t="s">
        <v>61</v>
      </c>
      <c r="C83" s="78">
        <v>0</v>
      </c>
      <c r="D83" s="78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</row>
    <row r="84" spans="1:15" s="71" customFormat="1" ht="18" customHeight="1">
      <c r="A84" s="77" t="s">
        <v>105</v>
      </c>
      <c r="B84" s="77" t="s">
        <v>28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</row>
    <row r="85" spans="1:15" s="71" customFormat="1" ht="18" customHeight="1">
      <c r="A85" s="75"/>
      <c r="B85" s="75" t="s">
        <v>62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4">
        <v>0</v>
      </c>
      <c r="O85" s="74">
        <v>0</v>
      </c>
    </row>
    <row r="86" spans="1:15" s="71" customFormat="1" ht="18" customHeight="1">
      <c r="A86" s="79"/>
      <c r="B86" s="79" t="s">
        <v>61</v>
      </c>
      <c r="C86" s="78">
        <v>0</v>
      </c>
      <c r="D86" s="78">
        <v>0</v>
      </c>
      <c r="E86" s="78">
        <v>0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</row>
    <row r="87" spans="1:15" s="71" customFormat="1" ht="18" customHeight="1">
      <c r="A87" s="77" t="s">
        <v>104</v>
      </c>
      <c r="B87" s="77" t="s">
        <v>28</v>
      </c>
      <c r="C87" s="76">
        <v>0</v>
      </c>
      <c r="D87" s="76">
        <v>0</v>
      </c>
      <c r="E87" s="76">
        <v>0</v>
      </c>
      <c r="F87" s="76">
        <v>0</v>
      </c>
      <c r="G87" s="76">
        <v>0</v>
      </c>
      <c r="H87" s="76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</row>
    <row r="88" spans="1:15" s="71" customFormat="1" ht="18" customHeight="1">
      <c r="A88" s="75"/>
      <c r="B88" s="75" t="s">
        <v>62</v>
      </c>
      <c r="C88" s="74">
        <v>0</v>
      </c>
      <c r="D88" s="74">
        <v>0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4">
        <v>0</v>
      </c>
      <c r="O88" s="74">
        <v>0</v>
      </c>
    </row>
    <row r="89" spans="1:15" s="71" customFormat="1" ht="18" customHeight="1">
      <c r="A89" s="79"/>
      <c r="B89" s="79" t="s">
        <v>61</v>
      </c>
      <c r="C89" s="85">
        <v>0</v>
      </c>
      <c r="D89" s="85">
        <v>0</v>
      </c>
      <c r="E89" s="85"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  <c r="O89" s="85">
        <v>0</v>
      </c>
    </row>
    <row r="90" spans="1:15" s="82" customFormat="1" ht="24">
      <c r="A90" s="84"/>
      <c r="N90" s="83" t="s">
        <v>103</v>
      </c>
      <c r="O90" s="83"/>
    </row>
    <row r="91" spans="1:15" s="80" customFormat="1" ht="18" customHeight="1">
      <c r="A91" s="81"/>
      <c r="B91" s="81"/>
      <c r="C91" s="81" t="s">
        <v>28</v>
      </c>
      <c r="D91" s="81" t="s">
        <v>102</v>
      </c>
      <c r="E91" s="81" t="s">
        <v>101</v>
      </c>
      <c r="F91" s="81" t="s">
        <v>100</v>
      </c>
      <c r="G91" s="81" t="s">
        <v>99</v>
      </c>
      <c r="H91" s="81" t="s">
        <v>98</v>
      </c>
      <c r="I91" s="81" t="s">
        <v>97</v>
      </c>
      <c r="J91" s="81" t="s">
        <v>96</v>
      </c>
      <c r="K91" s="81" t="s">
        <v>95</v>
      </c>
      <c r="L91" s="81" t="s">
        <v>94</v>
      </c>
      <c r="M91" s="81" t="s">
        <v>93</v>
      </c>
      <c r="N91" s="81" t="s">
        <v>92</v>
      </c>
      <c r="O91" s="81" t="s">
        <v>91</v>
      </c>
    </row>
    <row r="92" spans="1:15" s="71" customFormat="1" ht="18" customHeight="1">
      <c r="A92" s="77" t="s">
        <v>90</v>
      </c>
      <c r="B92" s="77" t="s">
        <v>28</v>
      </c>
      <c r="C92" s="76">
        <v>3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1</v>
      </c>
      <c r="J92" s="76">
        <v>0</v>
      </c>
      <c r="K92" s="76">
        <v>0</v>
      </c>
      <c r="L92" s="76">
        <v>0</v>
      </c>
      <c r="M92" s="76">
        <v>1</v>
      </c>
      <c r="N92" s="76">
        <v>0</v>
      </c>
      <c r="O92" s="76">
        <v>1</v>
      </c>
    </row>
    <row r="93" spans="1:15" s="71" customFormat="1" ht="18" customHeight="1">
      <c r="A93" s="75"/>
      <c r="B93" s="75" t="s">
        <v>62</v>
      </c>
      <c r="C93" s="74">
        <v>2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1</v>
      </c>
      <c r="J93" s="74">
        <v>0</v>
      </c>
      <c r="K93" s="74">
        <v>0</v>
      </c>
      <c r="L93" s="74">
        <v>0</v>
      </c>
      <c r="M93" s="74">
        <v>1</v>
      </c>
      <c r="N93" s="74">
        <v>0</v>
      </c>
      <c r="O93" s="74">
        <v>0</v>
      </c>
    </row>
    <row r="94" spans="1:15" s="71" customFormat="1" ht="18" customHeight="1">
      <c r="A94" s="79"/>
      <c r="B94" s="79" t="s">
        <v>61</v>
      </c>
      <c r="C94" s="78">
        <v>1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1</v>
      </c>
    </row>
    <row r="95" spans="1:15" s="71" customFormat="1" ht="18" customHeight="1">
      <c r="A95" s="77" t="s">
        <v>89</v>
      </c>
      <c r="B95" s="77" t="s">
        <v>28</v>
      </c>
      <c r="C95" s="76">
        <v>1</v>
      </c>
      <c r="D95" s="76">
        <v>0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1</v>
      </c>
      <c r="L95" s="76">
        <v>0</v>
      </c>
      <c r="M95" s="76">
        <v>0</v>
      </c>
      <c r="N95" s="76">
        <v>0</v>
      </c>
      <c r="O95" s="76">
        <v>0</v>
      </c>
    </row>
    <row r="96" spans="1:15" s="71" customFormat="1" ht="18" customHeight="1">
      <c r="A96" s="75"/>
      <c r="B96" s="75" t="s">
        <v>62</v>
      </c>
      <c r="C96" s="74">
        <v>1</v>
      </c>
      <c r="D96" s="74">
        <v>0</v>
      </c>
      <c r="E96" s="74">
        <v>0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4">
        <v>1</v>
      </c>
      <c r="L96" s="74">
        <v>0</v>
      </c>
      <c r="M96" s="74">
        <v>0</v>
      </c>
      <c r="N96" s="74">
        <v>0</v>
      </c>
      <c r="O96" s="74">
        <v>0</v>
      </c>
    </row>
    <row r="97" spans="1:15" s="71" customFormat="1" ht="18" customHeight="1">
      <c r="A97" s="79"/>
      <c r="B97" s="79" t="s">
        <v>61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</row>
    <row r="98" spans="1:15" s="71" customFormat="1" ht="18" customHeight="1">
      <c r="A98" s="77" t="s">
        <v>88</v>
      </c>
      <c r="B98" s="77" t="s">
        <v>28</v>
      </c>
      <c r="C98" s="76">
        <v>2</v>
      </c>
      <c r="D98" s="76">
        <v>0</v>
      </c>
      <c r="E98" s="76">
        <v>0</v>
      </c>
      <c r="F98" s="76">
        <v>0</v>
      </c>
      <c r="G98" s="76">
        <v>1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1</v>
      </c>
      <c r="O98" s="76">
        <v>0</v>
      </c>
    </row>
    <row r="99" spans="1:15" s="71" customFormat="1" ht="18" customHeight="1">
      <c r="A99" s="75"/>
      <c r="B99" s="75" t="s">
        <v>62</v>
      </c>
      <c r="C99" s="74">
        <v>1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1</v>
      </c>
      <c r="O99" s="74">
        <v>0</v>
      </c>
    </row>
    <row r="100" spans="1:15" s="71" customFormat="1" ht="18" customHeight="1">
      <c r="A100" s="79"/>
      <c r="B100" s="79" t="s">
        <v>61</v>
      </c>
      <c r="C100" s="78">
        <v>1</v>
      </c>
      <c r="D100" s="78">
        <v>0</v>
      </c>
      <c r="E100" s="78">
        <v>0</v>
      </c>
      <c r="F100" s="78">
        <v>0</v>
      </c>
      <c r="G100" s="78">
        <v>1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</row>
    <row r="101" spans="1:15" s="71" customFormat="1" ht="18" customHeight="1">
      <c r="A101" s="77" t="s">
        <v>87</v>
      </c>
      <c r="B101" s="77" t="s">
        <v>28</v>
      </c>
      <c r="C101" s="76">
        <v>0</v>
      </c>
      <c r="D101" s="76">
        <v>0</v>
      </c>
      <c r="E101" s="76">
        <v>0</v>
      </c>
      <c r="F101" s="76">
        <v>0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</row>
    <row r="102" spans="1:15" s="71" customFormat="1" ht="18" customHeight="1">
      <c r="A102" s="75"/>
      <c r="B102" s="75" t="s">
        <v>62</v>
      </c>
      <c r="C102" s="74">
        <v>0</v>
      </c>
      <c r="D102" s="74">
        <v>0</v>
      </c>
      <c r="E102" s="74">
        <v>0</v>
      </c>
      <c r="F102" s="74">
        <v>0</v>
      </c>
      <c r="G102" s="74">
        <v>0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74">
        <v>0</v>
      </c>
      <c r="N102" s="74">
        <v>0</v>
      </c>
      <c r="O102" s="74">
        <v>0</v>
      </c>
    </row>
    <row r="103" spans="1:15" s="71" customFormat="1" ht="18" customHeight="1">
      <c r="A103" s="79"/>
      <c r="B103" s="79" t="s">
        <v>61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</row>
    <row r="104" spans="1:15" s="71" customFormat="1" ht="18" customHeight="1">
      <c r="A104" s="77" t="s">
        <v>86</v>
      </c>
      <c r="B104" s="77" t="s">
        <v>28</v>
      </c>
      <c r="C104" s="76">
        <v>1</v>
      </c>
      <c r="D104" s="76">
        <v>0</v>
      </c>
      <c r="E104" s="76">
        <v>0</v>
      </c>
      <c r="F104" s="76">
        <v>0</v>
      </c>
      <c r="G104" s="76">
        <v>0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1</v>
      </c>
      <c r="O104" s="76">
        <v>0</v>
      </c>
    </row>
    <row r="105" spans="1:15" s="71" customFormat="1" ht="18" customHeight="1">
      <c r="A105" s="75"/>
      <c r="B105" s="75" t="s">
        <v>62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</row>
    <row r="106" spans="1:15" s="71" customFormat="1" ht="18" customHeight="1">
      <c r="A106" s="79"/>
      <c r="B106" s="79" t="s">
        <v>61</v>
      </c>
      <c r="C106" s="78">
        <v>1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1</v>
      </c>
      <c r="O106" s="78">
        <v>0</v>
      </c>
    </row>
    <row r="107" spans="1:15" s="71" customFormat="1" ht="18" customHeight="1">
      <c r="A107" s="77" t="s">
        <v>85</v>
      </c>
      <c r="B107" s="77" t="s">
        <v>28</v>
      </c>
      <c r="C107" s="76">
        <v>1</v>
      </c>
      <c r="D107" s="76">
        <v>0</v>
      </c>
      <c r="E107" s="76">
        <v>1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</row>
    <row r="108" spans="1:15" s="71" customFormat="1" ht="18" customHeight="1">
      <c r="A108" s="75"/>
      <c r="B108" s="75" t="s">
        <v>62</v>
      </c>
      <c r="C108" s="74">
        <v>0</v>
      </c>
      <c r="D108" s="74">
        <v>0</v>
      </c>
      <c r="E108" s="74">
        <v>0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</row>
    <row r="109" spans="1:15" s="71" customFormat="1" ht="18" customHeight="1">
      <c r="A109" s="79"/>
      <c r="B109" s="79" t="s">
        <v>61</v>
      </c>
      <c r="C109" s="78">
        <v>1</v>
      </c>
      <c r="D109" s="78">
        <v>0</v>
      </c>
      <c r="E109" s="78">
        <v>1</v>
      </c>
      <c r="F109" s="78">
        <v>0</v>
      </c>
      <c r="G109" s="78">
        <v>0</v>
      </c>
      <c r="H109" s="7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</row>
    <row r="110" spans="1:15" s="71" customFormat="1" ht="18" customHeight="1">
      <c r="A110" s="77" t="s">
        <v>84</v>
      </c>
      <c r="B110" s="77" t="s">
        <v>28</v>
      </c>
      <c r="C110" s="76">
        <f>C113+C116+C119++C122+C125+C128+C131+C134</f>
        <v>8</v>
      </c>
      <c r="D110" s="76">
        <f>D113+D116+D119++D122+D125+D128+D131+D134</f>
        <v>0</v>
      </c>
      <c r="E110" s="76">
        <f>E113+E116+E119++E122+E125+E128+E131+E134</f>
        <v>1</v>
      </c>
      <c r="F110" s="76">
        <f>F113+F116+F119++F122+F125+F128+F131+F134</f>
        <v>0</v>
      </c>
      <c r="G110" s="76">
        <f>G113+G116+G119++G122+G125+G128+G131+G134</f>
        <v>2</v>
      </c>
      <c r="H110" s="76">
        <f>H113+H116+H119++H122+H125+H128+H131+H134</f>
        <v>1</v>
      </c>
      <c r="I110" s="76">
        <f>I113+I116+I119++I122+I125+I128+I131+I134</f>
        <v>1</v>
      </c>
      <c r="J110" s="76">
        <f>J113+J116+J119++J122+J125+J128+J131+J134</f>
        <v>0</v>
      </c>
      <c r="K110" s="76">
        <f>K113+K116+K119++K122+K125+K128+K131+K134</f>
        <v>0</v>
      </c>
      <c r="L110" s="76">
        <f>L113+L116+L119++L122+L125+L128+L131+L134</f>
        <v>1</v>
      </c>
      <c r="M110" s="76">
        <f>M113+M116+M119++M122+M125+M128+M131+M134</f>
        <v>2</v>
      </c>
      <c r="N110" s="76">
        <f>N113+N116+N119++N122+N125+N128+N131+N134</f>
        <v>0</v>
      </c>
      <c r="O110" s="76">
        <f>O113+O116+O119++O122+O125+O128+O131+O134</f>
        <v>0</v>
      </c>
    </row>
    <row r="111" spans="1:15" s="71" customFormat="1" ht="18" customHeight="1">
      <c r="A111" s="75"/>
      <c r="B111" s="75" t="s">
        <v>62</v>
      </c>
      <c r="C111" s="74">
        <f>C114+C117+C120+C123+C126+C129+C132+C135</f>
        <v>2</v>
      </c>
      <c r="D111" s="74">
        <f>D114+D117+D120+D123+D126+D129+D132+D135</f>
        <v>0</v>
      </c>
      <c r="E111" s="74">
        <f>E114+E117+E120+E123+E126+E129+E132+E135</f>
        <v>0</v>
      </c>
      <c r="F111" s="74">
        <f>F114+F117+F120+F123+F126+F129+F132+F135</f>
        <v>0</v>
      </c>
      <c r="G111" s="74">
        <f>G114+G117+G120+G123+G126+G129+G132+G135</f>
        <v>0</v>
      </c>
      <c r="H111" s="74">
        <f>H114+H117+H120+H123+H126+H129+H132+H135</f>
        <v>1</v>
      </c>
      <c r="I111" s="74">
        <f>I114+I117+I120+I123+I126+I129+I132+I135</f>
        <v>0</v>
      </c>
      <c r="J111" s="74">
        <f>J114+J117+J120+J123+J126+J129+J132+J135</f>
        <v>0</v>
      </c>
      <c r="K111" s="74">
        <f>K114+K117+K120+K123+K126+K129+K132+K135</f>
        <v>0</v>
      </c>
      <c r="L111" s="74">
        <f>L114+L117+L120+L123+L126+L129+L132+L135</f>
        <v>0</v>
      </c>
      <c r="M111" s="74">
        <f>M114+M117+M120+M123+M126+M129+M132+M135</f>
        <v>1</v>
      </c>
      <c r="N111" s="74">
        <f>N114+N117+N120+N123+N126+N129+N132+N135</f>
        <v>0</v>
      </c>
      <c r="O111" s="74">
        <f>O114+O117+O120+O123+O126+O129+O132+O135</f>
        <v>0</v>
      </c>
    </row>
    <row r="112" spans="1:15" s="71" customFormat="1" ht="18" customHeight="1">
      <c r="A112" s="79"/>
      <c r="B112" s="79" t="s">
        <v>61</v>
      </c>
      <c r="C112" s="78">
        <f>C115+C118+C121+C124+C127+C130+C133+C136</f>
        <v>6</v>
      </c>
      <c r="D112" s="78">
        <f>D115+D118+D121+D124+D127+D130+D133+D136</f>
        <v>0</v>
      </c>
      <c r="E112" s="78">
        <f>E115+E118+E121+E124+E127+E130+E133+E136</f>
        <v>1</v>
      </c>
      <c r="F112" s="78">
        <f>F115+F118+F121+F124+F127+F130+F133+F136</f>
        <v>0</v>
      </c>
      <c r="G112" s="78">
        <f>G115+G118+G121+G124+G127+G130+G133+G136</f>
        <v>2</v>
      </c>
      <c r="H112" s="78">
        <f>H115+H118+H121+H124+H127+H130+H133+H136</f>
        <v>0</v>
      </c>
      <c r="I112" s="78">
        <f>I115+I118+I121+I124+I127+I130+I133+I136</f>
        <v>1</v>
      </c>
      <c r="J112" s="78">
        <f>J115+J118+J121+J124+J127+J130+J133+J136</f>
        <v>0</v>
      </c>
      <c r="K112" s="78">
        <f>K115+K118+K121+K124+K127+K130+K133+K136</f>
        <v>0</v>
      </c>
      <c r="L112" s="78">
        <f>L115+L118+L121+L124+L127+L130+L133+L136</f>
        <v>1</v>
      </c>
      <c r="M112" s="78">
        <f>M115+M118+M121+M124+M127+M130+M133+M136</f>
        <v>1</v>
      </c>
      <c r="N112" s="78">
        <f>N115+N118+N121+N124+N127+N130+N133+N136</f>
        <v>0</v>
      </c>
      <c r="O112" s="78">
        <f>O115+O118+O121+O124+O127+O130+O133+O136</f>
        <v>0</v>
      </c>
    </row>
    <row r="113" spans="1:15" s="71" customFormat="1" ht="18" customHeight="1">
      <c r="A113" s="77" t="s">
        <v>83</v>
      </c>
      <c r="B113" s="77" t="s">
        <v>28</v>
      </c>
      <c r="C113" s="76">
        <v>0</v>
      </c>
      <c r="D113" s="76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0</v>
      </c>
      <c r="M113" s="76">
        <v>0</v>
      </c>
      <c r="N113" s="76">
        <v>0</v>
      </c>
      <c r="O113" s="76">
        <v>0</v>
      </c>
    </row>
    <row r="114" spans="1:15" s="71" customFormat="1" ht="18" customHeight="1">
      <c r="A114" s="75"/>
      <c r="B114" s="75" t="s">
        <v>62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</row>
    <row r="115" spans="1:15" s="71" customFormat="1" ht="18" customHeight="1">
      <c r="A115" s="79"/>
      <c r="B115" s="79" t="s">
        <v>61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</row>
    <row r="116" spans="1:15" s="71" customFormat="1" ht="18" customHeight="1">
      <c r="A116" s="77" t="s">
        <v>82</v>
      </c>
      <c r="B116" s="77" t="s">
        <v>28</v>
      </c>
      <c r="C116" s="76">
        <v>3</v>
      </c>
      <c r="D116" s="76">
        <v>0</v>
      </c>
      <c r="E116" s="76">
        <v>0</v>
      </c>
      <c r="F116" s="76">
        <v>0</v>
      </c>
      <c r="G116" s="76">
        <v>0</v>
      </c>
      <c r="H116" s="76">
        <v>1</v>
      </c>
      <c r="I116" s="76">
        <v>0</v>
      </c>
      <c r="J116" s="76">
        <v>0</v>
      </c>
      <c r="K116" s="76">
        <v>0</v>
      </c>
      <c r="L116" s="76">
        <v>1</v>
      </c>
      <c r="M116" s="76">
        <v>1</v>
      </c>
      <c r="N116" s="76">
        <v>0</v>
      </c>
      <c r="O116" s="76">
        <v>0</v>
      </c>
    </row>
    <row r="117" spans="1:15" s="71" customFormat="1" ht="18" customHeight="1">
      <c r="A117" s="75"/>
      <c r="B117" s="75" t="s">
        <v>62</v>
      </c>
      <c r="C117" s="74">
        <v>2</v>
      </c>
      <c r="D117" s="74">
        <v>0</v>
      </c>
      <c r="E117" s="74">
        <v>0</v>
      </c>
      <c r="F117" s="74">
        <v>0</v>
      </c>
      <c r="G117" s="74">
        <v>0</v>
      </c>
      <c r="H117" s="74">
        <v>1</v>
      </c>
      <c r="I117" s="74">
        <v>0</v>
      </c>
      <c r="J117" s="74">
        <v>0</v>
      </c>
      <c r="K117" s="74">
        <v>0</v>
      </c>
      <c r="L117" s="74">
        <v>0</v>
      </c>
      <c r="M117" s="74">
        <v>1</v>
      </c>
      <c r="N117" s="74">
        <v>0</v>
      </c>
      <c r="O117" s="74">
        <v>0</v>
      </c>
    </row>
    <row r="118" spans="1:15" s="71" customFormat="1" ht="18" customHeight="1">
      <c r="A118" s="79"/>
      <c r="B118" s="79" t="s">
        <v>61</v>
      </c>
      <c r="C118" s="78">
        <v>1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  <c r="L118" s="78">
        <v>1</v>
      </c>
      <c r="M118" s="78">
        <v>0</v>
      </c>
      <c r="N118" s="78">
        <v>0</v>
      </c>
      <c r="O118" s="78">
        <v>0</v>
      </c>
    </row>
    <row r="119" spans="1:15" s="71" customFormat="1" ht="18" customHeight="1">
      <c r="A119" s="77" t="s">
        <v>81</v>
      </c>
      <c r="B119" s="77" t="s">
        <v>28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</row>
    <row r="120" spans="1:15" s="71" customFormat="1" ht="18" customHeight="1">
      <c r="A120" s="75"/>
      <c r="B120" s="75" t="s">
        <v>62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  <c r="O120" s="74">
        <v>0</v>
      </c>
    </row>
    <row r="121" spans="1:15" s="71" customFormat="1" ht="18" customHeight="1">
      <c r="A121" s="79"/>
      <c r="B121" s="79" t="s">
        <v>61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</row>
    <row r="122" spans="1:15" s="71" customFormat="1" ht="18" customHeight="1">
      <c r="A122" s="77" t="s">
        <v>80</v>
      </c>
      <c r="B122" s="77" t="s">
        <v>28</v>
      </c>
      <c r="C122" s="76">
        <v>0</v>
      </c>
      <c r="D122" s="76">
        <v>0</v>
      </c>
      <c r="E122" s="76">
        <v>0</v>
      </c>
      <c r="F122" s="76">
        <v>0</v>
      </c>
      <c r="G122" s="76">
        <v>0</v>
      </c>
      <c r="H122" s="76">
        <v>0</v>
      </c>
      <c r="I122" s="76">
        <v>0</v>
      </c>
      <c r="J122" s="76">
        <v>0</v>
      </c>
      <c r="K122" s="76">
        <v>0</v>
      </c>
      <c r="L122" s="76">
        <v>0</v>
      </c>
      <c r="M122" s="76">
        <v>0</v>
      </c>
      <c r="N122" s="76">
        <v>0</v>
      </c>
      <c r="O122" s="76">
        <v>0</v>
      </c>
    </row>
    <row r="123" spans="1:15" s="71" customFormat="1" ht="18" customHeight="1">
      <c r="A123" s="75"/>
      <c r="B123" s="75" t="s">
        <v>62</v>
      </c>
      <c r="C123" s="74">
        <v>0</v>
      </c>
      <c r="D123" s="74">
        <v>0</v>
      </c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</row>
    <row r="124" spans="1:15" s="71" customFormat="1" ht="18" customHeight="1">
      <c r="A124" s="79"/>
      <c r="B124" s="79" t="s">
        <v>61</v>
      </c>
      <c r="C124" s="78">
        <v>0</v>
      </c>
      <c r="D124" s="78">
        <v>0</v>
      </c>
      <c r="E124" s="78">
        <v>0</v>
      </c>
      <c r="F124" s="78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</row>
    <row r="125" spans="1:15" s="71" customFormat="1" ht="18" customHeight="1">
      <c r="A125" s="77" t="s">
        <v>79</v>
      </c>
      <c r="B125" s="77" t="s">
        <v>28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0</v>
      </c>
      <c r="M125" s="76">
        <v>0</v>
      </c>
      <c r="N125" s="76">
        <v>0</v>
      </c>
      <c r="O125" s="76">
        <v>0</v>
      </c>
    </row>
    <row r="126" spans="1:15" s="71" customFormat="1" ht="18" customHeight="1">
      <c r="A126" s="75"/>
      <c r="B126" s="75" t="s">
        <v>62</v>
      </c>
      <c r="C126" s="74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</row>
    <row r="127" spans="1:15" s="71" customFormat="1" ht="18" customHeight="1">
      <c r="A127" s="79"/>
      <c r="B127" s="79" t="s">
        <v>61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</row>
    <row r="128" spans="1:15" s="71" customFormat="1" ht="18" customHeight="1">
      <c r="A128" s="77" t="s">
        <v>78</v>
      </c>
      <c r="B128" s="77" t="s">
        <v>28</v>
      </c>
      <c r="C128" s="76">
        <v>1</v>
      </c>
      <c r="D128" s="76">
        <v>0</v>
      </c>
      <c r="E128" s="76">
        <v>0</v>
      </c>
      <c r="F128" s="76">
        <v>0</v>
      </c>
      <c r="G128" s="76">
        <v>1</v>
      </c>
      <c r="H128" s="76">
        <v>0</v>
      </c>
      <c r="I128" s="76">
        <v>0</v>
      </c>
      <c r="J128" s="76">
        <v>0</v>
      </c>
      <c r="K128" s="76">
        <v>0</v>
      </c>
      <c r="L128" s="76">
        <v>0</v>
      </c>
      <c r="M128" s="76">
        <v>0</v>
      </c>
      <c r="N128" s="76">
        <v>0</v>
      </c>
      <c r="O128" s="76">
        <v>0</v>
      </c>
    </row>
    <row r="129" spans="1:15" s="71" customFormat="1" ht="18" customHeight="1">
      <c r="A129" s="75"/>
      <c r="B129" s="75" t="s">
        <v>62</v>
      </c>
      <c r="C129" s="74">
        <v>0</v>
      </c>
      <c r="D129" s="74">
        <v>0</v>
      </c>
      <c r="E129" s="74">
        <v>0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</row>
    <row r="130" spans="1:15" s="71" customFormat="1" ht="18" customHeight="1">
      <c r="A130" s="79"/>
      <c r="B130" s="79" t="s">
        <v>61</v>
      </c>
      <c r="C130" s="78">
        <v>1</v>
      </c>
      <c r="D130" s="78">
        <v>0</v>
      </c>
      <c r="E130" s="78">
        <v>0</v>
      </c>
      <c r="F130" s="78">
        <v>0</v>
      </c>
      <c r="G130" s="78">
        <v>1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</row>
    <row r="131" spans="1:15" s="71" customFormat="1" ht="18" customHeight="1">
      <c r="A131" s="77" t="s">
        <v>77</v>
      </c>
      <c r="B131" s="77" t="s">
        <v>28</v>
      </c>
      <c r="C131" s="76">
        <v>0</v>
      </c>
      <c r="D131" s="76">
        <v>0</v>
      </c>
      <c r="E131" s="76">
        <v>0</v>
      </c>
      <c r="F131" s="76">
        <v>0</v>
      </c>
      <c r="G131" s="76">
        <v>0</v>
      </c>
      <c r="H131" s="76">
        <v>0</v>
      </c>
      <c r="I131" s="76">
        <v>0</v>
      </c>
      <c r="J131" s="76">
        <v>0</v>
      </c>
      <c r="K131" s="76">
        <v>0</v>
      </c>
      <c r="L131" s="76">
        <v>0</v>
      </c>
      <c r="M131" s="76">
        <v>0</v>
      </c>
      <c r="N131" s="76">
        <v>0</v>
      </c>
      <c r="O131" s="76">
        <v>0</v>
      </c>
    </row>
    <row r="132" spans="1:15" s="71" customFormat="1" ht="18" customHeight="1">
      <c r="A132" s="75"/>
      <c r="B132" s="75" t="s">
        <v>62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4">
        <v>0</v>
      </c>
      <c r="O132" s="74">
        <v>0</v>
      </c>
    </row>
    <row r="133" spans="1:15" s="71" customFormat="1" ht="18" customHeight="1">
      <c r="A133" s="79"/>
      <c r="B133" s="79" t="s">
        <v>61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</row>
    <row r="134" spans="1:15" s="71" customFormat="1" ht="18" customHeight="1">
      <c r="A134" s="77" t="s">
        <v>76</v>
      </c>
      <c r="B134" s="77" t="s">
        <v>28</v>
      </c>
      <c r="C134" s="76">
        <v>4</v>
      </c>
      <c r="D134" s="76">
        <v>0</v>
      </c>
      <c r="E134" s="76">
        <v>1</v>
      </c>
      <c r="F134" s="76">
        <v>0</v>
      </c>
      <c r="G134" s="76">
        <v>1</v>
      </c>
      <c r="H134" s="76">
        <v>0</v>
      </c>
      <c r="I134" s="76">
        <v>1</v>
      </c>
      <c r="J134" s="76">
        <v>0</v>
      </c>
      <c r="K134" s="76">
        <v>0</v>
      </c>
      <c r="L134" s="76">
        <v>0</v>
      </c>
      <c r="M134" s="76">
        <v>1</v>
      </c>
      <c r="N134" s="76">
        <v>0</v>
      </c>
      <c r="O134" s="76">
        <v>0</v>
      </c>
    </row>
    <row r="135" spans="1:15" s="71" customFormat="1" ht="18" customHeight="1">
      <c r="A135" s="75"/>
      <c r="B135" s="75" t="s">
        <v>62</v>
      </c>
      <c r="C135" s="74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</row>
    <row r="136" spans="1:15" s="71" customFormat="1" ht="18" customHeight="1">
      <c r="A136" s="79"/>
      <c r="B136" s="79" t="s">
        <v>61</v>
      </c>
      <c r="C136" s="78">
        <v>4</v>
      </c>
      <c r="D136" s="78">
        <v>0</v>
      </c>
      <c r="E136" s="78">
        <v>1</v>
      </c>
      <c r="F136" s="78">
        <v>0</v>
      </c>
      <c r="G136" s="78">
        <v>1</v>
      </c>
      <c r="H136" s="78">
        <v>0</v>
      </c>
      <c r="I136" s="78">
        <v>1</v>
      </c>
      <c r="J136" s="78">
        <v>0</v>
      </c>
      <c r="K136" s="78">
        <v>0</v>
      </c>
      <c r="L136" s="78">
        <v>0</v>
      </c>
      <c r="M136" s="78">
        <v>1</v>
      </c>
      <c r="N136" s="78">
        <v>0</v>
      </c>
      <c r="O136" s="78">
        <v>0</v>
      </c>
    </row>
    <row r="137" spans="1:15" s="71" customFormat="1" ht="18" customHeight="1">
      <c r="A137" s="77" t="s">
        <v>75</v>
      </c>
      <c r="B137" s="77" t="s">
        <v>28</v>
      </c>
      <c r="C137" s="76">
        <v>1</v>
      </c>
      <c r="D137" s="76">
        <v>0</v>
      </c>
      <c r="E137" s="76">
        <v>0</v>
      </c>
      <c r="F137" s="76">
        <v>1</v>
      </c>
      <c r="G137" s="76">
        <v>0</v>
      </c>
      <c r="H137" s="76">
        <v>0</v>
      </c>
      <c r="I137" s="76">
        <v>0</v>
      </c>
      <c r="J137" s="76">
        <v>0</v>
      </c>
      <c r="K137" s="76">
        <v>0</v>
      </c>
      <c r="L137" s="76">
        <v>0</v>
      </c>
      <c r="M137" s="76">
        <v>0</v>
      </c>
      <c r="N137" s="76">
        <v>0</v>
      </c>
      <c r="O137" s="76">
        <v>0</v>
      </c>
    </row>
    <row r="138" spans="1:15" s="71" customFormat="1" ht="18" customHeight="1">
      <c r="A138" s="75"/>
      <c r="B138" s="75" t="s">
        <v>62</v>
      </c>
      <c r="C138" s="74">
        <v>1</v>
      </c>
      <c r="D138" s="74">
        <v>0</v>
      </c>
      <c r="E138" s="74">
        <v>0</v>
      </c>
      <c r="F138" s="74">
        <v>1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0</v>
      </c>
    </row>
    <row r="139" spans="1:15" s="71" customFormat="1" ht="18" customHeight="1">
      <c r="A139" s="79"/>
      <c r="B139" s="79" t="s">
        <v>61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</row>
    <row r="140" spans="1:15" s="71" customFormat="1" ht="18" customHeight="1">
      <c r="A140" s="77" t="s">
        <v>74</v>
      </c>
      <c r="B140" s="77" t="s">
        <v>28</v>
      </c>
      <c r="C140" s="76">
        <v>3</v>
      </c>
      <c r="D140" s="76">
        <v>0</v>
      </c>
      <c r="E140" s="76">
        <v>0</v>
      </c>
      <c r="F140" s="76">
        <v>1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76">
        <v>0</v>
      </c>
      <c r="O140" s="76">
        <v>2</v>
      </c>
    </row>
    <row r="141" spans="1:15" s="71" customFormat="1" ht="18" customHeight="1">
      <c r="A141" s="75"/>
      <c r="B141" s="75" t="s">
        <v>62</v>
      </c>
      <c r="C141" s="74">
        <v>2</v>
      </c>
      <c r="D141" s="74">
        <v>0</v>
      </c>
      <c r="E141" s="74">
        <v>0</v>
      </c>
      <c r="F141" s="74">
        <v>1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O141" s="74">
        <v>1</v>
      </c>
    </row>
    <row r="142" spans="1:15" s="71" customFormat="1" ht="18" customHeight="1">
      <c r="A142" s="79"/>
      <c r="B142" s="79" t="s">
        <v>61</v>
      </c>
      <c r="C142" s="78">
        <v>1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1</v>
      </c>
    </row>
    <row r="143" spans="1:15" s="71" customFormat="1" ht="18" customHeight="1">
      <c r="A143" s="77" t="s">
        <v>73</v>
      </c>
      <c r="B143" s="77" t="s">
        <v>28</v>
      </c>
      <c r="C143" s="76">
        <f>C146+C149+C152+C155+C158+C161+C164+C167</f>
        <v>2</v>
      </c>
      <c r="D143" s="76">
        <f>D146+D149+D152+D155+D158+D161+D164+D167</f>
        <v>0</v>
      </c>
      <c r="E143" s="76">
        <f>E146+E149+E152+E155+E158+E161+E164+E167</f>
        <v>0</v>
      </c>
      <c r="F143" s="76">
        <f>F146+F149+F152+F155+F158+F161+F164+F167</f>
        <v>0</v>
      </c>
      <c r="G143" s="76">
        <f>G146+G149+G152+G155+G158+G161+G164+G167</f>
        <v>0</v>
      </c>
      <c r="H143" s="76">
        <f>H146+H149+H152+H155+H158+H161+H164+H167</f>
        <v>0</v>
      </c>
      <c r="I143" s="76">
        <f>I146+I149+I152+I155+I158+I161+I164+I167</f>
        <v>1</v>
      </c>
      <c r="J143" s="76">
        <f>J146+J149+J152+J155+J158+J161+J164+J167</f>
        <v>1</v>
      </c>
      <c r="K143" s="76">
        <f>K146+K149+K152+K155+K158+K161+K164+K167</f>
        <v>0</v>
      </c>
      <c r="L143" s="76">
        <f>L146+L149+L152+L155+L158+L161+L164+L167</f>
        <v>0</v>
      </c>
      <c r="M143" s="76">
        <f>M146+M149+M152+M155+M158+M161+M164+M167</f>
        <v>0</v>
      </c>
      <c r="N143" s="76">
        <f>N146+N149+N152+N155+N158+N161+N164+N167</f>
        <v>0</v>
      </c>
      <c r="O143" s="76">
        <f>O146+O149+O152+O155+O158+O161+O164+O167</f>
        <v>0</v>
      </c>
    </row>
    <row r="144" spans="1:15" s="71" customFormat="1" ht="18" customHeight="1">
      <c r="A144" s="75"/>
      <c r="B144" s="75" t="s">
        <v>62</v>
      </c>
      <c r="C144" s="74">
        <f>C147+C150+C153+C156+C159+C162+C165+C168</f>
        <v>1</v>
      </c>
      <c r="D144" s="74">
        <f>D147+D150+D153+D156+D159+D162+D165+D168</f>
        <v>0</v>
      </c>
      <c r="E144" s="74">
        <f>E147+E150+E153+E156+E159+E162+E165+E168</f>
        <v>0</v>
      </c>
      <c r="F144" s="74">
        <f>F147+F150+F153+F156+F159+F162+F165+F168</f>
        <v>0</v>
      </c>
      <c r="G144" s="74">
        <f>G147+G150+G153+G156+G159+G162+G165+G168</f>
        <v>0</v>
      </c>
      <c r="H144" s="74">
        <f>H147+H150+H153+H156+H159+H162+H165+H168</f>
        <v>0</v>
      </c>
      <c r="I144" s="74">
        <f>I147+I150+I153+I156+I159+I162+I165+I168</f>
        <v>1</v>
      </c>
      <c r="J144" s="74">
        <f>J147+J150+J153+J156+J159+J162+J165+J168</f>
        <v>0</v>
      </c>
      <c r="K144" s="74">
        <f>K147+K150+K153+K156+K159+K162+K165+K168</f>
        <v>0</v>
      </c>
      <c r="L144" s="74">
        <f>L147+L150+L153+L156+L159+L162+L165+L168</f>
        <v>0</v>
      </c>
      <c r="M144" s="74">
        <f>M147+M150+M153+M156+M159+M162+M165+M168</f>
        <v>0</v>
      </c>
      <c r="N144" s="74">
        <f>N147+N150+N153+N156+N159+N162+N165+N168</f>
        <v>0</v>
      </c>
      <c r="O144" s="74">
        <f>O147+O150+O153+O156+O159+O162+O165+O168</f>
        <v>0</v>
      </c>
    </row>
    <row r="145" spans="1:15" s="71" customFormat="1" ht="18" customHeight="1">
      <c r="A145" s="79"/>
      <c r="B145" s="79" t="s">
        <v>61</v>
      </c>
      <c r="C145" s="78">
        <f>C148+C151+C154+C157+C160+C163+C166+C169</f>
        <v>1</v>
      </c>
      <c r="D145" s="78">
        <f>D148+D151+D154+D157+D160+D163+D166+D169</f>
        <v>0</v>
      </c>
      <c r="E145" s="78">
        <f>E148+E151+E154+E157+E160+E163+E166+E169</f>
        <v>0</v>
      </c>
      <c r="F145" s="78">
        <f>F148+F151+F154+F157+F160+F163+F166+F169</f>
        <v>0</v>
      </c>
      <c r="G145" s="78">
        <f>G148+G151+G154+G157+G160+G163+G166+G169</f>
        <v>0</v>
      </c>
      <c r="H145" s="78">
        <f>H148+H151+H154+H157+H160+H163+H166+H169</f>
        <v>0</v>
      </c>
      <c r="I145" s="78">
        <f>I148+I151+I154+I157+I160+I163+I166+I169</f>
        <v>0</v>
      </c>
      <c r="J145" s="78">
        <f>J148+J151+J154+J157+J160+J163+J166+J169</f>
        <v>1</v>
      </c>
      <c r="K145" s="78">
        <f>K148+K151+K154+K157+K160+K163+K166+K169</f>
        <v>0</v>
      </c>
      <c r="L145" s="78">
        <f>L148+L151+L154+L157+L160+L163+L166+L169</f>
        <v>0</v>
      </c>
      <c r="M145" s="78">
        <f>M148+M151+M154+M157+M160+M163+M166+M169</f>
        <v>0</v>
      </c>
      <c r="N145" s="78">
        <f>N148+N151+N154+N157+N160+N163+N166+N169</f>
        <v>0</v>
      </c>
      <c r="O145" s="78">
        <f>O148+O151+O154+O157+O160+O163+O166+O169</f>
        <v>0</v>
      </c>
    </row>
    <row r="146" spans="1:15" s="71" customFormat="1" ht="18" customHeight="1">
      <c r="A146" s="77" t="s">
        <v>72</v>
      </c>
      <c r="B146" s="77" t="s">
        <v>28</v>
      </c>
      <c r="C146" s="76">
        <v>0</v>
      </c>
      <c r="D146" s="76">
        <v>0</v>
      </c>
      <c r="E146" s="76">
        <v>0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0</v>
      </c>
      <c r="M146" s="76">
        <v>0</v>
      </c>
      <c r="N146" s="76">
        <v>0</v>
      </c>
      <c r="O146" s="76">
        <v>0</v>
      </c>
    </row>
    <row r="147" spans="1:15" s="71" customFormat="1" ht="18" customHeight="1">
      <c r="A147" s="75"/>
      <c r="B147" s="75" t="s">
        <v>62</v>
      </c>
      <c r="C147" s="74">
        <v>0</v>
      </c>
      <c r="D147" s="74">
        <v>0</v>
      </c>
      <c r="E147" s="74">
        <v>0</v>
      </c>
      <c r="F147" s="74">
        <v>0</v>
      </c>
      <c r="G147" s="74">
        <v>0</v>
      </c>
      <c r="H147" s="74">
        <v>0</v>
      </c>
      <c r="I147" s="74">
        <v>0</v>
      </c>
      <c r="J147" s="74">
        <v>0</v>
      </c>
      <c r="K147" s="74">
        <v>0</v>
      </c>
      <c r="L147" s="74">
        <v>0</v>
      </c>
      <c r="M147" s="74">
        <v>0</v>
      </c>
      <c r="N147" s="74">
        <v>0</v>
      </c>
      <c r="O147" s="74">
        <v>0</v>
      </c>
    </row>
    <row r="148" spans="1:15" s="71" customFormat="1" ht="18" customHeight="1">
      <c r="A148" s="79"/>
      <c r="B148" s="79" t="s">
        <v>61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  <c r="I148" s="78">
        <v>0</v>
      </c>
      <c r="J148" s="78">
        <v>0</v>
      </c>
      <c r="K148" s="78">
        <v>0</v>
      </c>
      <c r="L148" s="78">
        <v>0</v>
      </c>
      <c r="M148" s="78">
        <v>0</v>
      </c>
      <c r="N148" s="78">
        <v>0</v>
      </c>
      <c r="O148" s="78">
        <v>0</v>
      </c>
    </row>
    <row r="149" spans="1:15" s="71" customFormat="1" ht="18" customHeight="1">
      <c r="A149" s="77" t="s">
        <v>71</v>
      </c>
      <c r="B149" s="77" t="s">
        <v>28</v>
      </c>
      <c r="C149" s="76">
        <v>0</v>
      </c>
      <c r="D149" s="76">
        <v>0</v>
      </c>
      <c r="E149" s="76">
        <v>0</v>
      </c>
      <c r="F149" s="76">
        <v>0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</row>
    <row r="150" spans="1:15" s="71" customFormat="1" ht="18" customHeight="1">
      <c r="A150" s="75"/>
      <c r="B150" s="75" t="s">
        <v>62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4">
        <v>0</v>
      </c>
      <c r="O150" s="74">
        <v>0</v>
      </c>
    </row>
    <row r="151" spans="1:15" s="71" customFormat="1" ht="18" customHeight="1">
      <c r="A151" s="79"/>
      <c r="B151" s="79" t="s">
        <v>61</v>
      </c>
      <c r="C151" s="78">
        <v>0</v>
      </c>
      <c r="D151" s="78">
        <v>0</v>
      </c>
      <c r="E151" s="78">
        <v>0</v>
      </c>
      <c r="F151" s="78">
        <v>0</v>
      </c>
      <c r="G151" s="78">
        <v>0</v>
      </c>
      <c r="H151" s="78">
        <v>0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0</v>
      </c>
      <c r="O151" s="78">
        <v>0</v>
      </c>
    </row>
    <row r="152" spans="1:15" s="71" customFormat="1" ht="18" customHeight="1">
      <c r="A152" s="77" t="s">
        <v>70</v>
      </c>
      <c r="B152" s="77" t="s">
        <v>28</v>
      </c>
      <c r="C152" s="76">
        <v>0</v>
      </c>
      <c r="D152" s="76">
        <v>0</v>
      </c>
      <c r="E152" s="76"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6">
        <v>0</v>
      </c>
      <c r="O152" s="76">
        <v>0</v>
      </c>
    </row>
    <row r="153" spans="1:15" s="71" customFormat="1" ht="18" customHeight="1">
      <c r="A153" s="75"/>
      <c r="B153" s="75" t="s">
        <v>62</v>
      </c>
      <c r="C153" s="74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  <c r="O153" s="74">
        <v>0</v>
      </c>
    </row>
    <row r="154" spans="1:15" s="71" customFormat="1" ht="18" customHeight="1">
      <c r="A154" s="79"/>
      <c r="B154" s="79" t="s">
        <v>61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0</v>
      </c>
      <c r="O154" s="78">
        <v>0</v>
      </c>
    </row>
    <row r="155" spans="1:15" s="71" customFormat="1" ht="18" customHeight="1">
      <c r="A155" s="77" t="s">
        <v>69</v>
      </c>
      <c r="B155" s="77" t="s">
        <v>28</v>
      </c>
      <c r="C155" s="76">
        <v>2</v>
      </c>
      <c r="D155" s="76">
        <v>0</v>
      </c>
      <c r="E155" s="76">
        <v>0</v>
      </c>
      <c r="F155" s="76">
        <v>0</v>
      </c>
      <c r="G155" s="76">
        <v>0</v>
      </c>
      <c r="H155" s="76">
        <v>0</v>
      </c>
      <c r="I155" s="76">
        <v>1</v>
      </c>
      <c r="J155" s="76">
        <v>1</v>
      </c>
      <c r="K155" s="76">
        <v>0</v>
      </c>
      <c r="L155" s="76">
        <v>0</v>
      </c>
      <c r="M155" s="76">
        <v>0</v>
      </c>
      <c r="N155" s="76">
        <v>0</v>
      </c>
      <c r="O155" s="76">
        <v>0</v>
      </c>
    </row>
    <row r="156" spans="1:15" s="71" customFormat="1" ht="18" customHeight="1">
      <c r="A156" s="75"/>
      <c r="B156" s="75" t="s">
        <v>62</v>
      </c>
      <c r="C156" s="74">
        <v>1</v>
      </c>
      <c r="D156" s="74">
        <v>0</v>
      </c>
      <c r="E156" s="74">
        <v>0</v>
      </c>
      <c r="F156" s="74">
        <v>0</v>
      </c>
      <c r="G156" s="74">
        <v>0</v>
      </c>
      <c r="H156" s="74">
        <v>0</v>
      </c>
      <c r="I156" s="74">
        <v>1</v>
      </c>
      <c r="J156" s="74">
        <v>0</v>
      </c>
      <c r="K156" s="74">
        <v>0</v>
      </c>
      <c r="L156" s="74">
        <v>0</v>
      </c>
      <c r="M156" s="74">
        <v>0</v>
      </c>
      <c r="N156" s="74">
        <v>0</v>
      </c>
      <c r="O156" s="74">
        <v>0</v>
      </c>
    </row>
    <row r="157" spans="1:15" s="71" customFormat="1" ht="18" customHeight="1">
      <c r="A157" s="79"/>
      <c r="B157" s="79" t="s">
        <v>61</v>
      </c>
      <c r="C157" s="78">
        <v>1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  <c r="I157" s="78">
        <v>0</v>
      </c>
      <c r="J157" s="78">
        <v>1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</row>
    <row r="158" spans="1:15" s="71" customFormat="1" ht="18" customHeight="1">
      <c r="A158" s="77" t="s">
        <v>68</v>
      </c>
      <c r="B158" s="77" t="s">
        <v>28</v>
      </c>
      <c r="C158" s="76">
        <v>0</v>
      </c>
      <c r="D158" s="76">
        <v>0</v>
      </c>
      <c r="E158" s="76">
        <v>0</v>
      </c>
      <c r="F158" s="76">
        <v>0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</row>
    <row r="159" spans="1:15" s="71" customFormat="1" ht="18" customHeight="1">
      <c r="A159" s="75"/>
      <c r="B159" s="75" t="s">
        <v>62</v>
      </c>
      <c r="C159" s="74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</row>
    <row r="160" spans="1:15" s="71" customFormat="1" ht="18" customHeight="1">
      <c r="A160" s="79"/>
      <c r="B160" s="79" t="s">
        <v>61</v>
      </c>
      <c r="C160" s="78">
        <v>0</v>
      </c>
      <c r="D160" s="78">
        <v>0</v>
      </c>
      <c r="E160" s="78">
        <v>0</v>
      </c>
      <c r="F160" s="78">
        <v>0</v>
      </c>
      <c r="G160" s="78">
        <v>0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</row>
    <row r="161" spans="1:15" s="71" customFormat="1" ht="18" customHeight="1">
      <c r="A161" s="77" t="s">
        <v>67</v>
      </c>
      <c r="B161" s="77" t="s">
        <v>28</v>
      </c>
      <c r="C161" s="76">
        <v>0</v>
      </c>
      <c r="D161" s="76">
        <v>0</v>
      </c>
      <c r="E161" s="76">
        <v>0</v>
      </c>
      <c r="F161" s="76">
        <v>0</v>
      </c>
      <c r="G161" s="76">
        <v>0</v>
      </c>
      <c r="H161" s="76">
        <v>0</v>
      </c>
      <c r="I161" s="76">
        <v>0</v>
      </c>
      <c r="J161" s="76">
        <v>0</v>
      </c>
      <c r="K161" s="76">
        <v>0</v>
      </c>
      <c r="L161" s="76">
        <v>0</v>
      </c>
      <c r="M161" s="76">
        <v>0</v>
      </c>
      <c r="N161" s="76">
        <v>0</v>
      </c>
      <c r="O161" s="76">
        <v>0</v>
      </c>
    </row>
    <row r="162" spans="1:15" s="71" customFormat="1" ht="18" customHeight="1">
      <c r="A162" s="75"/>
      <c r="B162" s="75" t="s">
        <v>62</v>
      </c>
      <c r="C162" s="74">
        <v>0</v>
      </c>
      <c r="D162" s="74">
        <v>0</v>
      </c>
      <c r="E162" s="74">
        <v>0</v>
      </c>
      <c r="F162" s="74">
        <v>0</v>
      </c>
      <c r="G162" s="74">
        <v>0</v>
      </c>
      <c r="H162" s="74">
        <v>0</v>
      </c>
      <c r="I162" s="74">
        <v>0</v>
      </c>
      <c r="J162" s="74">
        <v>0</v>
      </c>
      <c r="K162" s="74">
        <v>0</v>
      </c>
      <c r="L162" s="74">
        <v>0</v>
      </c>
      <c r="M162" s="74">
        <v>0</v>
      </c>
      <c r="N162" s="74">
        <v>0</v>
      </c>
      <c r="O162" s="74">
        <v>0</v>
      </c>
    </row>
    <row r="163" spans="1:15" s="71" customFormat="1" ht="18" customHeight="1">
      <c r="A163" s="79"/>
      <c r="B163" s="79" t="s">
        <v>61</v>
      </c>
      <c r="C163" s="78">
        <v>0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</row>
    <row r="164" spans="1:15" s="71" customFormat="1" ht="18" customHeight="1">
      <c r="A164" s="77" t="s">
        <v>66</v>
      </c>
      <c r="B164" s="77" t="s">
        <v>28</v>
      </c>
      <c r="C164" s="76">
        <v>0</v>
      </c>
      <c r="D164" s="76">
        <v>0</v>
      </c>
      <c r="E164" s="76">
        <v>0</v>
      </c>
      <c r="F164" s="76">
        <v>0</v>
      </c>
      <c r="G164" s="76">
        <v>0</v>
      </c>
      <c r="H164" s="76">
        <v>0</v>
      </c>
      <c r="I164" s="76">
        <v>0</v>
      </c>
      <c r="J164" s="76">
        <v>0</v>
      </c>
      <c r="K164" s="76">
        <v>0</v>
      </c>
      <c r="L164" s="76">
        <v>0</v>
      </c>
      <c r="M164" s="76">
        <v>0</v>
      </c>
      <c r="N164" s="76">
        <v>0</v>
      </c>
      <c r="O164" s="76">
        <v>0</v>
      </c>
    </row>
    <row r="165" spans="1:15" s="71" customFormat="1" ht="18" customHeight="1">
      <c r="A165" s="75"/>
      <c r="B165" s="75" t="s">
        <v>62</v>
      </c>
      <c r="C165" s="74">
        <v>0</v>
      </c>
      <c r="D165" s="74">
        <v>0</v>
      </c>
      <c r="E165" s="74">
        <v>0</v>
      </c>
      <c r="F165" s="74">
        <v>0</v>
      </c>
      <c r="G165" s="74">
        <v>0</v>
      </c>
      <c r="H165" s="74">
        <v>0</v>
      </c>
      <c r="I165" s="74">
        <v>0</v>
      </c>
      <c r="J165" s="74">
        <v>0</v>
      </c>
      <c r="K165" s="74">
        <v>0</v>
      </c>
      <c r="L165" s="74">
        <v>0</v>
      </c>
      <c r="M165" s="74">
        <v>0</v>
      </c>
      <c r="N165" s="74">
        <v>0</v>
      </c>
      <c r="O165" s="74">
        <v>0</v>
      </c>
    </row>
    <row r="166" spans="1:15" s="71" customFormat="1" ht="18" customHeight="1">
      <c r="A166" s="79"/>
      <c r="B166" s="79" t="s">
        <v>61</v>
      </c>
      <c r="C166" s="78">
        <v>0</v>
      </c>
      <c r="D166" s="78">
        <v>0</v>
      </c>
      <c r="E166" s="78">
        <v>0</v>
      </c>
      <c r="F166" s="78">
        <v>0</v>
      </c>
      <c r="G166" s="78">
        <v>0</v>
      </c>
      <c r="H166" s="78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</row>
    <row r="167" spans="1:15" s="71" customFormat="1" ht="18" customHeight="1">
      <c r="A167" s="77" t="s">
        <v>65</v>
      </c>
      <c r="B167" s="77" t="s">
        <v>28</v>
      </c>
      <c r="C167" s="76">
        <v>0</v>
      </c>
      <c r="D167" s="76">
        <v>0</v>
      </c>
      <c r="E167" s="76">
        <v>0</v>
      </c>
      <c r="F167" s="76">
        <v>0</v>
      </c>
      <c r="G167" s="76">
        <v>0</v>
      </c>
      <c r="H167" s="76">
        <v>0</v>
      </c>
      <c r="I167" s="76">
        <v>0</v>
      </c>
      <c r="J167" s="76">
        <v>0</v>
      </c>
      <c r="K167" s="76">
        <v>0</v>
      </c>
      <c r="L167" s="76">
        <v>0</v>
      </c>
      <c r="M167" s="76">
        <v>0</v>
      </c>
      <c r="N167" s="76">
        <v>0</v>
      </c>
      <c r="O167" s="76">
        <v>0</v>
      </c>
    </row>
    <row r="168" spans="1:15" s="71" customFormat="1" ht="18" customHeight="1">
      <c r="A168" s="75"/>
      <c r="B168" s="75" t="s">
        <v>62</v>
      </c>
      <c r="C168" s="74">
        <v>0</v>
      </c>
      <c r="D168" s="74">
        <v>0</v>
      </c>
      <c r="E168" s="74">
        <v>0</v>
      </c>
      <c r="F168" s="74">
        <v>0</v>
      </c>
      <c r="G168" s="74">
        <v>0</v>
      </c>
      <c r="H168" s="74">
        <v>0</v>
      </c>
      <c r="I168" s="74">
        <v>0</v>
      </c>
      <c r="J168" s="74">
        <v>0</v>
      </c>
      <c r="K168" s="74">
        <v>0</v>
      </c>
      <c r="L168" s="74">
        <v>0</v>
      </c>
      <c r="M168" s="74">
        <v>0</v>
      </c>
      <c r="N168" s="74">
        <v>0</v>
      </c>
      <c r="O168" s="74">
        <v>0</v>
      </c>
    </row>
    <row r="169" spans="1:15" s="71" customFormat="1" ht="18" customHeight="1">
      <c r="A169" s="79"/>
      <c r="B169" s="79" t="s">
        <v>61</v>
      </c>
      <c r="C169" s="78">
        <v>0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</row>
    <row r="170" spans="1:15" s="71" customFormat="1" ht="18" customHeight="1">
      <c r="A170" s="77" t="s">
        <v>64</v>
      </c>
      <c r="B170" s="77" t="s">
        <v>28</v>
      </c>
      <c r="C170" s="76">
        <v>1</v>
      </c>
      <c r="D170" s="76">
        <v>0</v>
      </c>
      <c r="E170" s="76">
        <v>0</v>
      </c>
      <c r="F170" s="76">
        <v>0</v>
      </c>
      <c r="G170" s="76">
        <v>0</v>
      </c>
      <c r="H170" s="76">
        <v>1</v>
      </c>
      <c r="I170" s="76">
        <v>0</v>
      </c>
      <c r="J170" s="76">
        <v>0</v>
      </c>
      <c r="K170" s="76">
        <v>0</v>
      </c>
      <c r="L170" s="76">
        <v>0</v>
      </c>
      <c r="M170" s="76">
        <v>0</v>
      </c>
      <c r="N170" s="76">
        <v>0</v>
      </c>
      <c r="O170" s="76">
        <v>0</v>
      </c>
    </row>
    <row r="171" spans="1:15" s="71" customFormat="1" ht="18" customHeight="1">
      <c r="A171" s="75"/>
      <c r="B171" s="75" t="s">
        <v>62</v>
      </c>
      <c r="C171" s="74">
        <v>0</v>
      </c>
      <c r="D171" s="74">
        <v>0</v>
      </c>
      <c r="E171" s="74">
        <v>0</v>
      </c>
      <c r="F171" s="74">
        <v>0</v>
      </c>
      <c r="G171" s="74">
        <v>0</v>
      </c>
      <c r="H171" s="74">
        <v>0</v>
      </c>
      <c r="I171" s="74">
        <v>0</v>
      </c>
      <c r="J171" s="74">
        <v>0</v>
      </c>
      <c r="K171" s="74">
        <v>0</v>
      </c>
      <c r="L171" s="74">
        <v>0</v>
      </c>
      <c r="M171" s="74">
        <v>0</v>
      </c>
      <c r="N171" s="74">
        <v>0</v>
      </c>
      <c r="O171" s="74">
        <v>0</v>
      </c>
    </row>
    <row r="172" spans="1:15" s="71" customFormat="1" ht="18" customHeight="1">
      <c r="A172" s="79"/>
      <c r="B172" s="79" t="s">
        <v>61</v>
      </c>
      <c r="C172" s="78">
        <v>1</v>
      </c>
      <c r="D172" s="78">
        <v>0</v>
      </c>
      <c r="E172" s="78">
        <v>0</v>
      </c>
      <c r="F172" s="78">
        <v>0</v>
      </c>
      <c r="G172" s="78">
        <v>0</v>
      </c>
      <c r="H172" s="78">
        <v>1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78">
        <v>0</v>
      </c>
      <c r="O172" s="78">
        <v>0</v>
      </c>
    </row>
    <row r="173" spans="1:15" s="71" customFormat="1" ht="18" customHeight="1">
      <c r="A173" s="77" t="s">
        <v>63</v>
      </c>
      <c r="B173" s="77" t="s">
        <v>28</v>
      </c>
      <c r="C173" s="76">
        <v>0</v>
      </c>
      <c r="D173" s="76">
        <v>0</v>
      </c>
      <c r="E173" s="76">
        <v>0</v>
      </c>
      <c r="F173" s="76"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76">
        <v>0</v>
      </c>
      <c r="M173" s="76">
        <v>0</v>
      </c>
      <c r="N173" s="76">
        <v>0</v>
      </c>
      <c r="O173" s="76">
        <v>0</v>
      </c>
    </row>
    <row r="174" spans="1:15" s="71" customFormat="1" ht="18" customHeight="1">
      <c r="A174" s="75"/>
      <c r="B174" s="75" t="s">
        <v>62</v>
      </c>
      <c r="C174" s="74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4">
        <v>0</v>
      </c>
      <c r="O174" s="74">
        <v>0</v>
      </c>
    </row>
    <row r="175" spans="1:15" s="71" customFormat="1" ht="18" customHeight="1">
      <c r="A175" s="73"/>
      <c r="B175" s="73" t="s">
        <v>61</v>
      </c>
      <c r="C175" s="72">
        <v>0</v>
      </c>
      <c r="D175" s="72">
        <v>0</v>
      </c>
      <c r="E175" s="72">
        <v>0</v>
      </c>
      <c r="F175" s="72">
        <v>0</v>
      </c>
      <c r="G175" s="72">
        <v>0</v>
      </c>
      <c r="H175" s="72">
        <v>0</v>
      </c>
      <c r="I175" s="72">
        <v>0</v>
      </c>
      <c r="J175" s="72">
        <v>0</v>
      </c>
      <c r="K175" s="72">
        <v>0</v>
      </c>
      <c r="L175" s="72">
        <v>0</v>
      </c>
      <c r="M175" s="72">
        <v>0</v>
      </c>
      <c r="N175" s="72">
        <v>0</v>
      </c>
      <c r="O175" s="72">
        <v>0</v>
      </c>
    </row>
  </sheetData>
  <mergeCells count="2">
    <mergeCell ref="N1:O1"/>
    <mergeCell ref="N90:O90"/>
  </mergeCells>
  <phoneticPr fontId="2"/>
  <pageMargins left="0.78740157480314965" right="0.78740157480314965" top="0.59055118110236227" bottom="0.59055118110236227" header="0.51181102362204722" footer="0.51181102362204722"/>
  <pageSetup paperSize="9" scale="50" orientation="portrait" r:id="rId1"/>
  <headerFooter alignWithMargins="0"/>
  <rowBreaks count="1" manualBreakCount="1">
    <brk id="89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１７表</vt:lpstr>
      <vt:lpstr>１８表</vt:lpstr>
      <vt:lpstr>１９表</vt:lpstr>
      <vt:lpstr>'１７表'!Print_Area</vt:lpstr>
      <vt:lpstr>'１９表'!Print_Area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2015-02-19T10:44:29Z</dcterms:created>
  <dcterms:modified xsi:type="dcterms:W3CDTF">2015-02-19T10:50:01Z</dcterms:modified>
</cp:coreProperties>
</file>