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●統計関係\保健統計年報\令和元年版保健統計年報\【作成中】令和元年版保健統計年報\第3章\HP掲載用\"/>
    </mc:Choice>
  </mc:AlternateContent>
  <bookViews>
    <workbookView xWindow="75" yWindow="105" windowWidth="15600" windowHeight="7260" tabRatio="813"/>
  </bookViews>
  <sheets>
    <sheet name="１表" sheetId="14" r:id="rId1"/>
    <sheet name="２表" sheetId="27" r:id="rId2"/>
    <sheet name="３表" sheetId="28" r:id="rId3"/>
    <sheet name="４表" sheetId="26" r:id="rId4"/>
    <sheet name="５表" sheetId="11" r:id="rId5"/>
  </sheet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1">'２表'!$A$1:$E$39</definedName>
    <definedName name="_xlnm.Print_Area" localSheetId="2">'３表'!$A$1:$O$74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'３表'!$A$1:$O$61</definedName>
    <definedName name="Z_A7214DC1_25AB_11D4_90D6_0090FE0256C3_.wvu.PrintArea" localSheetId="4" hidden="1">'５表'!$A$1:$E$32</definedName>
  </definedNames>
  <calcPr calcId="162913" fullPrecision="0"/>
  <customWorkbookViews>
    <customWorkbookView name="Nobuaki Murakami - 個人用ビュー" guid="{A7214DC1-25AB-11D4-90D6-0090FE0256C3}" mergeInterval="0" personalView="1" maximized="1" windowWidth="796" windowHeight="432" activeSheetId="3"/>
    <customWorkbookView name="村上　暢章 - 個人用ビュー" guid="{8B95B7E4-25AA-11D4-84DA-0090FE0256CA}" mergeInterval="0" personalView="1" maximized="1" windowWidth="1020" windowHeight="561" activeSheetId="11"/>
  </customWorkbookViews>
</workbook>
</file>

<file path=xl/calcChain.xml><?xml version="1.0" encoding="utf-8"?>
<calcChain xmlns="http://schemas.openxmlformats.org/spreadsheetml/2006/main">
  <c r="D4" i="11" l="1"/>
  <c r="E4" i="11"/>
  <c r="E18" i="11" l="1"/>
  <c r="C95" i="26" l="1"/>
  <c r="D8" i="11" l="1"/>
  <c r="D9" i="11"/>
  <c r="D10" i="11"/>
  <c r="D28" i="11"/>
  <c r="D30" i="11"/>
  <c r="D31" i="11"/>
  <c r="D32" i="11"/>
  <c r="D7" i="11"/>
  <c r="D6" i="11" l="1"/>
  <c r="E32" i="11" l="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7" i="11"/>
  <c r="E16" i="11"/>
  <c r="E15" i="11"/>
  <c r="E14" i="11"/>
  <c r="E13" i="11"/>
  <c r="E12" i="11"/>
  <c r="E11" i="11"/>
  <c r="E10" i="11"/>
  <c r="E9" i="11"/>
  <c r="E8" i="11"/>
  <c r="E7" i="11"/>
  <c r="E6" i="11"/>
  <c r="D5" i="11"/>
  <c r="E5" i="11"/>
</calcChain>
</file>

<file path=xl/comments1.xml><?xml version="1.0" encoding="utf-8"?>
<comments xmlns="http://schemas.openxmlformats.org/spreadsheetml/2006/main">
  <authors>
    <author>takeuchi-chizu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comments2.xml><?xml version="1.0" encoding="utf-8"?>
<comments xmlns="http://schemas.openxmlformats.org/spreadsheetml/2006/main">
  <authors>
    <author>takeuchi-chizu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sharedStrings.xml><?xml version="1.0" encoding="utf-8"?>
<sst xmlns="http://schemas.openxmlformats.org/spreadsheetml/2006/main" count="265" uniqueCount="222">
  <si>
    <t>日本脳炎</t>
  </si>
  <si>
    <t>都道府県</t>
    <rPh sb="0" eb="4">
      <t>トドウフケン</t>
    </rPh>
    <phoneticPr fontId="3"/>
  </si>
  <si>
    <t>結核</t>
    <rPh sb="0" eb="2">
      <t>ケッカク</t>
    </rPh>
    <phoneticPr fontId="3"/>
  </si>
  <si>
    <t>食中毒</t>
    <rPh sb="0" eb="3">
      <t>ショクチュウドク</t>
    </rPh>
    <phoneticPr fontId="3"/>
  </si>
  <si>
    <t>年次</t>
    <rPh sb="0" eb="2">
      <t>ネンジ</t>
    </rPh>
    <phoneticPr fontId="2"/>
  </si>
  <si>
    <t>平成元年</t>
    <rPh sb="0" eb="2">
      <t>ヘイセイ</t>
    </rPh>
    <rPh sb="2" eb="4">
      <t>ガンネン</t>
    </rPh>
    <phoneticPr fontId="2"/>
  </si>
  <si>
    <t>患者数</t>
    <rPh sb="0" eb="3">
      <t>カンジャスウ</t>
    </rPh>
    <phoneticPr fontId="2"/>
  </si>
  <si>
    <t>死亡数</t>
    <rPh sb="0" eb="3">
      <t>シボウスウ</t>
    </rPh>
    <phoneticPr fontId="2"/>
  </si>
  <si>
    <t>昭和45年</t>
    <rPh sb="0" eb="2">
      <t>ショウワ</t>
    </rPh>
    <rPh sb="4" eb="5">
      <t>ネン</t>
    </rPh>
    <phoneticPr fontId="2"/>
  </si>
  <si>
    <t>結核</t>
    <rPh sb="0" eb="2">
      <t>ケッカク</t>
    </rPh>
    <phoneticPr fontId="4"/>
  </si>
  <si>
    <t>食中毒</t>
    <rPh sb="0" eb="3">
      <t>ショクチュウドク</t>
    </rPh>
    <phoneticPr fontId="4"/>
  </si>
  <si>
    <t>北海道</t>
    <phoneticPr fontId="3"/>
  </si>
  <si>
    <t>青森</t>
    <phoneticPr fontId="3"/>
  </si>
  <si>
    <t>神奈川</t>
    <phoneticPr fontId="3"/>
  </si>
  <si>
    <t>和歌山</t>
    <phoneticPr fontId="3"/>
  </si>
  <si>
    <t>鹿児島</t>
    <phoneticPr fontId="3"/>
  </si>
  <si>
    <t>総数</t>
  </si>
  <si>
    <t>実数</t>
    <rPh sb="0" eb="2">
      <t>ジッスウ</t>
    </rPh>
    <phoneticPr fontId="4"/>
  </si>
  <si>
    <t>全国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</si>
  <si>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</si>
  <si>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</si>
  <si>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</si>
  <si>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</si>
  <si>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</si>
  <si>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</si>
  <si>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</si>
  <si>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</si>
  <si>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</si>
  <si>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</si>
  <si>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</si>
  <si>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</si>
  <si>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</si>
  <si>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</si>
  <si>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</si>
  <si>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</si>
  <si>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</si>
  <si>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</si>
  <si>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</si>
  <si>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</si>
  <si>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</si>
  <si>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</si>
  <si>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</si>
  <si>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</si>
  <si>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</si>
  <si>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</si>
  <si>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</si>
  <si>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</si>
  <si>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</si>
  <si>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</si>
  <si>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</si>
  <si>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</si>
  <si>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</si>
  <si>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</si>
  <si>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</si>
  <si>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</si>
  <si>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</si>
  <si>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</si>
  <si>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</si>
  <si>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</si>
  <si>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</si>
  <si>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</si>
  <si>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年次</t>
  </si>
  <si>
    <t>実数</t>
    <rPh sb="1" eb="2">
      <t>スウ</t>
    </rPh>
    <phoneticPr fontId="2"/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</si>
  <si>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2"/>
  </si>
  <si>
    <t>エボラ出血熱</t>
  </si>
  <si>
    <t>クリミア・コンゴ出血熱</t>
  </si>
  <si>
    <t>ペスト</t>
  </si>
  <si>
    <t>マールブルグ病</t>
  </si>
  <si>
    <t>ラッサ熱</t>
  </si>
  <si>
    <t>急性灰白髄炎</t>
  </si>
  <si>
    <t>コレラ</t>
  </si>
  <si>
    <t>細菌性赤痢</t>
  </si>
  <si>
    <t>ジフテリア</t>
  </si>
  <si>
    <t>腸チフス</t>
  </si>
  <si>
    <t>腸管出血性大腸菌感染症</t>
  </si>
  <si>
    <t>アメーバ赤痢</t>
  </si>
  <si>
    <t>エキノコックス症</t>
  </si>
  <si>
    <t>黄熱</t>
  </si>
  <si>
    <t>オウム病</t>
  </si>
  <si>
    <t>回帰熱</t>
  </si>
  <si>
    <t>Ｑ熱</t>
  </si>
  <si>
    <t>狂犬病</t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</si>
  <si>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</si>
  <si>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</si>
  <si>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</si>
  <si>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</si>
  <si>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</si>
  <si>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デング熱</t>
  </si>
  <si>
    <t>日本紅斑熱</t>
  </si>
  <si>
    <t>梅毒</t>
  </si>
  <si>
    <t>破傷風</t>
  </si>
  <si>
    <t>バンコマイシン耐性腸球菌感染症</t>
  </si>
  <si>
    <t>ハンタウイルス肺症候群</t>
  </si>
  <si>
    <t>Ｂウイルス病</t>
  </si>
  <si>
    <t>マラリア</t>
  </si>
  <si>
    <t>ライム病</t>
  </si>
  <si>
    <t>レジオネラ症</t>
  </si>
  <si>
    <t>名称</t>
    <rPh sb="0" eb="2">
      <t>メイショウ</t>
    </rPh>
    <phoneticPr fontId="12"/>
  </si>
  <si>
    <t>患者数</t>
    <rPh sb="0" eb="3">
      <t>カンジャスウ</t>
    </rPh>
    <phoneticPr fontId="7"/>
  </si>
  <si>
    <t>新種別</t>
    <rPh sb="0" eb="1">
      <t>シン</t>
    </rPh>
    <rPh sb="1" eb="3">
      <t>シュベツ</t>
    </rPh>
    <phoneticPr fontId="12"/>
  </si>
  <si>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7"/>
  </si>
  <si>
    <t>患者数</t>
    <rPh sb="0" eb="3">
      <t>カンジャスウ</t>
    </rPh>
    <phoneticPr fontId="12"/>
  </si>
  <si>
    <t>E型肝炎</t>
    <rPh sb="1" eb="2">
      <t>カタ</t>
    </rPh>
    <rPh sb="2" eb="4">
      <t>カンエン</t>
    </rPh>
    <phoneticPr fontId="12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</si>
  <si>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12"/>
  </si>
  <si>
    <t>Ａ型肝炎</t>
    <rPh sb="1" eb="2">
      <t>カタ</t>
    </rPh>
    <rPh sb="2" eb="4">
      <t>カンエン</t>
    </rPh>
    <phoneticPr fontId="1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</si>
  <si>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12"/>
  </si>
  <si>
    <t>炭疽</t>
    <rPh sb="0" eb="1">
      <t>タン</t>
    </rPh>
    <rPh sb="1" eb="2">
      <t>カサ</t>
    </rPh>
    <phoneticPr fontId="12"/>
  </si>
  <si>
    <t>つつが虫病</t>
    <rPh sb="3" eb="4">
      <t>ムシ</t>
    </rPh>
    <rPh sb="4" eb="5">
      <t>ビョウ</t>
    </rPh>
    <phoneticPr fontId="12"/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</si>
  <si>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12"/>
  </si>
  <si>
    <t>計</t>
    <rPh sb="0" eb="1">
      <t>ケイ</t>
    </rPh>
    <phoneticPr fontId="12"/>
  </si>
  <si>
    <t>平成２年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</si>
  <si>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</si>
  <si>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宇摩</t>
    <rPh sb="0" eb="2">
      <t>ウマ</t>
    </rPh>
    <phoneticPr fontId="18"/>
  </si>
  <si>
    <t>新居浜西条</t>
    <rPh sb="0" eb="3">
      <t>ニイハマ</t>
    </rPh>
    <rPh sb="3" eb="5">
      <t>サイジョウ</t>
    </rPh>
    <phoneticPr fontId="18"/>
  </si>
  <si>
    <t>今治</t>
    <rPh sb="0" eb="2">
      <t>イマバリ</t>
    </rPh>
    <phoneticPr fontId="18"/>
  </si>
  <si>
    <t>松山</t>
    <rPh sb="0" eb="2">
      <t>マツヤマ</t>
    </rPh>
    <phoneticPr fontId="18"/>
  </si>
  <si>
    <t>八幡浜大洲</t>
    <rPh sb="0" eb="3">
      <t>ヤワタハマ</t>
    </rPh>
    <rPh sb="3" eb="5">
      <t>オオズ</t>
    </rPh>
    <phoneticPr fontId="18"/>
  </si>
  <si>
    <t>宇和島</t>
    <rPh sb="0" eb="3">
      <t>ウワジマ</t>
    </rPh>
    <phoneticPr fontId="18"/>
  </si>
  <si>
    <t>-</t>
  </si>
  <si>
    <t>一類</t>
    <phoneticPr fontId="12"/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</si>
  <si>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12"/>
  </si>
  <si>
    <t>痘そう</t>
    <rPh sb="0" eb="1">
      <t>トウ</t>
    </rPh>
    <phoneticPr fontId="12"/>
  </si>
  <si>
    <t>二類</t>
    <phoneticPr fontId="12"/>
  </si>
  <si>
    <t>四類</t>
    <phoneticPr fontId="12"/>
  </si>
  <si>
    <t>サル痘</t>
    <rPh sb="2" eb="3">
      <t>トウ</t>
    </rPh>
    <phoneticPr fontId="12"/>
  </si>
  <si>
    <t>ボツリヌス症</t>
    <phoneticPr fontId="12"/>
  </si>
  <si>
    <t>野兎病</t>
    <rPh sb="0" eb="1">
      <t>ノ</t>
    </rPh>
    <rPh sb="1" eb="2">
      <t>ウサギ</t>
    </rPh>
    <rPh sb="2" eb="3">
      <t>ビョウ</t>
    </rPh>
    <phoneticPr fontId="12"/>
  </si>
  <si>
    <t>リッサウイルス感染症</t>
    <rPh sb="7" eb="10">
      <t>カンセンショウ</t>
    </rPh>
    <phoneticPr fontId="12"/>
  </si>
  <si>
    <t>レプトスピラ症</t>
    <rPh sb="6" eb="7">
      <t>ショウ</t>
    </rPh>
    <phoneticPr fontId="12"/>
  </si>
  <si>
    <t>バンコマイシン耐性黄色ブドウ球菌感染症</t>
    <rPh sb="9" eb="11">
      <t>オウショク</t>
    </rPh>
    <phoneticPr fontId="1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</si>
  <si>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</si>
  <si>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</si>
  <si>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</si>
  <si>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</si>
  <si>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</si>
  <si>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</si>
  <si>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</si>
  <si>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</si>
  <si>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</si>
  <si>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</si>
  <si>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</si>
  <si>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</si>
  <si>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</si>
  <si>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</si>
  <si>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</si>
  <si>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</si>
  <si>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</si>
  <si>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</si>
  <si>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</si>
  <si>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</si>
  <si>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</si>
  <si>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</si>
  <si>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7"/>
  </si>
  <si>
    <t>-</t>
    <phoneticPr fontId="2"/>
  </si>
  <si>
    <t>昭和50年</t>
    <phoneticPr fontId="2"/>
  </si>
  <si>
    <t>平成元年</t>
    <phoneticPr fontId="2"/>
  </si>
  <si>
    <t>昭和50年</t>
    <phoneticPr fontId="2"/>
  </si>
  <si>
    <t>平成元年</t>
    <phoneticPr fontId="2"/>
  </si>
  <si>
    <t>市町</t>
    <rPh sb="0" eb="2">
      <t>シチョウ</t>
    </rPh>
    <phoneticPr fontId="4"/>
  </si>
  <si>
    <t>第５表　結核・食中毒患者数・り患率（人口10万対）-市町別　　</t>
    <rPh sb="4" eb="6">
      <t>ケッカク</t>
    </rPh>
    <phoneticPr fontId="4"/>
  </si>
  <si>
    <t>先天性風しん症候群</t>
    <phoneticPr fontId="12"/>
  </si>
  <si>
    <t>パラチフス</t>
    <phoneticPr fontId="12"/>
  </si>
  <si>
    <t>コクシジオイデス症</t>
    <phoneticPr fontId="12"/>
  </si>
  <si>
    <t>ブルセラ症</t>
    <rPh sb="4" eb="5">
      <t>ショウ</t>
    </rPh>
    <phoneticPr fontId="12"/>
  </si>
  <si>
    <t>鳥インフルエンザ（Ｈ5Ｎ1）</t>
    <rPh sb="0" eb="1">
      <t>トリ</t>
    </rPh>
    <phoneticPr fontId="12"/>
  </si>
  <si>
    <t>新型インフル　エンザ等</t>
    <rPh sb="0" eb="2">
      <t>シンガタ</t>
    </rPh>
    <rPh sb="10" eb="11">
      <t>トウ</t>
    </rPh>
    <phoneticPr fontId="12"/>
  </si>
  <si>
    <t>南米出血熱</t>
    <rPh sb="0" eb="2">
      <t>ナンベイ</t>
    </rPh>
    <rPh sb="2" eb="4">
      <t>シュッケツ</t>
    </rPh>
    <rPh sb="4" eb="5">
      <t>ネツ</t>
    </rPh>
    <phoneticPr fontId="12"/>
  </si>
  <si>
    <t>結核</t>
    <rPh sb="0" eb="2">
      <t>ケッカク</t>
    </rPh>
    <phoneticPr fontId="12"/>
  </si>
  <si>
    <t>オムスク出血熱</t>
    <rPh sb="4" eb="6">
      <t>シュッケツ</t>
    </rPh>
    <rPh sb="6" eb="7">
      <t>ネツ</t>
    </rPh>
    <phoneticPr fontId="12"/>
  </si>
  <si>
    <t>キャサヌル森林病</t>
    <rPh sb="5" eb="7">
      <t>シンリン</t>
    </rPh>
    <rPh sb="7" eb="8">
      <t>ビョウ</t>
    </rPh>
    <phoneticPr fontId="12"/>
  </si>
  <si>
    <t>西部ウマ脳炎</t>
    <rPh sb="0" eb="2">
      <t>セイブ</t>
    </rPh>
    <rPh sb="4" eb="6">
      <t>ノウエン</t>
    </rPh>
    <phoneticPr fontId="12"/>
  </si>
  <si>
    <t>ダニ媒介脳炎</t>
    <rPh sb="2" eb="4">
      <t>バイカイ</t>
    </rPh>
    <rPh sb="4" eb="6">
      <t>ノウエン</t>
    </rPh>
    <phoneticPr fontId="12"/>
  </si>
  <si>
    <t>東部ウマ脳炎</t>
    <rPh sb="0" eb="2">
      <t>トウブ</t>
    </rPh>
    <rPh sb="4" eb="6">
      <t>ノウエン</t>
    </rPh>
    <phoneticPr fontId="12"/>
  </si>
  <si>
    <t>ニパウイルス感染症</t>
    <rPh sb="6" eb="9">
      <t>カンセンショウ</t>
    </rPh>
    <phoneticPr fontId="12"/>
  </si>
  <si>
    <t>鼻疽</t>
    <rPh sb="0" eb="1">
      <t>ハナ</t>
    </rPh>
    <rPh sb="1" eb="2">
      <t>カサ</t>
    </rPh>
    <phoneticPr fontId="12"/>
  </si>
  <si>
    <t>ベネズエラウマ脳炎</t>
    <rPh sb="7" eb="9">
      <t>ノウエン</t>
    </rPh>
    <phoneticPr fontId="12"/>
  </si>
  <si>
    <t>ヘンドラウイルス感染症</t>
    <rPh sb="8" eb="11">
      <t>カンセンショウ</t>
    </rPh>
    <phoneticPr fontId="12"/>
  </si>
  <si>
    <t>リフトバレー熱</t>
    <rPh sb="6" eb="7">
      <t>ネツ</t>
    </rPh>
    <phoneticPr fontId="12"/>
  </si>
  <si>
    <t>類鼻疽</t>
    <rPh sb="0" eb="1">
      <t>ルイ</t>
    </rPh>
    <rPh sb="1" eb="2">
      <t>ハナ</t>
    </rPh>
    <rPh sb="2" eb="3">
      <t>カサ</t>
    </rPh>
    <phoneticPr fontId="12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</si>
  <si>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12"/>
  </si>
  <si>
    <t>風しん</t>
    <rPh sb="0" eb="1">
      <t>フウ</t>
    </rPh>
    <phoneticPr fontId="12"/>
  </si>
  <si>
    <t>新型インフルエンザ</t>
    <rPh sb="0" eb="2">
      <t>シンガタ</t>
    </rPh>
    <phoneticPr fontId="12"/>
  </si>
  <si>
    <t>再興型インフルエンザ</t>
    <rPh sb="0" eb="2">
      <t>サイコウ</t>
    </rPh>
    <rPh sb="2" eb="3">
      <t>カタ</t>
    </rPh>
    <phoneticPr fontId="12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</si>
  <si>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2"/>
  </si>
  <si>
    <t>-</t>
    <phoneticPr fontId="2"/>
  </si>
  <si>
    <t>五類</t>
    <rPh sb="0" eb="1">
      <t>5</t>
    </rPh>
    <phoneticPr fontId="12"/>
  </si>
  <si>
    <t>-</t>
    <phoneticPr fontId="2"/>
  </si>
  <si>
    <t>指定感染症</t>
    <rPh sb="0" eb="2">
      <t>シテイ</t>
    </rPh>
    <rPh sb="2" eb="5">
      <t>カンセンショウ</t>
    </rPh>
    <phoneticPr fontId="12"/>
  </si>
  <si>
    <t>鳥インフルエンザ（Ｈ5Ｎ1、H7N9を除く）</t>
    <rPh sb="0" eb="1">
      <t>トリ</t>
    </rPh>
    <rPh sb="19" eb="20">
      <t>ノゾ</t>
    </rPh>
    <phoneticPr fontId="12"/>
  </si>
  <si>
    <t>麻しん</t>
    <rPh sb="0" eb="1">
      <t>マ</t>
    </rPh>
    <phoneticPr fontId="12"/>
  </si>
  <si>
    <t>中東呼吸器症候群（MERS-CoVに限る）　※１</t>
    <rPh sb="0" eb="2">
      <t>チュウトウ</t>
    </rPh>
    <rPh sb="2" eb="5">
      <t>コキュウキ</t>
    </rPh>
    <rPh sb="5" eb="8">
      <t>ショウコウグン</t>
    </rPh>
    <rPh sb="18" eb="19">
      <t>カギ</t>
    </rPh>
    <phoneticPr fontId="12"/>
  </si>
  <si>
    <t>鳥インフルエンザ（H7N9）　※１</t>
    <rPh sb="0" eb="1">
      <t>トリ</t>
    </rPh>
    <phoneticPr fontId="12"/>
  </si>
  <si>
    <t>発しんチフス</t>
    <phoneticPr fontId="12"/>
  </si>
  <si>
    <t>重症熱性血小板減少症候群（SFTSVに限る）　※３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rPh sb="19" eb="20">
      <t>カギ</t>
    </rPh>
    <phoneticPr fontId="12"/>
  </si>
  <si>
    <t>ジカウイルス感染症　※２</t>
    <rPh sb="6" eb="9">
      <t>カンセンショウ</t>
    </rPh>
    <phoneticPr fontId="12"/>
  </si>
  <si>
    <t>-</t>
    <phoneticPr fontId="2"/>
  </si>
  <si>
    <t>-</t>
    <phoneticPr fontId="2"/>
  </si>
  <si>
    <t>チクングニア熱　</t>
    <rPh sb="6" eb="7">
      <t>ネツ</t>
    </rPh>
    <phoneticPr fontId="12"/>
  </si>
  <si>
    <t>カルバペネム耐性腸内細菌科細菌感染症　※４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12"/>
  </si>
  <si>
    <t>水痘（入院例）　※４</t>
    <rPh sb="0" eb="2">
      <t>スイトウ</t>
    </rPh>
    <rPh sb="3" eb="5">
      <t>ニュウイン</t>
    </rPh>
    <rPh sb="5" eb="6">
      <t>レイ</t>
    </rPh>
    <phoneticPr fontId="12"/>
  </si>
  <si>
    <t>播種性クリプトコックス症　※４</t>
    <rPh sb="0" eb="1">
      <t>ハリ</t>
    </rPh>
    <rPh sb="1" eb="2">
      <t>シュ</t>
    </rPh>
    <rPh sb="2" eb="3">
      <t>セイ</t>
    </rPh>
    <rPh sb="11" eb="12">
      <t>ショウ</t>
    </rPh>
    <phoneticPr fontId="12"/>
  </si>
  <si>
    <t>薬剤耐性アシネトバクター感染症　※４</t>
    <rPh sb="0" eb="2">
      <t>ヤクザイ</t>
    </rPh>
    <rPh sb="2" eb="4">
      <t>タイセイ</t>
    </rPh>
    <rPh sb="12" eb="15">
      <t>カンセンショウ</t>
    </rPh>
    <phoneticPr fontId="12"/>
  </si>
  <si>
    <t>り患率（人口10万対）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7"/>
  </si>
  <si>
    <t>第２表　食中毒患者数・死亡数・率（人口10万対）－年次別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2"/>
  </si>
  <si>
    <t>り患率
（人口10万対）</t>
    <rPh sb="1" eb="2">
      <t>ワズラ</t>
    </rPh>
    <rPh sb="2" eb="3">
      <t>リツ</t>
    </rPh>
    <rPh sb="5" eb="7">
      <t>ジンコウ</t>
    </rPh>
    <rPh sb="9" eb="11">
      <t>マンタイ</t>
    </rPh>
    <phoneticPr fontId="2"/>
  </si>
  <si>
    <t>死亡率
（人口10万対）</t>
    <rPh sb="0" eb="3">
      <t>シボウリツ</t>
    </rPh>
    <rPh sb="5" eb="7">
      <t>ジンコウ</t>
    </rPh>
    <rPh sb="9" eb="11">
      <t>マンタイ</t>
    </rPh>
    <phoneticPr fontId="2"/>
  </si>
  <si>
    <t>第３表　食中毒患者数・り患率（人口10万対）・百分率、月別ー年次別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2"/>
  </si>
  <si>
    <t>人口10万対</t>
    <rPh sb="0" eb="2">
      <t>ジンコウ</t>
    </rPh>
    <rPh sb="4" eb="6">
      <t>マンタイ</t>
    </rPh>
    <phoneticPr fontId="4"/>
  </si>
  <si>
    <t>平成30年</t>
    <rPh sb="0" eb="2">
      <t>ヘイセイ</t>
    </rPh>
    <rPh sb="4" eb="5">
      <t>ネン</t>
    </rPh>
    <phoneticPr fontId="12"/>
  </si>
  <si>
    <t xml:space="preserve">百日咳　※9 </t>
    <phoneticPr fontId="12"/>
  </si>
  <si>
    <t>急性弛緩性麻痺（急性灰白髄炎を除く）　※5</t>
    <phoneticPr fontId="12"/>
  </si>
  <si>
    <t>急性脳炎　※６</t>
    <rPh sb="0" eb="2">
      <t>キュウセイ</t>
    </rPh>
    <rPh sb="2" eb="4">
      <t>ノウエン</t>
    </rPh>
    <phoneticPr fontId="12"/>
  </si>
  <si>
    <t>侵襲性インフルエンザ菌感染症　※７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12"/>
  </si>
  <si>
    <t>侵襲性髄膜炎菌感染症　※７</t>
    <rPh sb="0" eb="1">
      <t>シン</t>
    </rPh>
    <rPh sb="1" eb="2">
      <t>オソ</t>
    </rPh>
    <rPh sb="2" eb="3">
      <t>セイ</t>
    </rPh>
    <rPh sb="3" eb="5">
      <t>ズイマク</t>
    </rPh>
    <rPh sb="5" eb="6">
      <t>エン</t>
    </rPh>
    <rPh sb="6" eb="7">
      <t>キン</t>
    </rPh>
    <rPh sb="7" eb="10">
      <t>カンセンショウ</t>
    </rPh>
    <phoneticPr fontId="12"/>
  </si>
  <si>
    <t>髄膜炎菌性髄膜炎　※８</t>
    <phoneticPr fontId="12"/>
  </si>
  <si>
    <t>侵襲性肺炎球菌感染症　※７</t>
    <rPh sb="0" eb="1">
      <t>シン</t>
    </rPh>
    <rPh sb="1" eb="2">
      <t>オソ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12"/>
  </si>
  <si>
    <t>鳥インフルエンザ（H７N９）　※11</t>
    <rPh sb="0" eb="1">
      <t>トリ</t>
    </rPh>
    <phoneticPr fontId="12"/>
  </si>
  <si>
    <t>中東呼吸器症候群（MERS-CｏＶに限る）　※10</t>
    <rPh sb="0" eb="2">
      <t>チュウトウ</t>
    </rPh>
    <rPh sb="2" eb="5">
      <t>コキュウキ</t>
    </rPh>
    <rPh sb="5" eb="8">
      <t>ショウコウグン</t>
    </rPh>
    <rPh sb="18" eb="19">
      <t>カギ</t>
    </rPh>
    <phoneticPr fontId="12"/>
  </si>
  <si>
    <t>三類</t>
    <phoneticPr fontId="12"/>
  </si>
  <si>
    <t>×</t>
  </si>
  <si>
    <t>　×</t>
  </si>
  <si>
    <r>
      <t xml:space="preserve">※1：2015年1月21日からの集計
※2：2016年2月15日からの集計　
※3：2013年３月４日からの集計　
※4：2014年9月19日からの集計
</t>
    </r>
    <r>
      <rPr>
        <sz val="9"/>
        <color rgb="FFFF0000"/>
        <rFont val="HG丸ｺﾞｼｯｸM-PRO"/>
        <family val="3"/>
        <charset val="128"/>
      </rPr>
      <t>※5：2018年5月1日からの集計</t>
    </r>
    <r>
      <rPr>
        <sz val="9"/>
        <rFont val="HG丸ｺﾞｼｯｸM-PRO"/>
        <family val="3"/>
        <charset val="128"/>
      </rPr>
      <t xml:space="preserve">
※</t>
    </r>
    <r>
      <rPr>
        <sz val="9"/>
        <color rgb="FFFF0000"/>
        <rFont val="HG丸ｺﾞｼｯｸM-PRO"/>
        <family val="3"/>
        <charset val="128"/>
      </rPr>
      <t>6</t>
    </r>
    <r>
      <rPr>
        <sz val="9"/>
        <rFont val="HG丸ｺﾞｼｯｸM-PRO"/>
        <family val="3"/>
        <charset val="128"/>
      </rPr>
      <t>：ウエストナイル脳炎、西部ウマ脳炎、ダニ媒介脳炎、東部ウマ脳炎、日本脳炎、ベネズエラウマ脳炎及びリフトバレー熱を除く。
※</t>
    </r>
    <r>
      <rPr>
        <sz val="9"/>
        <color rgb="FFFF0000"/>
        <rFont val="HG丸ｺﾞｼｯｸM-PRO"/>
        <family val="3"/>
        <charset val="128"/>
      </rPr>
      <t>7</t>
    </r>
    <r>
      <rPr>
        <sz val="9"/>
        <rFont val="HG丸ｺﾞｼｯｸM-PRO"/>
        <family val="3"/>
        <charset val="128"/>
      </rPr>
      <t>：2013年4月1日からの集計
※</t>
    </r>
    <r>
      <rPr>
        <sz val="9"/>
        <color rgb="FFFF0000"/>
        <rFont val="HG丸ｺﾞｼｯｸM-PRO"/>
        <family val="3"/>
        <charset val="128"/>
      </rPr>
      <t>8</t>
    </r>
    <r>
      <rPr>
        <sz val="9"/>
        <rFont val="HG丸ｺﾞｼｯｸM-PRO"/>
        <family val="3"/>
        <charset val="128"/>
      </rPr>
      <t xml:space="preserve">：2013年3月31日までの集計（2013年4月1日以降、侵襲性髄膜炎菌感染症に変更）                                                                                                                                        
</t>
    </r>
    <r>
      <rPr>
        <sz val="9"/>
        <color rgb="FFFF0000"/>
        <rFont val="HG丸ｺﾞｼｯｸM-PRO"/>
        <family val="3"/>
        <charset val="128"/>
      </rPr>
      <t>※9：2018年1月1日からの集計</t>
    </r>
    <r>
      <rPr>
        <sz val="9"/>
        <rFont val="HG丸ｺﾞｼｯｸM-PRO"/>
        <family val="3"/>
        <charset val="128"/>
      </rPr>
      <t xml:space="preserve">
※</t>
    </r>
    <r>
      <rPr>
        <sz val="9"/>
        <color rgb="FFFF0000"/>
        <rFont val="HG丸ｺﾞｼｯｸM-PRO"/>
        <family val="3"/>
        <charset val="128"/>
      </rPr>
      <t>10</t>
    </r>
    <r>
      <rPr>
        <sz val="9"/>
        <rFont val="HG丸ｺﾞｼｯｸM-PRO"/>
        <family val="3"/>
        <charset val="128"/>
      </rPr>
      <t>：2014年7月26日から2015年1月20日までの集計（2015年1月21日以降、二類感染症に変更）
※</t>
    </r>
    <r>
      <rPr>
        <sz val="9"/>
        <color rgb="FFFF0000"/>
        <rFont val="HG丸ｺﾞｼｯｸM-PRO"/>
        <family val="3"/>
        <charset val="128"/>
      </rPr>
      <t>11</t>
    </r>
    <r>
      <rPr>
        <sz val="9"/>
        <rFont val="HG丸ｺﾞｼｯｸM-PRO"/>
        <family val="3"/>
        <charset val="128"/>
      </rPr>
      <t>：2013年5月6日から2015年1月20日までの集計（2015年1月21日以降、二類感染症に変更）</t>
    </r>
    <rPh sb="7" eb="8">
      <t>ネン</t>
    </rPh>
    <rPh sb="9" eb="10">
      <t>ガツ</t>
    </rPh>
    <rPh sb="12" eb="13">
      <t>ニチ</t>
    </rPh>
    <rPh sb="16" eb="18">
      <t>シュウケイ</t>
    </rPh>
    <rPh sb="26" eb="27">
      <t>ネン</t>
    </rPh>
    <rPh sb="28" eb="29">
      <t>ガツ</t>
    </rPh>
    <rPh sb="31" eb="32">
      <t>ニチ</t>
    </rPh>
    <rPh sb="35" eb="37">
      <t>シュウケイ</t>
    </rPh>
    <rPh sb="46" eb="47">
      <t>ネン</t>
    </rPh>
    <rPh sb="48" eb="49">
      <t>ガツ</t>
    </rPh>
    <rPh sb="50" eb="51">
      <t>ニチ</t>
    </rPh>
    <rPh sb="54" eb="56">
      <t>シュウケイ</t>
    </rPh>
    <rPh sb="105" eb="107">
      <t>ノウエン</t>
    </rPh>
    <rPh sb="108" eb="110">
      <t>セイブ</t>
    </rPh>
    <rPh sb="112" eb="114">
      <t>ノウエン</t>
    </rPh>
    <rPh sb="117" eb="119">
      <t>バイカイ</t>
    </rPh>
    <rPh sb="119" eb="121">
      <t>ノウエン</t>
    </rPh>
    <rPh sb="122" eb="124">
      <t>トウブ</t>
    </rPh>
    <rPh sb="126" eb="128">
      <t>ノウエン</t>
    </rPh>
    <rPh sb="129" eb="131">
      <t>ニホン</t>
    </rPh>
    <rPh sb="131" eb="133">
      <t>ノウエン</t>
    </rPh>
    <rPh sb="141" eb="143">
      <t>ノウエン</t>
    </rPh>
    <rPh sb="143" eb="144">
      <t>オヨ</t>
    </rPh>
    <rPh sb="151" eb="152">
      <t>ネツ</t>
    </rPh>
    <rPh sb="153" eb="154">
      <t>ノゾ</t>
    </rPh>
    <rPh sb="164" eb="165">
      <t>ネン</t>
    </rPh>
    <rPh sb="166" eb="167">
      <t>ガツ</t>
    </rPh>
    <rPh sb="168" eb="169">
      <t>ニチ</t>
    </rPh>
    <rPh sb="172" eb="174">
      <t>シュウケイ</t>
    </rPh>
    <rPh sb="182" eb="183">
      <t>ネン</t>
    </rPh>
    <rPh sb="184" eb="185">
      <t>ガツ</t>
    </rPh>
    <rPh sb="187" eb="188">
      <t>ニチ</t>
    </rPh>
    <rPh sb="191" eb="193">
      <t>シュウケイ</t>
    </rPh>
    <rPh sb="198" eb="199">
      <t>ネン</t>
    </rPh>
    <rPh sb="200" eb="201">
      <t>ガツ</t>
    </rPh>
    <rPh sb="202" eb="203">
      <t>ニチ</t>
    </rPh>
    <rPh sb="203" eb="205">
      <t>イコウ</t>
    </rPh>
    <rPh sb="206" eb="207">
      <t>シン</t>
    </rPh>
    <rPh sb="207" eb="208">
      <t>オソ</t>
    </rPh>
    <rPh sb="208" eb="209">
      <t>セイ</t>
    </rPh>
    <rPh sb="209" eb="211">
      <t>ズイマク</t>
    </rPh>
    <rPh sb="211" eb="212">
      <t>エン</t>
    </rPh>
    <rPh sb="212" eb="213">
      <t>キン</t>
    </rPh>
    <rPh sb="213" eb="216">
      <t>カンセンショウ</t>
    </rPh>
    <rPh sb="217" eb="219">
      <t>ヘンコウ</t>
    </rPh>
    <rPh sb="395" eb="396">
      <t>ネン</t>
    </rPh>
    <rPh sb="397" eb="398">
      <t>ガツ</t>
    </rPh>
    <rPh sb="400" eb="401">
      <t>ニチ</t>
    </rPh>
    <rPh sb="404" eb="406">
      <t>シュウケイ</t>
    </rPh>
    <rPh sb="411" eb="412">
      <t>ネン</t>
    </rPh>
    <rPh sb="413" eb="414">
      <t>ガツ</t>
    </rPh>
    <rPh sb="416" eb="417">
      <t>ニチ</t>
    </rPh>
    <rPh sb="417" eb="419">
      <t>イコウ</t>
    </rPh>
    <rPh sb="420" eb="421">
      <t>２</t>
    </rPh>
    <rPh sb="421" eb="422">
      <t>ルイ</t>
    </rPh>
    <rPh sb="422" eb="425">
      <t>カンセンショウ</t>
    </rPh>
    <rPh sb="426" eb="428">
      <t>ヘンコウ</t>
    </rPh>
    <rPh sb="449" eb="450">
      <t>ネン</t>
    </rPh>
    <rPh sb="451" eb="452">
      <t>ガツ</t>
    </rPh>
    <rPh sb="454" eb="455">
      <t>ニチ</t>
    </rPh>
    <rPh sb="458" eb="460">
      <t>シュウケイ</t>
    </rPh>
    <rPh sb="465" eb="466">
      <t>ネン</t>
    </rPh>
    <rPh sb="467" eb="468">
      <t>ガツ</t>
    </rPh>
    <rPh sb="470" eb="471">
      <t>ニチ</t>
    </rPh>
    <rPh sb="471" eb="473">
      <t>イコウ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</si>
</sst>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\ 00"/>
    <numFmt numFmtId="177" formatCode="\ 0"/>
    <numFmt numFmtId="178" formatCode="\ 0.0"/>
    <numFmt numFmtId="179" formatCode="\ m\ &quot;月&quot;"/>
    <numFmt numFmtId="180" formatCode="_ * #,##0_ ;_ * &quot;△&quot;#,##0_ ;_ * &quot;-&quot;_ ;_ @_ "/>
    <numFmt numFmtId="181" formatCode="_ * #,##0.0_ ;_ * &quot;△&quot;#,##0.0_ ;_ * &quot;-&quot;_ ;_ @_ "/>
    <numFmt numFmtId="182" formatCode="_ * #,##0_ ;_ * &quot;△&quot;?,?#0_ ;_ * &quot;-&quot;_ ;_ @_ "/>
    <numFmt numFmtId="183" formatCode="_ * #,##0.0_ ;_ * &quot;△&quot;?,?#0.0_ ;_ * &quot;-&quot;_ ;_ @_ "/>
    <numFmt numFmtId="184" formatCode="#,##0_);[Red]\(#,##0\)"/>
    <numFmt numFmtId="185" formatCode="#,##0;&quot;△ &quot;#,##0"/>
  </numFmts>
  <fonts count="24">
    <font>
      <sz val="9.6"/>
      <name val="ＭＳ 明朝"/>
      <family val="1"/>
      <charset val="128"/>
    </font>
    <font>
      <b/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9.6"/>
      <name val="ｺﾞｼｯｸ"/>
      <family val="3"/>
      <charset val="128"/>
    </font>
    <font>
      <sz val="11"/>
      <name val="標準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1"/>
      <color indexed="8"/>
      <name val="ＭＳ ＰＲ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sz val="9.6"/>
      <name val="ＭＳ 明朝"/>
      <family val="1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5" fillId="0" borderId="0"/>
    <xf numFmtId="0" fontId="22" fillId="0" borderId="0"/>
  </cellStyleXfs>
  <cellXfs count="193">
    <xf numFmtId="0" fontId="0" fillId="0" borderId="0" xfId="0"/>
    <xf numFmtId="0" fontId="0" fillId="0" borderId="0" xfId="0" applyNumberFormat="1"/>
    <xf numFmtId="0" fontId="5" fillId="0" borderId="0" xfId="5" applyFont="1"/>
    <xf numFmtId="0" fontId="0" fillId="0" borderId="0" xfId="0" applyNumberFormat="1" applyBorder="1" applyAlignment="1">
      <alignment vertical="center"/>
    </xf>
    <xf numFmtId="0" fontId="6" fillId="0" borderId="0" xfId="0" applyFont="1"/>
    <xf numFmtId="178" fontId="0" fillId="0" borderId="0" xfId="0" applyNumberFormat="1" applyBorder="1" applyAlignment="1">
      <alignment vertical="center"/>
    </xf>
    <xf numFmtId="0" fontId="0" fillId="0" borderId="1" xfId="0" applyBorder="1"/>
    <xf numFmtId="0" fontId="8" fillId="0" borderId="2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NumberFormat="1" applyFill="1" applyBorder="1"/>
    <xf numFmtId="0" fontId="8" fillId="0" borderId="0" xfId="5" applyFont="1" applyAlignment="1" applyProtection="1">
      <alignment horizontal="left" vertical="center" wrapText="1"/>
      <protection locked="0"/>
    </xf>
    <xf numFmtId="180" fontId="0" fillId="0" borderId="1" xfId="0" applyNumberFormat="1" applyBorder="1"/>
    <xf numFmtId="180" fontId="10" fillId="0" borderId="4" xfId="0" applyNumberFormat="1" applyFont="1" applyBorder="1" applyAlignment="1">
      <alignment horizontal="right" vertical="center" shrinkToFit="1"/>
    </xf>
    <xf numFmtId="180" fontId="10" fillId="0" borderId="0" xfId="0" applyNumberFormat="1" applyFont="1" applyBorder="1" applyAlignment="1">
      <alignment horizontal="right" vertical="center" shrinkToFit="1"/>
    </xf>
    <xf numFmtId="180" fontId="10" fillId="0" borderId="5" xfId="0" applyNumberFormat="1" applyFont="1" applyBorder="1" applyAlignment="1">
      <alignment horizontal="right" vertical="center" shrinkToFit="1"/>
    </xf>
    <xf numFmtId="180" fontId="10" fillId="0" borderId="7" xfId="0" applyNumberFormat="1" applyFont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horizontal="center" vertical="center" textRotation="255" wrapText="1"/>
    </xf>
    <xf numFmtId="49" fontId="9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181" fontId="10" fillId="0" borderId="1" xfId="0" applyNumberFormat="1" applyFont="1" applyBorder="1" applyAlignment="1">
      <alignment horizontal="right" vertical="center" shrinkToFit="1"/>
    </xf>
    <xf numFmtId="181" fontId="10" fillId="0" borderId="0" xfId="0" applyNumberFormat="1" applyFont="1" applyBorder="1" applyAlignment="1">
      <alignment horizontal="right" vertical="center" shrinkToFit="1"/>
    </xf>
    <xf numFmtId="181" fontId="10" fillId="0" borderId="5" xfId="0" applyNumberFormat="1" applyFont="1" applyBorder="1" applyAlignment="1">
      <alignment horizontal="right" vertical="center" shrinkToFit="1"/>
    </xf>
    <xf numFmtId="180" fontId="10" fillId="0" borderId="10" xfId="0" applyNumberFormat="1" applyFont="1" applyBorder="1" applyAlignment="1">
      <alignment horizontal="right" vertical="center" shrinkToFit="1"/>
    </xf>
    <xf numFmtId="183" fontId="10" fillId="0" borderId="4" xfId="0" applyNumberFormat="1" applyFont="1" applyBorder="1" applyAlignment="1">
      <alignment horizontal="right" vertical="center" shrinkToFit="1"/>
    </xf>
    <xf numFmtId="183" fontId="10" fillId="0" borderId="7" xfId="0" applyNumberFormat="1" applyFont="1" applyBorder="1" applyAlignment="1">
      <alignment horizontal="right" vertical="center" shrinkToFit="1"/>
    </xf>
    <xf numFmtId="180" fontId="10" fillId="0" borderId="1" xfId="0" applyNumberFormat="1" applyFont="1" applyBorder="1" applyAlignment="1">
      <alignment horizontal="right" vertical="center" shrinkToFit="1"/>
    </xf>
    <xf numFmtId="183" fontId="10" fillId="0" borderId="0" xfId="0" applyNumberFormat="1" applyFont="1" applyBorder="1" applyAlignment="1">
      <alignment horizontal="right" vertical="center" shrinkToFit="1"/>
    </xf>
    <xf numFmtId="183" fontId="10" fillId="0" borderId="5" xfId="0" applyNumberFormat="1" applyFont="1" applyBorder="1" applyAlignment="1">
      <alignment horizontal="right" vertical="center" shrinkToFit="1"/>
    </xf>
    <xf numFmtId="49" fontId="9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8" xfId="5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left" vertical="center"/>
    </xf>
    <xf numFmtId="179" fontId="9" fillId="0" borderId="3" xfId="0" applyNumberFormat="1" applyFont="1" applyBorder="1" applyAlignment="1">
      <alignment horizontal="right" vertical="center" shrinkToFit="1"/>
    </xf>
    <xf numFmtId="179" fontId="9" fillId="0" borderId="8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9" fontId="9" fillId="0" borderId="2" xfId="0" applyNumberFormat="1" applyFont="1" applyBorder="1" applyAlignment="1">
      <alignment horizontal="right" wrapText="1"/>
    </xf>
    <xf numFmtId="0" fontId="13" fillId="0" borderId="0" xfId="4"/>
    <xf numFmtId="49" fontId="15" fillId="0" borderId="0" xfId="5" applyNumberFormat="1" applyFont="1" applyAlignment="1" applyProtection="1">
      <alignment horizontal="left" vertical="center"/>
      <protection locked="0"/>
    </xf>
    <xf numFmtId="0" fontId="13" fillId="0" borderId="0" xfId="2"/>
    <xf numFmtId="41" fontId="9" fillId="0" borderId="0" xfId="2" applyNumberFormat="1" applyFont="1" applyBorder="1" applyAlignment="1">
      <alignment horizontal="distributed" vertical="center"/>
    </xf>
    <xf numFmtId="0" fontId="9" fillId="0" borderId="0" xfId="4" applyFont="1"/>
    <xf numFmtId="49" fontId="15" fillId="0" borderId="0" xfId="2" applyNumberFormat="1" applyFont="1" applyBorder="1" applyAlignment="1">
      <alignment horizontal="left" vertical="top"/>
    </xf>
    <xf numFmtId="0" fontId="9" fillId="0" borderId="0" xfId="4" applyFont="1" applyAlignment="1">
      <alignment horizontal="right" vertical="top"/>
    </xf>
    <xf numFmtId="0" fontId="9" fillId="0" borderId="0" xfId="4" applyFont="1" applyAlignment="1">
      <alignment horizontal="right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181" fontId="10" fillId="0" borderId="10" xfId="0" applyNumberFormat="1" applyFont="1" applyBorder="1" applyAlignment="1">
      <alignment horizontal="right" vertical="center" shrinkToFit="1"/>
    </xf>
    <xf numFmtId="0" fontId="9" fillId="0" borderId="3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0" xfId="2" applyFont="1"/>
    <xf numFmtId="0" fontId="9" fillId="0" borderId="4" xfId="4" applyFont="1" applyBorder="1" applyAlignment="1">
      <alignment horizontal="left" vertical="center" indent="1"/>
    </xf>
    <xf numFmtId="0" fontId="9" fillId="0" borderId="14" xfId="4" applyFont="1" applyBorder="1" applyAlignment="1">
      <alignment horizontal="left" vertical="center" indent="1"/>
    </xf>
    <xf numFmtId="0" fontId="9" fillId="0" borderId="2" xfId="4" applyFont="1" applyBorder="1" applyAlignment="1">
      <alignment horizontal="left" vertical="center" indent="1"/>
    </xf>
    <xf numFmtId="0" fontId="9" fillId="0" borderId="15" xfId="4" applyFont="1" applyBorder="1" applyAlignment="1">
      <alignment horizontal="left" vertical="center" indent="1"/>
    </xf>
    <xf numFmtId="0" fontId="9" fillId="0" borderId="16" xfId="4" applyFont="1" applyBorder="1" applyAlignment="1">
      <alignment horizontal="left" vertical="center" indent="1"/>
    </xf>
    <xf numFmtId="0" fontId="9" fillId="0" borderId="16" xfId="2" applyFont="1" applyBorder="1" applyAlignment="1">
      <alignment horizontal="left" indent="1"/>
    </xf>
    <xf numFmtId="0" fontId="9" fillId="0" borderId="17" xfId="4" applyFont="1" applyBorder="1" applyAlignment="1">
      <alignment horizontal="left" vertical="center" indent="1"/>
    </xf>
    <xf numFmtId="0" fontId="9" fillId="0" borderId="18" xfId="4" applyFont="1" applyBorder="1" applyAlignment="1">
      <alignment horizontal="left" vertical="center" indent="1"/>
    </xf>
    <xf numFmtId="0" fontId="9" fillId="0" borderId="19" xfId="4" applyFont="1" applyBorder="1" applyAlignment="1">
      <alignment horizontal="left" vertical="center" indent="1"/>
    </xf>
    <xf numFmtId="0" fontId="9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84" fontId="16" fillId="0" borderId="0" xfId="1" applyNumberFormat="1" applyFont="1" applyFill="1" applyBorder="1" applyAlignment="1">
      <alignment horizontal="right" vertical="center" shrinkToFit="1"/>
    </xf>
    <xf numFmtId="49" fontId="9" fillId="0" borderId="1" xfId="3" applyNumberFormat="1" applyFont="1" applyBorder="1" applyAlignment="1">
      <alignment horizontal="center" vertical="center"/>
    </xf>
    <xf numFmtId="49" fontId="9" fillId="0" borderId="10" xfId="3" applyNumberFormat="1" applyFont="1" applyBorder="1" applyAlignment="1">
      <alignment horizontal="center" vertical="center"/>
    </xf>
    <xf numFmtId="180" fontId="10" fillId="0" borderId="1" xfId="3" applyNumberFormat="1" applyFont="1" applyBorder="1" applyAlignment="1">
      <alignment horizontal="right" vertical="center" shrinkToFit="1"/>
    </xf>
    <xf numFmtId="49" fontId="9" fillId="0" borderId="9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right" vertical="center" shrinkToFit="1"/>
    </xf>
    <xf numFmtId="49" fontId="9" fillId="0" borderId="12" xfId="3" applyNumberFormat="1" applyFont="1" applyBorder="1" applyAlignment="1">
      <alignment horizontal="center" vertical="center"/>
    </xf>
    <xf numFmtId="49" fontId="9" fillId="0" borderId="13" xfId="3" applyNumberFormat="1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49" fontId="9" fillId="0" borderId="20" xfId="3" applyNumberFormat="1" applyFont="1" applyBorder="1" applyAlignment="1">
      <alignment horizontal="center" vertical="center"/>
    </xf>
    <xf numFmtId="182" fontId="10" fillId="0" borderId="21" xfId="1" applyNumberFormat="1" applyFont="1" applyFill="1" applyBorder="1" applyAlignment="1" applyProtection="1">
      <alignment horizontal="right" vertical="center" shrinkToFit="1"/>
      <protection locked="0"/>
    </xf>
    <xf numFmtId="182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82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5" applyFont="1" applyAlignment="1">
      <alignment horizontal="right"/>
    </xf>
    <xf numFmtId="181" fontId="10" fillId="0" borderId="10" xfId="3" applyNumberFormat="1" applyFont="1" applyBorder="1" applyAlignment="1">
      <alignment horizontal="right" vertical="center" shrinkToFit="1"/>
    </xf>
    <xf numFmtId="181" fontId="10" fillId="0" borderId="11" xfId="3" applyNumberFormat="1" applyFont="1" applyBorder="1" applyAlignment="1">
      <alignment horizontal="right" vertical="center" shrinkToFit="1"/>
    </xf>
    <xf numFmtId="181" fontId="10" fillId="0" borderId="1" xfId="3" applyNumberFormat="1" applyFont="1" applyBorder="1" applyAlignment="1">
      <alignment horizontal="right" vertical="center" shrinkToFit="1"/>
    </xf>
    <xf numFmtId="181" fontId="10" fillId="0" borderId="12" xfId="3" applyNumberFormat="1" applyFont="1" applyBorder="1" applyAlignment="1">
      <alignment horizontal="right" vertical="center" shrinkToFit="1"/>
    </xf>
    <xf numFmtId="181" fontId="10" fillId="0" borderId="9" xfId="3" applyNumberFormat="1" applyFont="1" applyBorder="1" applyAlignment="1">
      <alignment horizontal="right" vertical="center" shrinkToFit="1"/>
    </xf>
    <xf numFmtId="181" fontId="10" fillId="0" borderId="13" xfId="3" applyNumberFormat="1" applyFont="1" applyBorder="1" applyAlignment="1">
      <alignment horizontal="right" vertical="center" shrinkToFit="1"/>
    </xf>
    <xf numFmtId="181" fontId="10" fillId="0" borderId="8" xfId="3" applyNumberFormat="1" applyFont="1" applyBorder="1" applyAlignment="1">
      <alignment horizontal="right" vertical="center" shrinkToFit="1"/>
    </xf>
    <xf numFmtId="181" fontId="10" fillId="0" borderId="20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2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3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7" xfId="0" applyNumberFormat="1" applyFont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9" fillId="0" borderId="8" xfId="3" applyNumberFormat="1" applyFont="1" applyBorder="1" applyAlignment="1">
      <alignment horizontal="center" vertical="center"/>
    </xf>
    <xf numFmtId="49" fontId="9" fillId="0" borderId="22" xfId="3" applyNumberFormat="1" applyFont="1" applyBorder="1" applyAlignment="1">
      <alignment horizontal="center" vertical="center"/>
    </xf>
    <xf numFmtId="181" fontId="10" fillId="0" borderId="22" xfId="3" applyNumberFormat="1" applyFont="1" applyBorder="1" applyAlignment="1">
      <alignment horizontal="right" vertical="center" shrinkToFit="1"/>
    </xf>
    <xf numFmtId="41" fontId="13" fillId="0" borderId="24" xfId="4" applyNumberFormat="1" applyFont="1" applyBorder="1" applyAlignment="1">
      <alignment horizontal="right" vertical="center"/>
    </xf>
    <xf numFmtId="41" fontId="13" fillId="0" borderId="8" xfId="4" applyNumberFormat="1" applyFont="1" applyBorder="1" applyAlignment="1">
      <alignment horizontal="right" vertical="center"/>
    </xf>
    <xf numFmtId="41" fontId="13" fillId="0" borderId="25" xfId="4" applyNumberFormat="1" applyFont="1" applyBorder="1" applyAlignment="1">
      <alignment horizontal="right" vertical="center"/>
    </xf>
    <xf numFmtId="41" fontId="13" fillId="0" borderId="26" xfId="4" applyNumberFormat="1" applyFont="1" applyBorder="1" applyAlignment="1">
      <alignment horizontal="right" vertical="center"/>
    </xf>
    <xf numFmtId="185" fontId="13" fillId="0" borderId="0" xfId="1" applyNumberFormat="1" applyFont="1" applyBorder="1"/>
    <xf numFmtId="181" fontId="10" fillId="0" borderId="4" xfId="0" applyNumberFormat="1" applyFont="1" applyBorder="1" applyAlignment="1">
      <alignment horizontal="right" vertical="center" shrinkToFit="1"/>
    </xf>
    <xf numFmtId="38" fontId="20" fillId="0" borderId="0" xfId="1" applyFont="1" applyBorder="1"/>
    <xf numFmtId="38" fontId="20" fillId="0" borderId="9" xfId="1" applyFont="1" applyBorder="1"/>
    <xf numFmtId="181" fontId="10" fillId="0" borderId="11" xfId="0" applyNumberFormat="1" applyFont="1" applyBorder="1" applyAlignment="1">
      <alignment horizontal="right" vertical="center" shrinkToFit="1"/>
    </xf>
    <xf numFmtId="181" fontId="10" fillId="0" borderId="12" xfId="0" applyNumberFormat="1" applyFont="1" applyBorder="1" applyAlignment="1">
      <alignment horizontal="right" vertical="center" shrinkToFit="1"/>
    </xf>
    <xf numFmtId="181" fontId="10" fillId="0" borderId="13" xfId="0" applyNumberFormat="1" applyFont="1" applyBorder="1" applyAlignment="1">
      <alignment horizontal="right" vertical="center" shrinkToFit="1"/>
    </xf>
    <xf numFmtId="49" fontId="9" fillId="0" borderId="12" xfId="0" applyNumberFormat="1" applyFont="1" applyBorder="1" applyAlignment="1">
      <alignment horizontal="center" vertical="center" textRotation="255"/>
    </xf>
    <xf numFmtId="0" fontId="9" fillId="0" borderId="13" xfId="4" applyFont="1" applyBorder="1" applyAlignment="1">
      <alignment horizontal="center" vertical="center"/>
    </xf>
    <xf numFmtId="41" fontId="13" fillId="0" borderId="12" xfId="4" applyNumberFormat="1" applyFont="1" applyBorder="1" applyAlignment="1">
      <alignment horizontal="right" vertical="center"/>
    </xf>
    <xf numFmtId="0" fontId="9" fillId="0" borderId="25" xfId="4" applyFont="1" applyBorder="1" applyAlignment="1">
      <alignment horizontal="left" vertical="center" indent="1"/>
    </xf>
    <xf numFmtId="41" fontId="13" fillId="0" borderId="27" xfId="4" applyNumberFormat="1" applyFont="1" applyBorder="1" applyAlignment="1">
      <alignment horizontal="right" vertical="center"/>
    </xf>
    <xf numFmtId="0" fontId="9" fillId="0" borderId="24" xfId="4" applyFont="1" applyBorder="1" applyAlignment="1">
      <alignment horizontal="left" vertical="center" indent="1"/>
    </xf>
    <xf numFmtId="41" fontId="13" fillId="0" borderId="28" xfId="4" applyNumberFormat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4" fontId="20" fillId="0" borderId="11" xfId="0" applyNumberFormat="1" applyFont="1" applyFill="1" applyBorder="1" applyAlignment="1">
      <alignment vertical="center"/>
    </xf>
    <xf numFmtId="184" fontId="20" fillId="0" borderId="12" xfId="0" applyNumberFormat="1" applyFont="1" applyBorder="1" applyAlignment="1">
      <alignment vertical="center"/>
    </xf>
    <xf numFmtId="49" fontId="9" fillId="0" borderId="11" xfId="0" applyNumberFormat="1" applyFont="1" applyFill="1" applyBorder="1" applyAlignment="1">
      <alignment horizontal="center" vertical="center" textRotation="255" wrapText="1"/>
    </xf>
    <xf numFmtId="184" fontId="20" fillId="0" borderId="13" xfId="0" applyNumberFormat="1" applyFont="1" applyBorder="1" applyAlignment="1">
      <alignment vertical="center"/>
    </xf>
    <xf numFmtId="0" fontId="0" fillId="0" borderId="12" xfId="0" applyBorder="1" applyAlignment="1">
      <alignment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177" fontId="9" fillId="0" borderId="12" xfId="0" applyNumberFormat="1" applyFont="1" applyBorder="1" applyAlignment="1">
      <alignment horizontal="center" vertical="center" shrinkToFit="1"/>
    </xf>
    <xf numFmtId="180" fontId="0" fillId="0" borderId="0" xfId="0" applyNumberFormat="1" applyBorder="1"/>
    <xf numFmtId="49" fontId="9" fillId="0" borderId="13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0" fontId="0" fillId="0" borderId="0" xfId="0" applyBorder="1"/>
    <xf numFmtId="181" fontId="10" fillId="0" borderId="9" xfId="0" applyNumberFormat="1" applyFont="1" applyFill="1" applyBorder="1" applyAlignment="1">
      <alignment horizontal="right" vertical="center" shrinkToFit="1"/>
    </xf>
    <xf numFmtId="181" fontId="10" fillId="0" borderId="2" xfId="0" applyNumberFormat="1" applyFont="1" applyFill="1" applyBorder="1" applyAlignment="1">
      <alignment horizontal="right" vertical="center" shrinkToFit="1"/>
    </xf>
    <xf numFmtId="181" fontId="10" fillId="0" borderId="6" xfId="0" applyNumberFormat="1" applyFont="1" applyFill="1" applyBorder="1" applyAlignment="1">
      <alignment horizontal="right" vertical="center" shrinkToFit="1"/>
    </xf>
    <xf numFmtId="0" fontId="9" fillId="0" borderId="9" xfId="4" applyFont="1" applyBorder="1" applyAlignment="1">
      <alignment horizontal="left" vertical="center" indent="1"/>
    </xf>
    <xf numFmtId="41" fontId="13" fillId="0" borderId="13" xfId="4" applyNumberFormat="1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center" vertical="center" textRotation="255"/>
    </xf>
    <xf numFmtId="180" fontId="10" fillId="0" borderId="9" xfId="0" applyNumberFormat="1" applyFont="1" applyFill="1" applyBorder="1" applyAlignment="1">
      <alignment horizontal="right" vertical="center" shrinkToFit="1"/>
    </xf>
    <xf numFmtId="180" fontId="10" fillId="0" borderId="2" xfId="0" applyNumberFormat="1" applyFont="1" applyFill="1" applyBorder="1" applyAlignment="1">
      <alignment horizontal="right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81" fontId="10" fillId="0" borderId="1" xfId="0" applyNumberFormat="1" applyFont="1" applyFill="1" applyBorder="1" applyAlignment="1">
      <alignment horizontal="right" vertical="center" shrinkToFit="1"/>
    </xf>
    <xf numFmtId="181" fontId="10" fillId="0" borderId="0" xfId="0" applyNumberFormat="1" applyFont="1" applyFill="1" applyBorder="1" applyAlignment="1">
      <alignment horizontal="right" vertical="center" shrinkToFit="1"/>
    </xf>
    <xf numFmtId="181" fontId="10" fillId="0" borderId="5" xfId="0" applyNumberFormat="1" applyFont="1" applyFill="1" applyBorder="1" applyAlignment="1">
      <alignment horizontal="right" vertical="center" shrinkToFit="1"/>
    </xf>
    <xf numFmtId="183" fontId="10" fillId="0" borderId="2" xfId="0" applyNumberFormat="1" applyFont="1" applyBorder="1" applyAlignment="1">
      <alignment horizontal="right" vertical="center" shrinkToFit="1"/>
    </xf>
    <xf numFmtId="183" fontId="10" fillId="0" borderId="6" xfId="0" applyNumberFormat="1" applyFont="1" applyBorder="1" applyAlignment="1">
      <alignment horizontal="right" vertical="center" shrinkToFit="1"/>
    </xf>
    <xf numFmtId="49" fontId="9" fillId="0" borderId="12" xfId="0" applyNumberFormat="1" applyFont="1" applyBorder="1" applyAlignment="1">
      <alignment horizontal="center" vertical="center" textRotation="255"/>
    </xf>
    <xf numFmtId="0" fontId="9" fillId="0" borderId="31" xfId="4" applyFont="1" applyBorder="1" applyAlignment="1">
      <alignment horizontal="left" vertical="center" indent="1"/>
    </xf>
    <xf numFmtId="49" fontId="9" fillId="0" borderId="12" xfId="0" applyNumberFormat="1" applyFont="1" applyBorder="1" applyAlignment="1">
      <alignment horizontal="center" vertical="center" textRotation="255"/>
    </xf>
    <xf numFmtId="184" fontId="0" fillId="0" borderId="0" xfId="0" applyNumberFormat="1"/>
    <xf numFmtId="0" fontId="9" fillId="0" borderId="12" xfId="0" applyNumberFormat="1" applyFont="1" applyFill="1" applyBorder="1" applyAlignment="1">
      <alignment horizontal="center" vertical="center" shrinkToFit="1"/>
    </xf>
    <xf numFmtId="180" fontId="10" fillId="0" borderId="1" xfId="0" applyNumberFormat="1" applyFont="1" applyFill="1" applyBorder="1" applyAlignment="1">
      <alignment horizontal="right" vertical="center" shrinkToFit="1"/>
    </xf>
    <xf numFmtId="180" fontId="10" fillId="0" borderId="0" xfId="0" applyNumberFormat="1" applyFont="1" applyFill="1" applyBorder="1" applyAlignment="1">
      <alignment horizontal="right" vertical="center" shrinkToFit="1"/>
    </xf>
    <xf numFmtId="0" fontId="9" fillId="0" borderId="13" xfId="0" applyNumberFormat="1" applyFont="1" applyBorder="1" applyAlignment="1">
      <alignment horizontal="center" vertical="center" shrinkToFit="1"/>
    </xf>
    <xf numFmtId="0" fontId="0" fillId="0" borderId="12" xfId="0" applyNumberFormat="1" applyBorder="1"/>
    <xf numFmtId="177" fontId="9" fillId="0" borderId="13" xfId="0" applyNumberFormat="1" applyFont="1" applyFill="1" applyBorder="1" applyAlignment="1">
      <alignment horizontal="center" vertical="center" shrinkToFit="1"/>
    </xf>
    <xf numFmtId="41" fontId="9" fillId="0" borderId="0" xfId="2" applyNumberFormat="1" applyFont="1"/>
    <xf numFmtId="180" fontId="10" fillId="0" borderId="6" xfId="0" applyNumberFormat="1" applyFont="1" applyBorder="1" applyAlignment="1">
      <alignment horizontal="right" vertical="center" shrinkToFit="1"/>
    </xf>
    <xf numFmtId="0" fontId="0" fillId="0" borderId="13" xfId="0" applyNumberFormat="1" applyBorder="1"/>
    <xf numFmtId="180" fontId="10" fillId="0" borderId="12" xfId="3" applyNumberFormat="1" applyFont="1" applyBorder="1" applyAlignment="1">
      <alignment horizontal="right" vertical="center" shrinkToFit="1"/>
    </xf>
    <xf numFmtId="180" fontId="10" fillId="0" borderId="13" xfId="3" applyNumberFormat="1" applyFont="1" applyBorder="1" applyAlignment="1">
      <alignment horizontal="right" vertical="center" shrinkToFit="1"/>
    </xf>
    <xf numFmtId="180" fontId="10" fillId="0" borderId="8" xfId="3" applyNumberFormat="1" applyFont="1" applyBorder="1" applyAlignment="1">
      <alignment horizontal="right" vertical="center" shrinkToFit="1"/>
    </xf>
    <xf numFmtId="0" fontId="8" fillId="0" borderId="0" xfId="5" applyFont="1" applyFill="1" applyAlignment="1" applyProtection="1">
      <alignment horizontal="left" vertical="center" wrapText="1"/>
      <protection locked="0"/>
    </xf>
    <xf numFmtId="49" fontId="9" fillId="0" borderId="8" xfId="5" applyNumberFormat="1" applyFont="1" applyFill="1" applyBorder="1" applyAlignment="1" applyProtection="1">
      <alignment horizontal="center" vertical="center"/>
      <protection locked="0"/>
    </xf>
    <xf numFmtId="180" fontId="10" fillId="0" borderId="10" xfId="3" applyNumberFormat="1" applyFont="1" applyFill="1" applyBorder="1" applyAlignment="1">
      <alignment horizontal="right" vertical="center" shrinkToFit="1"/>
    </xf>
    <xf numFmtId="180" fontId="10" fillId="0" borderId="1" xfId="3" applyNumberFormat="1" applyFont="1" applyFill="1" applyBorder="1" applyAlignment="1">
      <alignment horizontal="right" vertical="center" shrinkToFit="1"/>
    </xf>
    <xf numFmtId="180" fontId="10" fillId="0" borderId="9" xfId="3" applyNumberFormat="1" applyFont="1" applyFill="1" applyBorder="1" applyAlignment="1">
      <alignment horizontal="right" vertical="center" shrinkToFit="1"/>
    </xf>
    <xf numFmtId="180" fontId="10" fillId="0" borderId="3" xfId="3" applyNumberFormat="1" applyFont="1" applyFill="1" applyBorder="1" applyAlignment="1">
      <alignment horizontal="right" vertical="center" shrinkToFit="1"/>
    </xf>
    <xf numFmtId="180" fontId="10" fillId="0" borderId="23" xfId="3" applyNumberFormat="1" applyFont="1" applyFill="1" applyBorder="1" applyAlignment="1">
      <alignment horizontal="right" vertical="center" shrinkToFit="1"/>
    </xf>
    <xf numFmtId="0" fontId="5" fillId="0" borderId="0" xfId="5" applyFont="1" applyFill="1"/>
    <xf numFmtId="49" fontId="9" fillId="0" borderId="12" xfId="0" applyNumberFormat="1" applyFont="1" applyBorder="1" applyAlignment="1">
      <alignment horizontal="center" vertical="center" textRotation="255"/>
    </xf>
    <xf numFmtId="180" fontId="10" fillId="0" borderId="12" xfId="3" applyNumberFormat="1" applyFont="1" applyFill="1" applyBorder="1" applyAlignment="1">
      <alignment horizontal="right" vertical="center" shrinkToFit="1"/>
    </xf>
    <xf numFmtId="182" fontId="10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9" fillId="0" borderId="12" xfId="0" applyNumberFormat="1" applyFont="1" applyFill="1" applyBorder="1" applyAlignment="1">
      <alignment horizontal="center" vertical="center" shrinkToFit="1"/>
    </xf>
    <xf numFmtId="181" fontId="10" fillId="0" borderId="20" xfId="3" applyNumberFormat="1" applyFont="1" applyBorder="1" applyAlignment="1">
      <alignment horizontal="right" vertical="center" shrinkToFit="1"/>
    </xf>
    <xf numFmtId="49" fontId="9" fillId="0" borderId="8" xfId="0" applyNumberFormat="1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 wrapText="1"/>
    </xf>
    <xf numFmtId="49" fontId="9" fillId="0" borderId="11" xfId="0" applyNumberFormat="1" applyFont="1" applyBorder="1" applyAlignment="1">
      <alignment horizontal="center" vertical="center" textRotation="255"/>
    </xf>
    <xf numFmtId="49" fontId="9" fillId="0" borderId="12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0" fontId="21" fillId="0" borderId="3" xfId="4" applyFont="1" applyBorder="1" applyAlignment="1">
      <alignment horizontal="left" vertical="top" wrapText="1"/>
    </xf>
    <xf numFmtId="0" fontId="21" fillId="0" borderId="29" xfId="4" applyFont="1" applyBorder="1" applyAlignment="1">
      <alignment horizontal="left" vertical="top" wrapText="1"/>
    </xf>
    <xf numFmtId="0" fontId="21" fillId="0" borderId="30" xfId="4" applyFont="1" applyBorder="1" applyAlignment="1">
      <alignment horizontal="left" vertical="top" wrapText="1"/>
    </xf>
    <xf numFmtId="0" fontId="9" fillId="0" borderId="1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/>
    </xf>
    <xf numFmtId="0" fontId="9" fillId="2" borderId="12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49" fontId="9" fillId="0" borderId="8" xfId="5" applyNumberFormat="1" applyFont="1" applyBorder="1" applyAlignment="1" applyProtection="1">
      <alignment horizontal="center" vertical="center"/>
      <protection locked="0"/>
    </xf>
    <xf numFmtId="49" fontId="9" fillId="0" borderId="3" xfId="5" applyNumberFormat="1" applyFont="1" applyBorder="1" applyAlignment="1" applyProtection="1">
      <alignment horizontal="center" vertical="center"/>
      <protection locked="0"/>
    </xf>
    <xf numFmtId="49" fontId="9" fillId="0" borderId="30" xfId="5" applyNumberFormat="1" applyFont="1" applyBorder="1" applyAlignment="1" applyProtection="1">
      <alignment horizontal="center" vertical="center"/>
      <protection locked="0"/>
    </xf>
  </cellXfs>
  <cellStyles count="7">
    <cellStyle name="桁区切り" xfId="1" builtinId="6"/>
    <cellStyle name="標準" xfId="0" builtinId="0"/>
    <cellStyle name="標準 2" xfId="6"/>
    <cellStyle name="標準_Book1" xfId="2"/>
    <cellStyle name="標準_Sec.2-2" xfId="3"/>
    <cellStyle name="標準_感染症項目" xfId="4"/>
    <cellStyle name="標準_第９表　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H58"/>
  <sheetViews>
    <sheetView tabSelected="1" view="pageBreakPreview" zoomScaleNormal="100" zoomScaleSheetLayoutView="100" workbookViewId="0">
      <selection activeCell="I8" sqref="I8"/>
    </sheetView>
  </sheetViews>
  <sheetFormatPr defaultRowHeight="12"/>
  <cols>
    <col min="1" max="1" width="16.28515625" style="1" customWidth="1"/>
    <col min="2" max="2" width="19.28515625" customWidth="1"/>
    <col min="3" max="3" width="21.42578125" customWidth="1"/>
    <col min="4" max="4" width="21.85546875" customWidth="1"/>
    <col min="5" max="5" width="19.140625" customWidth="1"/>
    <col min="7" max="7" width="10.7109375" bestFit="1" customWidth="1"/>
  </cols>
  <sheetData>
    <row r="1" spans="1:8" ht="14.25">
      <c r="A1" s="39" t="s">
        <v>100</v>
      </c>
      <c r="B1" s="42"/>
      <c r="C1" s="43"/>
      <c r="D1" s="44"/>
      <c r="E1" s="52" t="s">
        <v>208</v>
      </c>
    </row>
    <row r="2" spans="1:8" ht="14.25" customHeight="1">
      <c r="A2" s="173" t="s">
        <v>1</v>
      </c>
      <c r="B2" s="174" t="s">
        <v>98</v>
      </c>
      <c r="C2" s="174"/>
      <c r="D2" s="175" t="s">
        <v>202</v>
      </c>
      <c r="E2" s="175"/>
    </row>
    <row r="3" spans="1:8" ht="57" customHeight="1">
      <c r="A3" s="173"/>
      <c r="B3" s="18" t="s">
        <v>2</v>
      </c>
      <c r="C3" s="121" t="s">
        <v>3</v>
      </c>
      <c r="D3" s="18" t="s">
        <v>2</v>
      </c>
      <c r="E3" s="18" t="s">
        <v>3</v>
      </c>
      <c r="G3" s="96"/>
    </row>
    <row r="4" spans="1:8" ht="13.5">
      <c r="A4" s="31" t="s">
        <v>18</v>
      </c>
      <c r="B4" s="106">
        <v>15590</v>
      </c>
      <c r="C4" s="119">
        <v>17282</v>
      </c>
      <c r="D4" s="108">
        <v>12.3</v>
      </c>
      <c r="E4" s="108">
        <v>13.7</v>
      </c>
      <c r="H4" s="147"/>
    </row>
    <row r="5" spans="1:8" ht="13.5">
      <c r="A5" s="53" t="s">
        <v>11</v>
      </c>
      <c r="B5" s="106">
        <v>451</v>
      </c>
      <c r="C5" s="120">
        <v>951</v>
      </c>
      <c r="D5" s="109">
        <v>8.5</v>
      </c>
      <c r="E5" s="23">
        <v>18</v>
      </c>
      <c r="H5" s="104"/>
    </row>
    <row r="6" spans="1:8" ht="13.5">
      <c r="A6" s="33" t="s">
        <v>12</v>
      </c>
      <c r="B6" s="106">
        <v>127</v>
      </c>
      <c r="C6" s="120">
        <v>99</v>
      </c>
      <c r="D6" s="109">
        <v>10.1</v>
      </c>
      <c r="E6" s="23">
        <v>7.8</v>
      </c>
      <c r="H6" s="104"/>
    </row>
    <row r="7" spans="1:8" ht="13.5">
      <c r="A7" s="33" t="s">
        <v>19</v>
      </c>
      <c r="B7" s="106">
        <v>105</v>
      </c>
      <c r="C7" s="120">
        <v>287</v>
      </c>
      <c r="D7" s="109">
        <v>8.5</v>
      </c>
      <c r="E7" s="23">
        <v>23.1</v>
      </c>
      <c r="H7" s="104"/>
    </row>
    <row r="8" spans="1:8" ht="13.5">
      <c r="A8" s="33" t="s">
        <v>20</v>
      </c>
      <c r="B8" s="106">
        <v>166</v>
      </c>
      <c r="C8" s="120">
        <v>292</v>
      </c>
      <c r="D8" s="109">
        <v>7.2</v>
      </c>
      <c r="E8" s="23">
        <v>12.6</v>
      </c>
      <c r="H8" s="104"/>
    </row>
    <row r="9" spans="1:8" ht="13.5">
      <c r="A9" s="33" t="s">
        <v>21</v>
      </c>
      <c r="B9" s="106">
        <v>74</v>
      </c>
      <c r="C9" s="120">
        <v>63</v>
      </c>
      <c r="D9" s="109">
        <v>7.5</v>
      </c>
      <c r="E9" s="23">
        <v>6.4</v>
      </c>
      <c r="H9" s="104"/>
    </row>
    <row r="10" spans="1:8" ht="13.5">
      <c r="A10" s="53" t="s">
        <v>22</v>
      </c>
      <c r="B10" s="106">
        <v>65</v>
      </c>
      <c r="C10" s="120">
        <v>59</v>
      </c>
      <c r="D10" s="109">
        <v>6</v>
      </c>
      <c r="E10" s="23">
        <v>5.4</v>
      </c>
      <c r="H10" s="104"/>
    </row>
    <row r="11" spans="1:8" ht="13.5">
      <c r="A11" s="33" t="s">
        <v>23</v>
      </c>
      <c r="B11" s="106">
        <v>183</v>
      </c>
      <c r="C11" s="120">
        <v>405</v>
      </c>
      <c r="D11" s="109">
        <v>9.8000000000000007</v>
      </c>
      <c r="E11" s="23">
        <v>21.7</v>
      </c>
      <c r="H11" s="104"/>
    </row>
    <row r="12" spans="1:8" ht="13.5">
      <c r="A12" s="33" t="s">
        <v>24</v>
      </c>
      <c r="B12" s="106">
        <v>304</v>
      </c>
      <c r="C12" s="120">
        <v>387</v>
      </c>
      <c r="D12" s="109">
        <v>10.6</v>
      </c>
      <c r="E12" s="23">
        <v>13.5</v>
      </c>
      <c r="H12" s="104"/>
    </row>
    <row r="13" spans="1:8" ht="13.5">
      <c r="A13" s="33" t="s">
        <v>25</v>
      </c>
      <c r="B13" s="106">
        <v>172</v>
      </c>
      <c r="C13" s="120">
        <v>486</v>
      </c>
      <c r="D13" s="109">
        <v>8.8000000000000007</v>
      </c>
      <c r="E13" s="23">
        <v>25</v>
      </c>
      <c r="H13" s="104"/>
    </row>
    <row r="14" spans="1:8" ht="13.5">
      <c r="A14" s="33" t="s">
        <v>26</v>
      </c>
      <c r="B14" s="106">
        <v>171</v>
      </c>
      <c r="C14" s="120">
        <v>91</v>
      </c>
      <c r="D14" s="109">
        <v>8.8000000000000007</v>
      </c>
      <c r="E14" s="23">
        <v>4.7</v>
      </c>
      <c r="H14" s="104"/>
    </row>
    <row r="15" spans="1:8" ht="13.5">
      <c r="A15" s="53" t="s">
        <v>27</v>
      </c>
      <c r="B15" s="106">
        <v>856</v>
      </c>
      <c r="C15" s="120">
        <v>247</v>
      </c>
      <c r="D15" s="109">
        <v>11.7</v>
      </c>
      <c r="E15" s="23">
        <v>3.4</v>
      </c>
      <c r="H15" s="104"/>
    </row>
    <row r="16" spans="1:8" ht="13.5">
      <c r="A16" s="33" t="s">
        <v>28</v>
      </c>
      <c r="B16" s="106">
        <v>755</v>
      </c>
      <c r="C16" s="120">
        <v>252</v>
      </c>
      <c r="D16" s="109">
        <v>12.1</v>
      </c>
      <c r="E16" s="23">
        <v>4</v>
      </c>
      <c r="H16" s="104"/>
    </row>
    <row r="17" spans="1:8" ht="13.5">
      <c r="A17" s="33" t="s">
        <v>29</v>
      </c>
      <c r="B17" s="106">
        <v>1970</v>
      </c>
      <c r="C17" s="120">
        <v>1917</v>
      </c>
      <c r="D17" s="109">
        <v>14.3</v>
      </c>
      <c r="E17" s="23">
        <v>13.9</v>
      </c>
      <c r="H17" s="104"/>
    </row>
    <row r="18" spans="1:8" ht="13.5">
      <c r="A18" s="33" t="s">
        <v>13</v>
      </c>
      <c r="B18" s="106">
        <v>1024</v>
      </c>
      <c r="C18" s="120">
        <v>944</v>
      </c>
      <c r="D18" s="109">
        <v>11.2</v>
      </c>
      <c r="E18" s="23">
        <v>10.3</v>
      </c>
      <c r="H18" s="104"/>
    </row>
    <row r="19" spans="1:8" ht="13.5">
      <c r="A19" s="33" t="s">
        <v>30</v>
      </c>
      <c r="B19" s="106">
        <v>178</v>
      </c>
      <c r="C19" s="120">
        <v>127</v>
      </c>
      <c r="D19" s="109">
        <v>7.9</v>
      </c>
      <c r="E19" s="23">
        <v>5.7</v>
      </c>
      <c r="H19" s="104"/>
    </row>
    <row r="20" spans="1:8" ht="13.5">
      <c r="A20" s="53" t="s">
        <v>31</v>
      </c>
      <c r="B20" s="106">
        <v>107</v>
      </c>
      <c r="C20" s="120">
        <v>29</v>
      </c>
      <c r="D20" s="109">
        <v>10.199999999999999</v>
      </c>
      <c r="E20" s="23">
        <v>2.8</v>
      </c>
      <c r="H20" s="104"/>
    </row>
    <row r="21" spans="1:8" ht="13.5">
      <c r="A21" s="33" t="s">
        <v>32</v>
      </c>
      <c r="B21" s="106">
        <v>110</v>
      </c>
      <c r="C21" s="120">
        <v>174</v>
      </c>
      <c r="D21" s="109">
        <v>9.6</v>
      </c>
      <c r="E21" s="23">
        <v>15.2</v>
      </c>
      <c r="H21" s="104"/>
    </row>
    <row r="22" spans="1:8" ht="13.5">
      <c r="A22" s="33" t="s">
        <v>33</v>
      </c>
      <c r="B22" s="106">
        <v>76</v>
      </c>
      <c r="C22" s="120">
        <v>15</v>
      </c>
      <c r="D22" s="109">
        <v>9.8000000000000007</v>
      </c>
      <c r="E22" s="23">
        <v>1.9</v>
      </c>
      <c r="H22" s="104"/>
    </row>
    <row r="23" spans="1:8" ht="13.5">
      <c r="A23" s="33" t="s">
        <v>34</v>
      </c>
      <c r="B23" s="106">
        <v>77</v>
      </c>
      <c r="C23" s="120">
        <v>361</v>
      </c>
      <c r="D23" s="109">
        <v>9.4</v>
      </c>
      <c r="E23" s="23">
        <v>44.2</v>
      </c>
      <c r="H23" s="104"/>
    </row>
    <row r="24" spans="1:8" ht="13.5">
      <c r="A24" s="33" t="s">
        <v>35</v>
      </c>
      <c r="B24" s="106">
        <v>186</v>
      </c>
      <c r="C24" s="120">
        <v>379</v>
      </c>
      <c r="D24" s="109">
        <v>9</v>
      </c>
      <c r="E24" s="23">
        <v>18.399999999999999</v>
      </c>
      <c r="H24" s="104"/>
    </row>
    <row r="25" spans="1:8" ht="13.5">
      <c r="A25" s="53" t="s">
        <v>36</v>
      </c>
      <c r="B25" s="106">
        <v>279</v>
      </c>
      <c r="C25" s="120">
        <v>144</v>
      </c>
      <c r="D25" s="109">
        <v>14</v>
      </c>
      <c r="E25" s="23">
        <v>7.2</v>
      </c>
      <c r="H25" s="104"/>
    </row>
    <row r="26" spans="1:8" ht="13.5">
      <c r="A26" s="33" t="s">
        <v>37</v>
      </c>
      <c r="B26" s="106">
        <v>393</v>
      </c>
      <c r="C26" s="120">
        <v>706</v>
      </c>
      <c r="D26" s="109">
        <v>10.7</v>
      </c>
      <c r="E26" s="23">
        <v>19.3</v>
      </c>
      <c r="H26" s="104"/>
    </row>
    <row r="27" spans="1:8" ht="13.5">
      <c r="A27" s="33" t="s">
        <v>38</v>
      </c>
      <c r="B27" s="106">
        <v>1126</v>
      </c>
      <c r="C27" s="120">
        <v>882</v>
      </c>
      <c r="D27" s="109">
        <v>14.9</v>
      </c>
      <c r="E27" s="23">
        <v>11.7</v>
      </c>
      <c r="H27" s="104"/>
    </row>
    <row r="28" spans="1:8" ht="13.5">
      <c r="A28" s="33" t="s">
        <v>39</v>
      </c>
      <c r="B28" s="106">
        <v>198</v>
      </c>
      <c r="C28" s="120">
        <v>115</v>
      </c>
      <c r="D28" s="109">
        <v>11.1</v>
      </c>
      <c r="E28" s="23">
        <v>6.4</v>
      </c>
      <c r="H28" s="104"/>
    </row>
    <row r="29" spans="1:8" ht="13.5">
      <c r="A29" s="33" t="s">
        <v>40</v>
      </c>
      <c r="B29" s="106">
        <v>150</v>
      </c>
      <c r="C29" s="120">
        <v>181</v>
      </c>
      <c r="D29" s="109">
        <v>10.6</v>
      </c>
      <c r="E29" s="23">
        <v>12.8</v>
      </c>
      <c r="H29" s="104"/>
    </row>
    <row r="30" spans="1:8" ht="13.5">
      <c r="A30" s="53" t="s">
        <v>41</v>
      </c>
      <c r="B30" s="106">
        <v>363</v>
      </c>
      <c r="C30" s="120">
        <v>1140</v>
      </c>
      <c r="D30" s="109">
        <v>14</v>
      </c>
      <c r="E30" s="23">
        <v>44</v>
      </c>
      <c r="H30" s="104"/>
    </row>
    <row r="31" spans="1:8" ht="13.5">
      <c r="A31" s="33" t="s">
        <v>42</v>
      </c>
      <c r="B31" s="106">
        <v>1805</v>
      </c>
      <c r="C31" s="120">
        <v>522</v>
      </c>
      <c r="D31" s="109">
        <v>20.5</v>
      </c>
      <c r="E31" s="23">
        <v>5.9</v>
      </c>
      <c r="H31" s="104"/>
    </row>
    <row r="32" spans="1:8" ht="13.5">
      <c r="A32" s="33" t="s">
        <v>43</v>
      </c>
      <c r="B32" s="106">
        <v>827</v>
      </c>
      <c r="C32" s="120">
        <v>941</v>
      </c>
      <c r="D32" s="109">
        <v>15.1</v>
      </c>
      <c r="E32" s="23">
        <v>17.2</v>
      </c>
      <c r="H32" s="104"/>
    </row>
    <row r="33" spans="1:8" ht="13.5">
      <c r="A33" s="33" t="s">
        <v>44</v>
      </c>
      <c r="B33" s="106">
        <v>156</v>
      </c>
      <c r="C33" s="120">
        <v>124</v>
      </c>
      <c r="D33" s="109">
        <v>11.7</v>
      </c>
      <c r="E33" s="23">
        <v>9.3000000000000007</v>
      </c>
      <c r="H33" s="104"/>
    </row>
    <row r="34" spans="1:8" ht="13.5">
      <c r="A34" s="33" t="s">
        <v>14</v>
      </c>
      <c r="B34" s="106">
        <v>132</v>
      </c>
      <c r="C34" s="120">
        <v>295</v>
      </c>
      <c r="D34" s="109">
        <v>14.1</v>
      </c>
      <c r="E34" s="23">
        <v>31.6</v>
      </c>
      <c r="H34" s="104"/>
    </row>
    <row r="35" spans="1:8" ht="13.5">
      <c r="A35" s="53" t="s">
        <v>45</v>
      </c>
      <c r="B35" s="106">
        <v>51</v>
      </c>
      <c r="C35" s="120">
        <v>212</v>
      </c>
      <c r="D35" s="109">
        <v>9.1</v>
      </c>
      <c r="E35" s="23">
        <v>37.9</v>
      </c>
      <c r="H35" s="104"/>
    </row>
    <row r="36" spans="1:8" ht="13.5">
      <c r="A36" s="33" t="s">
        <v>46</v>
      </c>
      <c r="B36" s="106">
        <v>78</v>
      </c>
      <c r="C36" s="120">
        <v>169</v>
      </c>
      <c r="D36" s="109">
        <v>11.5</v>
      </c>
      <c r="E36" s="23">
        <v>24.9</v>
      </c>
      <c r="H36" s="104"/>
    </row>
    <row r="37" spans="1:8" ht="13.5">
      <c r="A37" s="33" t="s">
        <v>47</v>
      </c>
      <c r="B37" s="106">
        <v>187</v>
      </c>
      <c r="C37" s="120">
        <v>226</v>
      </c>
      <c r="D37" s="109">
        <v>9.9</v>
      </c>
      <c r="E37" s="23">
        <v>11.9</v>
      </c>
      <c r="H37" s="104"/>
    </row>
    <row r="38" spans="1:8" ht="13.5">
      <c r="A38" s="33" t="s">
        <v>48</v>
      </c>
      <c r="B38" s="106">
        <v>290</v>
      </c>
      <c r="C38" s="120">
        <v>801</v>
      </c>
      <c r="D38" s="109">
        <v>10.3</v>
      </c>
      <c r="E38" s="23">
        <v>28.4</v>
      </c>
      <c r="H38" s="104"/>
    </row>
    <row r="39" spans="1:8" ht="13.5">
      <c r="A39" s="33" t="s">
        <v>49</v>
      </c>
      <c r="B39" s="106">
        <v>160</v>
      </c>
      <c r="C39" s="120">
        <v>126</v>
      </c>
      <c r="D39" s="109">
        <v>11.7</v>
      </c>
      <c r="E39" s="23">
        <v>9.1999999999999993</v>
      </c>
      <c r="H39" s="104"/>
    </row>
    <row r="40" spans="1:8" ht="13.5">
      <c r="A40" s="53" t="s">
        <v>50</v>
      </c>
      <c r="B40" s="106">
        <v>106</v>
      </c>
      <c r="C40" s="120">
        <v>110</v>
      </c>
      <c r="D40" s="109">
        <v>14.4</v>
      </c>
      <c r="E40" s="23">
        <v>14.9</v>
      </c>
      <c r="H40" s="104"/>
    </row>
    <row r="41" spans="1:8" ht="13.5">
      <c r="A41" s="33" t="s">
        <v>51</v>
      </c>
      <c r="B41" s="106">
        <v>133</v>
      </c>
      <c r="C41" s="120">
        <v>125</v>
      </c>
      <c r="D41" s="109">
        <v>13.8</v>
      </c>
      <c r="E41" s="23">
        <v>13</v>
      </c>
      <c r="H41" s="104"/>
    </row>
    <row r="42" spans="1:8" ht="13.5">
      <c r="A42" s="33" t="s">
        <v>52</v>
      </c>
      <c r="B42" s="106">
        <v>135</v>
      </c>
      <c r="C42" s="120">
        <v>391</v>
      </c>
      <c r="D42" s="109">
        <v>10</v>
      </c>
      <c r="E42" s="23">
        <v>28.9</v>
      </c>
      <c r="H42" s="104"/>
    </row>
    <row r="43" spans="1:8" ht="13.5">
      <c r="A43" s="33" t="s">
        <v>53</v>
      </c>
      <c r="B43" s="106">
        <v>74</v>
      </c>
      <c r="C43" s="120">
        <v>360</v>
      </c>
      <c r="D43" s="109">
        <v>10.5</v>
      </c>
      <c r="E43" s="23">
        <v>51</v>
      </c>
      <c r="H43" s="104"/>
    </row>
    <row r="44" spans="1:8" ht="13.5">
      <c r="A44" s="33" t="s">
        <v>54</v>
      </c>
      <c r="B44" s="106">
        <v>594</v>
      </c>
      <c r="C44" s="120">
        <v>716</v>
      </c>
      <c r="D44" s="109">
        <v>11.6</v>
      </c>
      <c r="E44" s="23">
        <v>14</v>
      </c>
      <c r="H44" s="104"/>
    </row>
    <row r="45" spans="1:8" ht="13.5">
      <c r="A45" s="53" t="s">
        <v>55</v>
      </c>
      <c r="B45" s="106">
        <v>80</v>
      </c>
      <c r="C45" s="120">
        <v>34</v>
      </c>
      <c r="D45" s="109">
        <v>9.8000000000000007</v>
      </c>
      <c r="E45" s="23">
        <v>4.2</v>
      </c>
      <c r="H45" s="104"/>
    </row>
    <row r="46" spans="1:8" ht="13.5">
      <c r="A46" s="33" t="s">
        <v>56</v>
      </c>
      <c r="B46" s="106">
        <v>222</v>
      </c>
      <c r="C46" s="120">
        <v>197</v>
      </c>
      <c r="D46" s="109">
        <v>16.600000000000001</v>
      </c>
      <c r="E46" s="23">
        <v>14.7</v>
      </c>
      <c r="H46" s="104"/>
    </row>
    <row r="47" spans="1:8" ht="13.5">
      <c r="A47" s="33" t="s">
        <v>57</v>
      </c>
      <c r="B47" s="106">
        <v>201</v>
      </c>
      <c r="C47" s="120">
        <v>98</v>
      </c>
      <c r="D47" s="109">
        <v>11.4</v>
      </c>
      <c r="E47" s="23">
        <v>5.6</v>
      </c>
      <c r="H47" s="104"/>
    </row>
    <row r="48" spans="1:8" ht="13.5">
      <c r="A48" s="33" t="s">
        <v>58</v>
      </c>
      <c r="B48" s="106">
        <v>169</v>
      </c>
      <c r="C48" s="120">
        <v>316</v>
      </c>
      <c r="D48" s="109">
        <v>14.8</v>
      </c>
      <c r="E48" s="23">
        <v>27.6</v>
      </c>
      <c r="H48" s="104"/>
    </row>
    <row r="49" spans="1:8" ht="13.5">
      <c r="A49" s="33" t="s">
        <v>59</v>
      </c>
      <c r="B49" s="106">
        <v>97</v>
      </c>
      <c r="C49" s="120">
        <v>311</v>
      </c>
      <c r="D49" s="109">
        <v>9</v>
      </c>
      <c r="E49" s="23">
        <v>28.8</v>
      </c>
      <c r="H49" s="104"/>
    </row>
    <row r="50" spans="1:8" ht="13.5">
      <c r="A50" s="53" t="s">
        <v>15</v>
      </c>
      <c r="B50" s="106">
        <v>236</v>
      </c>
      <c r="C50" s="120">
        <v>274</v>
      </c>
      <c r="D50" s="109">
        <v>14.6</v>
      </c>
      <c r="E50" s="23">
        <v>17</v>
      </c>
      <c r="H50" s="104"/>
    </row>
    <row r="51" spans="1:8" ht="13.5">
      <c r="A51" s="54" t="s">
        <v>60</v>
      </c>
      <c r="B51" s="107">
        <v>191</v>
      </c>
      <c r="C51" s="122">
        <v>201</v>
      </c>
      <c r="D51" s="110">
        <v>13.2</v>
      </c>
      <c r="E51" s="110">
        <v>13.9</v>
      </c>
      <c r="H51" s="104"/>
    </row>
    <row r="52" spans="1:8" ht="13.5">
      <c r="A52" s="4" t="s">
        <v>152</v>
      </c>
      <c r="B52" s="4"/>
      <c r="C52" s="4"/>
    </row>
    <row r="56" spans="1:8">
      <c r="A56" s="11"/>
    </row>
    <row r="57" spans="1:8">
      <c r="A57" s="11"/>
    </row>
    <row r="58" spans="1:8">
      <c r="A58" s="11"/>
    </row>
  </sheetData>
  <mergeCells count="3">
    <mergeCell ref="A2:A3"/>
    <mergeCell ref="B2:C2"/>
    <mergeCell ref="D2:E2"/>
  </mergeCells>
  <phoneticPr fontId="7"/>
  <printOptions horizontalCentered="1"/>
  <pageMargins left="1.0629921259842521" right="0.7480314960629921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theme="3" tint="0.59999389629810485"/>
    <outlinePr summaryBelow="0" summaryRight="0"/>
    <pageSetUpPr autoPageBreaks="0" fitToPage="1"/>
  </sheetPr>
  <dimension ref="A1:I42"/>
  <sheetViews>
    <sheetView view="pageBreakPreview" zoomScaleNormal="100" zoomScaleSheetLayoutView="100" workbookViewId="0">
      <pane ySplit="2" topLeftCell="A3" activePane="bottomLeft" state="frozen"/>
      <selection pane="bottomLeft" activeCell="M12" sqref="M12"/>
    </sheetView>
  </sheetViews>
  <sheetFormatPr defaultColWidth="7" defaultRowHeight="12"/>
  <cols>
    <col min="1" max="1" width="13.5703125" style="1" customWidth="1"/>
    <col min="2" max="5" width="21.5703125" style="1" customWidth="1"/>
    <col min="6" max="6" width="17.28515625" style="1" customWidth="1"/>
  </cols>
  <sheetData>
    <row r="1" spans="1:9" ht="21">
      <c r="A1" s="20" t="s">
        <v>203</v>
      </c>
      <c r="B1" s="7"/>
      <c r="C1" s="7"/>
      <c r="D1" s="7"/>
      <c r="E1" s="7"/>
      <c r="F1" s="9"/>
      <c r="G1" s="10"/>
      <c r="H1" s="10"/>
      <c r="I1" s="10"/>
    </row>
    <row r="2" spans="1:9" ht="39" customHeight="1">
      <c r="A2" s="30" t="s">
        <v>4</v>
      </c>
      <c r="B2" s="30" t="s">
        <v>6</v>
      </c>
      <c r="C2" s="30" t="s">
        <v>7</v>
      </c>
      <c r="D2" s="35" t="s">
        <v>204</v>
      </c>
      <c r="E2" s="35" t="s">
        <v>205</v>
      </c>
      <c r="F2" s="3"/>
    </row>
    <row r="3" spans="1:9" ht="13.5">
      <c r="A3" s="31" t="s">
        <v>8</v>
      </c>
      <c r="B3" s="24">
        <v>88</v>
      </c>
      <c r="C3" s="14">
        <v>4</v>
      </c>
      <c r="D3" s="25">
        <v>6.2</v>
      </c>
      <c r="E3" s="26">
        <v>0.3</v>
      </c>
      <c r="F3" s="3"/>
    </row>
    <row r="4" spans="1:9" ht="13.5">
      <c r="A4" s="34">
        <v>50</v>
      </c>
      <c r="B4" s="27">
        <v>1360</v>
      </c>
      <c r="C4" s="15">
        <v>2</v>
      </c>
      <c r="D4" s="28">
        <v>92.8</v>
      </c>
      <c r="E4" s="29">
        <v>0.1</v>
      </c>
      <c r="F4" s="3"/>
    </row>
    <row r="5" spans="1:9" ht="13.5">
      <c r="A5" s="34">
        <v>55</v>
      </c>
      <c r="B5" s="27">
        <v>140</v>
      </c>
      <c r="C5" s="15">
        <v>0</v>
      </c>
      <c r="D5" s="28">
        <v>9.3000000000000007</v>
      </c>
      <c r="E5" s="29">
        <v>0</v>
      </c>
      <c r="F5" s="5"/>
    </row>
    <row r="6" spans="1:9" ht="13.5">
      <c r="A6" s="34">
        <v>60</v>
      </c>
      <c r="B6" s="27">
        <v>442</v>
      </c>
      <c r="C6" s="15">
        <v>1</v>
      </c>
      <c r="D6" s="28">
        <v>28.9</v>
      </c>
      <c r="E6" s="29">
        <v>0.1</v>
      </c>
      <c r="F6" s="5"/>
    </row>
    <row r="7" spans="1:9" ht="13.5">
      <c r="A7" s="34">
        <v>61</v>
      </c>
      <c r="B7" s="27">
        <v>206</v>
      </c>
      <c r="C7" s="15">
        <v>0</v>
      </c>
      <c r="D7" s="28">
        <v>13.5</v>
      </c>
      <c r="E7" s="29">
        <v>0</v>
      </c>
      <c r="F7" s="3"/>
    </row>
    <row r="8" spans="1:9" ht="13.5">
      <c r="A8" s="34">
        <v>62</v>
      </c>
      <c r="B8" s="27">
        <v>463</v>
      </c>
      <c r="C8" s="15">
        <v>0</v>
      </c>
      <c r="D8" s="28">
        <v>30.3</v>
      </c>
      <c r="E8" s="29">
        <v>0</v>
      </c>
      <c r="F8" s="5"/>
    </row>
    <row r="9" spans="1:9" ht="13.5">
      <c r="A9" s="34">
        <v>63</v>
      </c>
      <c r="B9" s="27">
        <v>234</v>
      </c>
      <c r="C9" s="15">
        <v>1</v>
      </c>
      <c r="D9" s="28">
        <v>15.3</v>
      </c>
      <c r="E9" s="29">
        <v>0.1</v>
      </c>
      <c r="F9" s="3"/>
    </row>
    <row r="10" spans="1:9" ht="13.5">
      <c r="A10" s="33" t="s">
        <v>5</v>
      </c>
      <c r="B10" s="27">
        <v>368</v>
      </c>
      <c r="C10" s="15">
        <v>0</v>
      </c>
      <c r="D10" s="28">
        <v>24.1</v>
      </c>
      <c r="E10" s="29">
        <v>0</v>
      </c>
      <c r="F10" s="3"/>
    </row>
    <row r="11" spans="1:9" ht="13.5">
      <c r="A11" s="34">
        <v>2</v>
      </c>
      <c r="B11" s="27">
        <v>315</v>
      </c>
      <c r="C11" s="15">
        <v>0</v>
      </c>
      <c r="D11" s="28">
        <v>20.8</v>
      </c>
      <c r="E11" s="29">
        <v>0</v>
      </c>
      <c r="F11" s="5"/>
    </row>
    <row r="12" spans="1:9" ht="13.5">
      <c r="A12" s="34">
        <v>3</v>
      </c>
      <c r="B12" s="27">
        <v>951</v>
      </c>
      <c r="C12" s="15">
        <v>0</v>
      </c>
      <c r="D12" s="28">
        <v>62.9</v>
      </c>
      <c r="E12" s="29">
        <v>0</v>
      </c>
      <c r="F12" s="3"/>
    </row>
    <row r="13" spans="1:9" ht="13.5">
      <c r="A13" s="34">
        <v>4</v>
      </c>
      <c r="B13" s="27">
        <v>82</v>
      </c>
      <c r="C13" s="15">
        <v>0</v>
      </c>
      <c r="D13" s="28">
        <v>5.4</v>
      </c>
      <c r="E13" s="29">
        <v>0</v>
      </c>
      <c r="F13" s="3"/>
    </row>
    <row r="14" spans="1:9" ht="13.5">
      <c r="A14" s="34">
        <v>5</v>
      </c>
      <c r="B14" s="27">
        <v>145</v>
      </c>
      <c r="C14" s="15">
        <v>0</v>
      </c>
      <c r="D14" s="28">
        <v>9.6</v>
      </c>
      <c r="E14" s="29">
        <v>0</v>
      </c>
      <c r="F14" s="3"/>
    </row>
    <row r="15" spans="1:9" ht="13.5">
      <c r="A15" s="34">
        <v>6</v>
      </c>
      <c r="B15" s="27">
        <v>290</v>
      </c>
      <c r="C15" s="15">
        <v>0</v>
      </c>
      <c r="D15" s="28">
        <v>19.2</v>
      </c>
      <c r="E15" s="29">
        <v>0</v>
      </c>
      <c r="F15" s="3"/>
    </row>
    <row r="16" spans="1:9" ht="13.5">
      <c r="A16" s="34">
        <v>7</v>
      </c>
      <c r="B16" s="27">
        <v>157</v>
      </c>
      <c r="C16" s="15">
        <v>0</v>
      </c>
      <c r="D16" s="28">
        <v>10.4</v>
      </c>
      <c r="E16" s="29">
        <v>0</v>
      </c>
      <c r="F16" s="3"/>
    </row>
    <row r="17" spans="1:6" ht="13.5">
      <c r="A17" s="34">
        <v>8</v>
      </c>
      <c r="B17" s="27">
        <v>120</v>
      </c>
      <c r="C17" s="15">
        <v>0</v>
      </c>
      <c r="D17" s="28">
        <v>8</v>
      </c>
      <c r="E17" s="29">
        <v>0</v>
      </c>
      <c r="F17" s="3"/>
    </row>
    <row r="18" spans="1:6" ht="13.5">
      <c r="A18" s="34">
        <v>9</v>
      </c>
      <c r="B18" s="27">
        <v>812</v>
      </c>
      <c r="C18" s="15">
        <v>0</v>
      </c>
      <c r="D18" s="28">
        <v>54</v>
      </c>
      <c r="E18" s="29">
        <v>0</v>
      </c>
      <c r="F18" s="3"/>
    </row>
    <row r="19" spans="1:6" ht="13.5">
      <c r="A19" s="34">
        <v>10</v>
      </c>
      <c r="B19" s="27">
        <v>1133</v>
      </c>
      <c r="C19" s="15">
        <v>0</v>
      </c>
      <c r="D19" s="28">
        <v>75.400000000000006</v>
      </c>
      <c r="E19" s="29">
        <v>0</v>
      </c>
      <c r="F19" s="3"/>
    </row>
    <row r="20" spans="1:6" ht="13.5">
      <c r="A20" s="34">
        <v>11</v>
      </c>
      <c r="B20" s="27">
        <v>1483</v>
      </c>
      <c r="C20" s="15">
        <v>0</v>
      </c>
      <c r="D20" s="28">
        <v>99.1</v>
      </c>
      <c r="E20" s="29">
        <v>0</v>
      </c>
      <c r="F20" s="3"/>
    </row>
    <row r="21" spans="1:6" ht="13.5">
      <c r="A21" s="34">
        <v>12</v>
      </c>
      <c r="B21" s="27">
        <v>288</v>
      </c>
      <c r="C21" s="15">
        <v>0</v>
      </c>
      <c r="D21" s="28">
        <v>19.3</v>
      </c>
      <c r="E21" s="29">
        <v>0</v>
      </c>
      <c r="F21" s="3"/>
    </row>
    <row r="22" spans="1:6" ht="13.5">
      <c r="A22" s="34">
        <v>13</v>
      </c>
      <c r="B22" s="27">
        <v>245</v>
      </c>
      <c r="C22" s="15">
        <v>2</v>
      </c>
      <c r="D22" s="28">
        <v>16.399999999999999</v>
      </c>
      <c r="E22" s="29">
        <v>0.1</v>
      </c>
      <c r="F22" s="3"/>
    </row>
    <row r="23" spans="1:6" ht="13.5">
      <c r="A23" s="34">
        <v>14</v>
      </c>
      <c r="B23" s="27">
        <v>443</v>
      </c>
      <c r="C23" s="15">
        <v>0</v>
      </c>
      <c r="D23" s="28">
        <v>29.7</v>
      </c>
      <c r="E23" s="29">
        <v>0</v>
      </c>
      <c r="F23" s="3"/>
    </row>
    <row r="24" spans="1:6" ht="13.5">
      <c r="A24" s="34">
        <v>15</v>
      </c>
      <c r="B24" s="27">
        <v>665</v>
      </c>
      <c r="C24" s="15" t="s">
        <v>153</v>
      </c>
      <c r="D24" s="28">
        <v>44.8</v>
      </c>
      <c r="E24" s="29" t="s">
        <v>153</v>
      </c>
      <c r="F24" s="3"/>
    </row>
    <row r="25" spans="1:6" ht="13.5">
      <c r="A25" s="34">
        <v>16</v>
      </c>
      <c r="B25" s="27">
        <v>397</v>
      </c>
      <c r="C25" s="15" t="s">
        <v>118</v>
      </c>
      <c r="D25" s="28">
        <v>26.9</v>
      </c>
      <c r="E25" s="29" t="s">
        <v>118</v>
      </c>
      <c r="F25" s="3"/>
    </row>
    <row r="26" spans="1:6" ht="13.5">
      <c r="A26" s="34">
        <v>17</v>
      </c>
      <c r="B26" s="27">
        <v>451</v>
      </c>
      <c r="C26" s="15" t="s">
        <v>153</v>
      </c>
      <c r="D26" s="28">
        <v>30.7</v>
      </c>
      <c r="E26" s="29">
        <v>0</v>
      </c>
      <c r="F26" s="3"/>
    </row>
    <row r="27" spans="1:6" ht="13.5">
      <c r="A27" s="34">
        <v>18</v>
      </c>
      <c r="B27" s="27">
        <v>727</v>
      </c>
      <c r="C27" s="15" t="s">
        <v>118</v>
      </c>
      <c r="D27" s="28">
        <v>49.8</v>
      </c>
      <c r="E27" s="29">
        <v>0</v>
      </c>
      <c r="F27" s="3"/>
    </row>
    <row r="28" spans="1:6" ht="13.5">
      <c r="A28" s="34">
        <v>19</v>
      </c>
      <c r="B28" s="27">
        <v>581</v>
      </c>
      <c r="C28" s="15">
        <v>0</v>
      </c>
      <c r="D28" s="28">
        <v>40</v>
      </c>
      <c r="E28" s="29">
        <v>0</v>
      </c>
      <c r="F28" s="3"/>
    </row>
    <row r="29" spans="1:6" ht="13.5">
      <c r="A29" s="34">
        <v>20</v>
      </c>
      <c r="B29" s="27">
        <v>473</v>
      </c>
      <c r="C29" s="15">
        <v>0</v>
      </c>
      <c r="D29" s="28">
        <v>32.799999999999997</v>
      </c>
      <c r="E29" s="29">
        <v>0</v>
      </c>
      <c r="F29" s="3"/>
    </row>
    <row r="30" spans="1:6" ht="13.5">
      <c r="A30" s="34">
        <v>21</v>
      </c>
      <c r="B30" s="27">
        <v>225</v>
      </c>
      <c r="C30" s="15">
        <v>0</v>
      </c>
      <c r="D30" s="28">
        <v>15.7</v>
      </c>
      <c r="E30" s="29">
        <v>0</v>
      </c>
      <c r="F30" s="3"/>
    </row>
    <row r="31" spans="1:6" ht="13.5">
      <c r="A31" s="34">
        <v>22</v>
      </c>
      <c r="B31" s="27">
        <v>350</v>
      </c>
      <c r="C31" s="15" t="s">
        <v>184</v>
      </c>
      <c r="D31" s="28">
        <v>24.4</v>
      </c>
      <c r="E31" s="29" t="s">
        <v>184</v>
      </c>
      <c r="F31" s="3"/>
    </row>
    <row r="32" spans="1:6" ht="15" customHeight="1">
      <c r="A32" s="34">
        <v>23</v>
      </c>
      <c r="B32" s="27">
        <v>233</v>
      </c>
      <c r="C32" s="15">
        <v>1</v>
      </c>
      <c r="D32" s="28">
        <v>16.399999999999999</v>
      </c>
      <c r="E32" s="29">
        <v>0.1</v>
      </c>
      <c r="F32" s="3"/>
    </row>
    <row r="33" spans="1:6" ht="15" customHeight="1">
      <c r="A33" s="34">
        <v>24</v>
      </c>
      <c r="B33" s="27">
        <v>312</v>
      </c>
      <c r="C33" s="15" t="s">
        <v>118</v>
      </c>
      <c r="D33" s="28">
        <v>22</v>
      </c>
      <c r="E33" s="29" t="s">
        <v>118</v>
      </c>
      <c r="F33" s="3"/>
    </row>
    <row r="34" spans="1:6" ht="15" customHeight="1">
      <c r="A34" s="34">
        <v>25</v>
      </c>
      <c r="B34" s="27">
        <v>340</v>
      </c>
      <c r="C34" s="15">
        <v>0</v>
      </c>
      <c r="D34" s="28">
        <v>24.2</v>
      </c>
      <c r="E34" s="29">
        <v>0</v>
      </c>
      <c r="F34" s="3"/>
    </row>
    <row r="35" spans="1:6" ht="15" customHeight="1">
      <c r="A35" s="34">
        <v>26</v>
      </c>
      <c r="B35" s="27">
        <v>98</v>
      </c>
      <c r="C35" s="15">
        <v>0</v>
      </c>
      <c r="D35" s="28">
        <v>7</v>
      </c>
      <c r="E35" s="29">
        <v>0</v>
      </c>
    </row>
    <row r="36" spans="1:6" ht="15" customHeight="1">
      <c r="A36" s="34">
        <v>27</v>
      </c>
      <c r="B36" s="27">
        <v>310</v>
      </c>
      <c r="C36" s="15">
        <v>0</v>
      </c>
      <c r="D36" s="28">
        <v>22.4</v>
      </c>
      <c r="E36" s="29">
        <v>0</v>
      </c>
    </row>
    <row r="37" spans="1:6" ht="15" customHeight="1">
      <c r="A37" s="148">
        <v>28</v>
      </c>
      <c r="B37" s="149">
        <v>172</v>
      </c>
      <c r="C37" s="150">
        <v>0</v>
      </c>
      <c r="D37" s="28">
        <v>12.5</v>
      </c>
      <c r="E37" s="29">
        <v>0</v>
      </c>
    </row>
    <row r="38" spans="1:6" ht="15" customHeight="1">
      <c r="A38" s="34">
        <v>29</v>
      </c>
      <c r="B38" s="149">
        <v>257</v>
      </c>
      <c r="C38" s="150">
        <v>0</v>
      </c>
      <c r="D38" s="28">
        <v>18.8</v>
      </c>
      <c r="E38" s="29">
        <v>0</v>
      </c>
    </row>
    <row r="39" spans="1:6" ht="15" customHeight="1">
      <c r="A39" s="151">
        <v>30</v>
      </c>
      <c r="B39" s="136">
        <v>391</v>
      </c>
      <c r="C39" s="137">
        <v>0</v>
      </c>
      <c r="D39" s="142">
        <v>28.9</v>
      </c>
      <c r="E39" s="143">
        <v>0</v>
      </c>
    </row>
    <row r="40" spans="1:6" ht="15" customHeight="1"/>
    <row r="41" spans="1:6" ht="15" customHeight="1"/>
    <row r="42" spans="1:6" ht="15" customHeight="1"/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3" tint="0.59999389629810485"/>
    <outlinePr summaryBelow="0" summaryRight="0"/>
    <pageSetUpPr autoPageBreaks="0"/>
  </sheetPr>
  <dimension ref="A1:P74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J96" sqref="J96"/>
    </sheetView>
  </sheetViews>
  <sheetFormatPr defaultColWidth="7.42578125" defaultRowHeight="12"/>
  <cols>
    <col min="1" max="1" width="3.7109375" style="1" customWidth="1"/>
    <col min="2" max="2" width="12.140625" style="1" bestFit="1" customWidth="1"/>
    <col min="3" max="3" width="9" style="1" customWidth="1"/>
    <col min="4" max="15" width="6.28515625" style="1" customWidth="1"/>
    <col min="16" max="16" width="9.7109375" bestFit="1" customWidth="1"/>
    <col min="17" max="17" width="8.85546875" bestFit="1" customWidth="1"/>
    <col min="18" max="255" width="7.42578125" customWidth="1"/>
  </cols>
  <sheetData>
    <row r="1" spans="1:15" ht="21">
      <c r="A1" s="20" t="s">
        <v>206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1" customHeight="1">
      <c r="A2" s="8"/>
      <c r="B2" s="36" t="s">
        <v>61</v>
      </c>
      <c r="C2" s="36" t="s">
        <v>16</v>
      </c>
      <c r="D2" s="40">
        <v>36526</v>
      </c>
      <c r="E2" s="40">
        <v>36557</v>
      </c>
      <c r="F2" s="40">
        <v>36586</v>
      </c>
      <c r="G2" s="40">
        <v>36617</v>
      </c>
      <c r="H2" s="40">
        <v>36647</v>
      </c>
      <c r="I2" s="40">
        <v>36678</v>
      </c>
      <c r="J2" s="40">
        <v>36708</v>
      </c>
      <c r="K2" s="40">
        <v>36739</v>
      </c>
      <c r="L2" s="40">
        <v>36770</v>
      </c>
      <c r="M2" s="40">
        <v>36800</v>
      </c>
      <c r="N2" s="40">
        <v>36831</v>
      </c>
      <c r="O2" s="41">
        <v>36861</v>
      </c>
    </row>
    <row r="3" spans="1:15" ht="18.75" customHeight="1">
      <c r="A3" s="176" t="s">
        <v>62</v>
      </c>
      <c r="B3" s="19" t="s">
        <v>154</v>
      </c>
      <c r="C3" s="24">
        <v>1360</v>
      </c>
      <c r="D3" s="14">
        <v>1</v>
      </c>
      <c r="E3" s="14">
        <v>1</v>
      </c>
      <c r="F3" s="14">
        <v>11</v>
      </c>
      <c r="G3" s="14">
        <v>0</v>
      </c>
      <c r="H3" s="14">
        <v>379</v>
      </c>
      <c r="I3" s="14">
        <v>0</v>
      </c>
      <c r="J3" s="14">
        <v>2</v>
      </c>
      <c r="K3" s="14">
        <v>51</v>
      </c>
      <c r="L3" s="14">
        <v>44</v>
      </c>
      <c r="M3" s="14">
        <v>1</v>
      </c>
      <c r="N3" s="14">
        <v>0</v>
      </c>
      <c r="O3" s="17">
        <v>870</v>
      </c>
    </row>
    <row r="4" spans="1:15" ht="18.75" customHeight="1">
      <c r="A4" s="177"/>
      <c r="B4" s="37">
        <v>55</v>
      </c>
      <c r="C4" s="27">
        <v>140</v>
      </c>
      <c r="D4" s="15">
        <v>0</v>
      </c>
      <c r="E4" s="15">
        <v>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139</v>
      </c>
      <c r="M4" s="15">
        <v>0</v>
      </c>
      <c r="N4" s="15">
        <v>0</v>
      </c>
      <c r="O4" s="16">
        <v>0</v>
      </c>
    </row>
    <row r="5" spans="1:15" ht="18.75" customHeight="1">
      <c r="A5" s="177"/>
      <c r="B5" s="37">
        <v>60</v>
      </c>
      <c r="C5" s="27">
        <v>442</v>
      </c>
      <c r="D5" s="15">
        <v>0</v>
      </c>
      <c r="E5" s="15">
        <v>0</v>
      </c>
      <c r="F5" s="15">
        <v>0</v>
      </c>
      <c r="G5" s="15">
        <v>1</v>
      </c>
      <c r="H5" s="15">
        <v>21</v>
      </c>
      <c r="I5" s="15">
        <v>0</v>
      </c>
      <c r="J5" s="15">
        <v>50</v>
      </c>
      <c r="K5" s="15">
        <v>0</v>
      </c>
      <c r="L5" s="15">
        <v>155</v>
      </c>
      <c r="M5" s="15">
        <v>215</v>
      </c>
      <c r="N5" s="15">
        <v>0</v>
      </c>
      <c r="O5" s="16">
        <v>0</v>
      </c>
    </row>
    <row r="6" spans="1:15" ht="18" hidden="1" customHeight="1">
      <c r="A6" s="177"/>
      <c r="B6" s="37">
        <v>61</v>
      </c>
      <c r="C6" s="27">
        <v>206</v>
      </c>
      <c r="D6" s="15">
        <v>44</v>
      </c>
      <c r="E6" s="15">
        <v>0</v>
      </c>
      <c r="F6" s="15">
        <v>0</v>
      </c>
      <c r="G6" s="15">
        <v>22</v>
      </c>
      <c r="H6" s="15">
        <v>0</v>
      </c>
      <c r="I6" s="15">
        <v>0</v>
      </c>
      <c r="J6" s="15">
        <v>0</v>
      </c>
      <c r="K6" s="15">
        <v>0</v>
      </c>
      <c r="L6" s="15">
        <v>19</v>
      </c>
      <c r="M6" s="15">
        <v>0</v>
      </c>
      <c r="N6" s="15">
        <v>43</v>
      </c>
      <c r="O6" s="16">
        <v>78</v>
      </c>
    </row>
    <row r="7" spans="1:15" ht="18" hidden="1" customHeight="1">
      <c r="A7" s="177"/>
      <c r="B7" s="37">
        <v>62</v>
      </c>
      <c r="C7" s="27">
        <v>463</v>
      </c>
      <c r="D7" s="15">
        <v>1</v>
      </c>
      <c r="E7" s="15">
        <v>0</v>
      </c>
      <c r="F7" s="15">
        <v>0</v>
      </c>
      <c r="G7" s="15">
        <v>1</v>
      </c>
      <c r="H7" s="15">
        <v>0</v>
      </c>
      <c r="I7" s="15">
        <v>9</v>
      </c>
      <c r="J7" s="15">
        <v>427</v>
      </c>
      <c r="K7" s="15">
        <v>5</v>
      </c>
      <c r="L7" s="15">
        <v>0</v>
      </c>
      <c r="M7" s="15">
        <v>16</v>
      </c>
      <c r="N7" s="15">
        <v>4</v>
      </c>
      <c r="O7" s="16">
        <v>0</v>
      </c>
    </row>
    <row r="8" spans="1:15" ht="18" hidden="1" customHeight="1">
      <c r="A8" s="177"/>
      <c r="B8" s="37">
        <v>63</v>
      </c>
      <c r="C8" s="27">
        <v>234</v>
      </c>
      <c r="D8" s="15">
        <v>1</v>
      </c>
      <c r="E8" s="15">
        <v>0</v>
      </c>
      <c r="F8" s="15">
        <v>0</v>
      </c>
      <c r="G8" s="15">
        <v>0</v>
      </c>
      <c r="H8" s="15">
        <v>0</v>
      </c>
      <c r="I8" s="15">
        <v>25</v>
      </c>
      <c r="J8" s="15">
        <v>23</v>
      </c>
      <c r="K8" s="15">
        <v>0</v>
      </c>
      <c r="L8" s="15">
        <v>185</v>
      </c>
      <c r="M8" s="15">
        <v>0</v>
      </c>
      <c r="N8" s="15">
        <v>0</v>
      </c>
      <c r="O8" s="16">
        <v>0</v>
      </c>
    </row>
    <row r="9" spans="1:15" ht="18" hidden="1" customHeight="1">
      <c r="A9" s="177"/>
      <c r="B9" s="19" t="s">
        <v>155</v>
      </c>
      <c r="C9" s="27">
        <v>368</v>
      </c>
      <c r="D9" s="15">
        <v>0</v>
      </c>
      <c r="E9" s="15">
        <v>0</v>
      </c>
      <c r="F9" s="15">
        <v>0</v>
      </c>
      <c r="G9" s="15">
        <v>1</v>
      </c>
      <c r="H9" s="15">
        <v>32</v>
      </c>
      <c r="I9" s="15">
        <v>0</v>
      </c>
      <c r="J9" s="15">
        <v>16</v>
      </c>
      <c r="K9" s="15">
        <v>167</v>
      </c>
      <c r="L9" s="15">
        <v>53</v>
      </c>
      <c r="M9" s="15">
        <v>45</v>
      </c>
      <c r="N9" s="15">
        <v>53</v>
      </c>
      <c r="O9" s="16">
        <v>1</v>
      </c>
    </row>
    <row r="10" spans="1:15" ht="18.75" customHeight="1">
      <c r="A10" s="177"/>
      <c r="B10" s="38" t="s">
        <v>110</v>
      </c>
      <c r="C10" s="27">
        <v>315</v>
      </c>
      <c r="D10" s="15">
        <v>0</v>
      </c>
      <c r="E10" s="15">
        <v>0</v>
      </c>
      <c r="F10" s="15">
        <v>0</v>
      </c>
      <c r="G10" s="15">
        <v>76</v>
      </c>
      <c r="H10" s="15">
        <v>0</v>
      </c>
      <c r="I10" s="15">
        <v>81</v>
      </c>
      <c r="J10" s="15">
        <v>15</v>
      </c>
      <c r="K10" s="15">
        <v>0</v>
      </c>
      <c r="L10" s="15">
        <v>125</v>
      </c>
      <c r="M10" s="15">
        <v>18</v>
      </c>
      <c r="N10" s="15">
        <v>0</v>
      </c>
      <c r="O10" s="16">
        <v>0</v>
      </c>
    </row>
    <row r="11" spans="1:15" ht="18.75" hidden="1" customHeight="1">
      <c r="A11" s="177"/>
      <c r="B11" s="38">
        <v>3</v>
      </c>
      <c r="C11" s="27">
        <v>951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22</v>
      </c>
      <c r="K11" s="15">
        <v>26</v>
      </c>
      <c r="L11" s="15">
        <v>0</v>
      </c>
      <c r="M11" s="15">
        <v>77</v>
      </c>
      <c r="N11" s="15">
        <v>0</v>
      </c>
      <c r="O11" s="16">
        <v>826</v>
      </c>
    </row>
    <row r="12" spans="1:15" ht="18.75" hidden="1" customHeight="1">
      <c r="A12" s="177"/>
      <c r="B12" s="38">
        <v>4</v>
      </c>
      <c r="C12" s="27">
        <v>82</v>
      </c>
      <c r="D12" s="15">
        <v>0</v>
      </c>
      <c r="E12" s="15">
        <v>0</v>
      </c>
      <c r="F12" s="15">
        <v>14</v>
      </c>
      <c r="G12" s="15">
        <v>0</v>
      </c>
      <c r="H12" s="15">
        <v>21</v>
      </c>
      <c r="I12" s="15">
        <v>0</v>
      </c>
      <c r="J12" s="15">
        <v>0</v>
      </c>
      <c r="K12" s="15">
        <v>42</v>
      </c>
      <c r="L12" s="15">
        <v>5</v>
      </c>
      <c r="M12" s="15">
        <v>0</v>
      </c>
      <c r="N12" s="15">
        <v>0</v>
      </c>
      <c r="O12" s="16">
        <v>0</v>
      </c>
    </row>
    <row r="13" spans="1:15" ht="18.75" hidden="1" customHeight="1">
      <c r="A13" s="177"/>
      <c r="B13" s="38">
        <v>5</v>
      </c>
      <c r="C13" s="27">
        <v>145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36</v>
      </c>
      <c r="K13" s="15">
        <v>38</v>
      </c>
      <c r="L13" s="15">
        <v>71</v>
      </c>
      <c r="M13" s="15">
        <v>0</v>
      </c>
      <c r="N13" s="15">
        <v>0</v>
      </c>
      <c r="O13" s="16">
        <v>0</v>
      </c>
    </row>
    <row r="14" spans="1:15" ht="18.75" hidden="1" customHeight="1">
      <c r="A14" s="177"/>
      <c r="B14" s="38">
        <v>6</v>
      </c>
      <c r="C14" s="27">
        <v>290</v>
      </c>
      <c r="D14" s="15">
        <v>0</v>
      </c>
      <c r="E14" s="15">
        <v>16</v>
      </c>
      <c r="F14" s="15">
        <v>117</v>
      </c>
      <c r="G14" s="15">
        <v>0</v>
      </c>
      <c r="H14" s="15">
        <v>51</v>
      </c>
      <c r="I14" s="15">
        <v>0</v>
      </c>
      <c r="J14" s="15">
        <v>74</v>
      </c>
      <c r="K14" s="15">
        <v>0</v>
      </c>
      <c r="L14" s="15">
        <v>32</v>
      </c>
      <c r="M14" s="15">
        <v>0</v>
      </c>
      <c r="N14" s="15">
        <v>0</v>
      </c>
      <c r="O14" s="16">
        <v>0</v>
      </c>
    </row>
    <row r="15" spans="1:15" ht="18.75" customHeight="1">
      <c r="A15" s="177"/>
      <c r="B15" s="38">
        <v>7</v>
      </c>
      <c r="C15" s="27">
        <v>157</v>
      </c>
      <c r="D15" s="15">
        <v>0</v>
      </c>
      <c r="E15" s="15">
        <v>1</v>
      </c>
      <c r="F15" s="15">
        <v>0</v>
      </c>
      <c r="G15" s="15">
        <v>0</v>
      </c>
      <c r="H15" s="15">
        <v>0</v>
      </c>
      <c r="I15" s="15">
        <v>0</v>
      </c>
      <c r="J15" s="15">
        <v>99</v>
      </c>
      <c r="K15" s="15">
        <v>57</v>
      </c>
      <c r="L15" s="15">
        <v>0</v>
      </c>
      <c r="M15" s="15">
        <v>0</v>
      </c>
      <c r="N15" s="15">
        <v>0</v>
      </c>
      <c r="O15" s="16">
        <v>0</v>
      </c>
    </row>
    <row r="16" spans="1:15" ht="18.75" customHeight="1">
      <c r="A16" s="177"/>
      <c r="B16" s="38">
        <v>8</v>
      </c>
      <c r="C16" s="27">
        <v>120</v>
      </c>
      <c r="D16" s="15">
        <v>0</v>
      </c>
      <c r="E16" s="15">
        <v>0</v>
      </c>
      <c r="F16" s="15">
        <v>16</v>
      </c>
      <c r="G16" s="15">
        <v>1</v>
      </c>
      <c r="H16" s="15">
        <v>0</v>
      </c>
      <c r="I16" s="15">
        <v>0</v>
      </c>
      <c r="J16" s="15">
        <v>14</v>
      </c>
      <c r="K16" s="15">
        <v>36</v>
      </c>
      <c r="L16" s="15">
        <v>0</v>
      </c>
      <c r="M16" s="15">
        <v>0</v>
      </c>
      <c r="N16" s="15">
        <v>49</v>
      </c>
      <c r="O16" s="16">
        <v>4</v>
      </c>
    </row>
    <row r="17" spans="1:16" ht="18.75" customHeight="1">
      <c r="A17" s="177"/>
      <c r="B17" s="38">
        <v>9</v>
      </c>
      <c r="C17" s="27">
        <v>812</v>
      </c>
      <c r="D17" s="15">
        <v>0</v>
      </c>
      <c r="E17" s="15">
        <v>44</v>
      </c>
      <c r="F17" s="15">
        <v>0</v>
      </c>
      <c r="G17" s="15">
        <v>0</v>
      </c>
      <c r="H17" s="15">
        <v>0</v>
      </c>
      <c r="I17" s="15">
        <v>17</v>
      </c>
      <c r="J17" s="15">
        <v>13</v>
      </c>
      <c r="K17" s="15">
        <v>283</v>
      </c>
      <c r="L17" s="15">
        <v>177</v>
      </c>
      <c r="M17" s="15">
        <v>251</v>
      </c>
      <c r="N17" s="15">
        <v>26</v>
      </c>
      <c r="O17" s="16">
        <v>0</v>
      </c>
    </row>
    <row r="18" spans="1:16" ht="18.75" customHeight="1">
      <c r="A18" s="178"/>
      <c r="B18" s="38">
        <v>10</v>
      </c>
      <c r="C18" s="27">
        <v>1133</v>
      </c>
      <c r="D18" s="15">
        <v>0</v>
      </c>
      <c r="E18" s="15">
        <v>0</v>
      </c>
      <c r="F18" s="15">
        <v>1</v>
      </c>
      <c r="G18" s="15">
        <v>98</v>
      </c>
      <c r="H18" s="15">
        <v>0</v>
      </c>
      <c r="I18" s="15">
        <v>109</v>
      </c>
      <c r="J18" s="15">
        <v>60</v>
      </c>
      <c r="K18" s="15">
        <v>10</v>
      </c>
      <c r="L18" s="15">
        <v>237</v>
      </c>
      <c r="M18" s="15">
        <v>575</v>
      </c>
      <c r="N18" s="15">
        <v>34</v>
      </c>
      <c r="O18" s="16">
        <v>9</v>
      </c>
    </row>
    <row r="19" spans="1:16" ht="18.75" customHeight="1">
      <c r="A19" s="178"/>
      <c r="B19" s="38">
        <v>11</v>
      </c>
      <c r="C19" s="27">
        <v>1483</v>
      </c>
      <c r="D19" s="15">
        <v>0</v>
      </c>
      <c r="E19" s="15">
        <v>11</v>
      </c>
      <c r="F19" s="15">
        <v>0</v>
      </c>
      <c r="G19" s="15">
        <v>27</v>
      </c>
      <c r="H19" s="15">
        <v>12</v>
      </c>
      <c r="I19" s="15">
        <v>232</v>
      </c>
      <c r="J19" s="15">
        <v>99</v>
      </c>
      <c r="K19" s="15">
        <v>80</v>
      </c>
      <c r="L19" s="15">
        <v>23</v>
      </c>
      <c r="M19" s="15">
        <v>16</v>
      </c>
      <c r="N19" s="15">
        <v>904</v>
      </c>
      <c r="O19" s="16">
        <v>79</v>
      </c>
    </row>
    <row r="20" spans="1:16" ht="18.75" customHeight="1">
      <c r="A20" s="178"/>
      <c r="B20" s="38">
        <v>12</v>
      </c>
      <c r="C20" s="27">
        <v>288</v>
      </c>
      <c r="D20" s="15">
        <v>0</v>
      </c>
      <c r="E20" s="15">
        <v>0</v>
      </c>
      <c r="F20" s="15">
        <v>75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7</v>
      </c>
      <c r="M20" s="15">
        <v>111</v>
      </c>
      <c r="N20" s="15">
        <v>0</v>
      </c>
      <c r="O20" s="16">
        <v>95</v>
      </c>
    </row>
    <row r="21" spans="1:16" ht="18.75" customHeight="1">
      <c r="A21" s="178"/>
      <c r="B21" s="38">
        <v>13</v>
      </c>
      <c r="C21" s="27">
        <v>245</v>
      </c>
      <c r="D21" s="15">
        <v>16</v>
      </c>
      <c r="E21" s="15">
        <v>11</v>
      </c>
      <c r="F21" s="15">
        <v>0</v>
      </c>
      <c r="G21" s="15">
        <v>3</v>
      </c>
      <c r="H21" s="15">
        <v>0</v>
      </c>
      <c r="I21" s="15">
        <v>84</v>
      </c>
      <c r="J21" s="15">
        <v>11</v>
      </c>
      <c r="K21" s="15">
        <v>17</v>
      </c>
      <c r="L21" s="15">
        <v>16</v>
      </c>
      <c r="M21" s="15">
        <v>25</v>
      </c>
      <c r="N21" s="15">
        <v>0</v>
      </c>
      <c r="O21" s="16">
        <v>62</v>
      </c>
    </row>
    <row r="22" spans="1:16" ht="18.75" customHeight="1">
      <c r="A22" s="178"/>
      <c r="B22" s="38">
        <v>14</v>
      </c>
      <c r="C22" s="27">
        <v>443</v>
      </c>
      <c r="D22" s="15">
        <v>0</v>
      </c>
      <c r="E22" s="15">
        <v>58</v>
      </c>
      <c r="F22" s="15">
        <v>0</v>
      </c>
      <c r="G22" s="15">
        <v>2</v>
      </c>
      <c r="H22" s="15">
        <v>30</v>
      </c>
      <c r="I22" s="15">
        <v>0</v>
      </c>
      <c r="J22" s="15">
        <v>13</v>
      </c>
      <c r="K22" s="15">
        <v>285</v>
      </c>
      <c r="L22" s="15">
        <v>23</v>
      </c>
      <c r="M22" s="15">
        <v>0</v>
      </c>
      <c r="N22" s="15">
        <v>0</v>
      </c>
      <c r="O22" s="16">
        <v>32</v>
      </c>
    </row>
    <row r="23" spans="1:16" ht="18.75" customHeight="1">
      <c r="A23" s="178"/>
      <c r="B23" s="38">
        <v>15</v>
      </c>
      <c r="C23" s="27">
        <v>665</v>
      </c>
      <c r="D23" s="15">
        <v>23</v>
      </c>
      <c r="E23" s="15">
        <v>92</v>
      </c>
      <c r="F23" s="15">
        <v>15</v>
      </c>
      <c r="G23" s="15">
        <v>22</v>
      </c>
      <c r="H23" s="15">
        <v>71</v>
      </c>
      <c r="I23" s="15">
        <v>17</v>
      </c>
      <c r="J23" s="15">
        <v>13</v>
      </c>
      <c r="K23" s="15">
        <v>1</v>
      </c>
      <c r="L23" s="15">
        <v>81</v>
      </c>
      <c r="M23" s="15">
        <v>329</v>
      </c>
      <c r="N23" s="15">
        <v>1</v>
      </c>
      <c r="O23" s="16">
        <v>0</v>
      </c>
      <c r="P23" s="13"/>
    </row>
    <row r="24" spans="1:16" ht="18.75" customHeight="1">
      <c r="A24" s="178"/>
      <c r="B24" s="38">
        <v>16</v>
      </c>
      <c r="C24" s="27">
        <v>397</v>
      </c>
      <c r="D24" s="15">
        <v>1</v>
      </c>
      <c r="E24" s="15">
        <v>29</v>
      </c>
      <c r="F24" s="15">
        <v>27</v>
      </c>
      <c r="G24" s="15">
        <v>0</v>
      </c>
      <c r="H24" s="15">
        <v>0</v>
      </c>
      <c r="I24" s="15">
        <v>9</v>
      </c>
      <c r="J24" s="15">
        <v>35</v>
      </c>
      <c r="K24" s="15">
        <v>121</v>
      </c>
      <c r="L24" s="15">
        <v>8</v>
      </c>
      <c r="M24" s="15">
        <v>16</v>
      </c>
      <c r="N24" s="15">
        <v>60</v>
      </c>
      <c r="O24" s="16">
        <v>91</v>
      </c>
      <c r="P24" s="13"/>
    </row>
    <row r="25" spans="1:16" ht="18.75" customHeight="1">
      <c r="A25" s="178"/>
      <c r="B25" s="38">
        <v>17</v>
      </c>
      <c r="C25" s="27">
        <v>451</v>
      </c>
      <c r="D25" s="15">
        <v>89</v>
      </c>
      <c r="E25" s="15">
        <v>10</v>
      </c>
      <c r="F25" s="15">
        <v>0</v>
      </c>
      <c r="G25" s="15">
        <v>12</v>
      </c>
      <c r="H25" s="15">
        <v>0</v>
      </c>
      <c r="I25" s="15">
        <v>0</v>
      </c>
      <c r="J25" s="15">
        <v>57</v>
      </c>
      <c r="K25" s="15">
        <v>45</v>
      </c>
      <c r="L25" s="15">
        <v>37</v>
      </c>
      <c r="M25" s="15">
        <v>50</v>
      </c>
      <c r="N25" s="15">
        <v>21</v>
      </c>
      <c r="O25" s="16">
        <v>130</v>
      </c>
      <c r="P25" s="13"/>
    </row>
    <row r="26" spans="1:16" ht="18.75" customHeight="1">
      <c r="A26" s="178"/>
      <c r="B26" s="38">
        <v>18</v>
      </c>
      <c r="C26" s="27">
        <v>727</v>
      </c>
      <c r="D26" s="15">
        <v>1</v>
      </c>
      <c r="E26" s="15">
        <v>16</v>
      </c>
      <c r="F26" s="15">
        <v>0</v>
      </c>
      <c r="G26" s="15">
        <v>0</v>
      </c>
      <c r="H26" s="15">
        <v>8</v>
      </c>
      <c r="I26" s="15">
        <v>0</v>
      </c>
      <c r="J26" s="15">
        <v>19</v>
      </c>
      <c r="K26" s="15">
        <v>20</v>
      </c>
      <c r="L26" s="15">
        <v>5</v>
      </c>
      <c r="M26" s="15">
        <v>84</v>
      </c>
      <c r="N26" s="15">
        <v>24</v>
      </c>
      <c r="O26" s="16">
        <v>550</v>
      </c>
      <c r="P26" s="13"/>
    </row>
    <row r="27" spans="1:16" ht="18.75" customHeight="1">
      <c r="A27" s="178"/>
      <c r="B27" s="38">
        <v>19</v>
      </c>
      <c r="C27" s="27">
        <v>581</v>
      </c>
      <c r="D27" s="15">
        <v>0</v>
      </c>
      <c r="E27" s="15">
        <v>0</v>
      </c>
      <c r="F27" s="15">
        <v>34</v>
      </c>
      <c r="G27" s="15">
        <v>83</v>
      </c>
      <c r="H27" s="15">
        <v>2</v>
      </c>
      <c r="I27" s="15">
        <v>0</v>
      </c>
      <c r="J27" s="15">
        <v>29</v>
      </c>
      <c r="K27" s="15">
        <v>46</v>
      </c>
      <c r="L27" s="15">
        <v>9</v>
      </c>
      <c r="M27" s="15">
        <v>178</v>
      </c>
      <c r="N27" s="15">
        <v>22</v>
      </c>
      <c r="O27" s="16">
        <v>178</v>
      </c>
      <c r="P27" s="13"/>
    </row>
    <row r="28" spans="1:16" ht="18.75" customHeight="1">
      <c r="A28" s="178"/>
      <c r="B28" s="38">
        <v>20</v>
      </c>
      <c r="C28" s="27">
        <v>473</v>
      </c>
      <c r="D28" s="15">
        <v>79</v>
      </c>
      <c r="E28" s="15">
        <v>180</v>
      </c>
      <c r="F28" s="15">
        <v>22</v>
      </c>
      <c r="G28" s="15">
        <v>50</v>
      </c>
      <c r="H28" s="15">
        <v>7</v>
      </c>
      <c r="I28" s="15">
        <v>42</v>
      </c>
      <c r="J28" s="15">
        <v>0</v>
      </c>
      <c r="K28" s="15">
        <v>0</v>
      </c>
      <c r="L28" s="15">
        <v>28</v>
      </c>
      <c r="M28" s="15">
        <v>23</v>
      </c>
      <c r="N28" s="15">
        <v>0</v>
      </c>
      <c r="O28" s="16">
        <v>42</v>
      </c>
      <c r="P28" s="13"/>
    </row>
    <row r="29" spans="1:16" ht="18.75" customHeight="1">
      <c r="A29" s="178"/>
      <c r="B29" s="38">
        <v>21</v>
      </c>
      <c r="C29" s="27">
        <v>225</v>
      </c>
      <c r="D29" s="15">
        <v>127</v>
      </c>
      <c r="E29" s="15">
        <v>18</v>
      </c>
      <c r="F29" s="15">
        <v>57</v>
      </c>
      <c r="G29" s="15">
        <v>0</v>
      </c>
      <c r="H29" s="15">
        <v>7</v>
      </c>
      <c r="I29" s="15">
        <v>0</v>
      </c>
      <c r="J29" s="15">
        <v>0</v>
      </c>
      <c r="K29" s="15">
        <v>0</v>
      </c>
      <c r="L29" s="15">
        <v>8</v>
      </c>
      <c r="M29" s="15">
        <v>0</v>
      </c>
      <c r="N29" s="15">
        <v>8</v>
      </c>
      <c r="O29" s="16">
        <v>0</v>
      </c>
      <c r="P29" s="13"/>
    </row>
    <row r="30" spans="1:16" ht="18.75" customHeight="1">
      <c r="A30" s="178"/>
      <c r="B30" s="38">
        <v>22</v>
      </c>
      <c r="C30" s="27">
        <v>350</v>
      </c>
      <c r="D30" s="15">
        <v>54</v>
      </c>
      <c r="E30" s="15">
        <v>8</v>
      </c>
      <c r="F30" s="15">
        <v>0</v>
      </c>
      <c r="G30" s="15">
        <v>0</v>
      </c>
      <c r="H30" s="15">
        <v>0</v>
      </c>
      <c r="I30" s="15">
        <v>0</v>
      </c>
      <c r="J30" s="15">
        <v>8</v>
      </c>
      <c r="K30" s="15">
        <v>16</v>
      </c>
      <c r="L30" s="15">
        <v>37</v>
      </c>
      <c r="M30" s="15">
        <v>152</v>
      </c>
      <c r="N30" s="15">
        <v>75</v>
      </c>
      <c r="O30" s="16">
        <v>0</v>
      </c>
      <c r="P30" s="13"/>
    </row>
    <row r="31" spans="1:16" ht="18.75" customHeight="1">
      <c r="A31" s="124"/>
      <c r="B31" s="38">
        <v>23</v>
      </c>
      <c r="C31" s="27">
        <v>233</v>
      </c>
      <c r="D31" s="15">
        <v>3</v>
      </c>
      <c r="E31" s="15">
        <v>21</v>
      </c>
      <c r="F31" s="15">
        <v>95</v>
      </c>
      <c r="G31" s="15">
        <v>4</v>
      </c>
      <c r="H31" s="15">
        <v>14</v>
      </c>
      <c r="I31" s="15">
        <v>0</v>
      </c>
      <c r="J31" s="15">
        <v>4</v>
      </c>
      <c r="K31" s="15">
        <v>0</v>
      </c>
      <c r="L31" s="15">
        <v>30</v>
      </c>
      <c r="M31" s="15">
        <v>18</v>
      </c>
      <c r="N31" s="15">
        <v>44</v>
      </c>
      <c r="O31" s="16">
        <v>0</v>
      </c>
      <c r="P31" s="13"/>
    </row>
    <row r="32" spans="1:16" ht="18.75" customHeight="1">
      <c r="A32" s="128"/>
      <c r="B32" s="38">
        <v>24</v>
      </c>
      <c r="C32" s="27">
        <v>312</v>
      </c>
      <c r="D32" s="15">
        <v>1</v>
      </c>
      <c r="E32" s="15">
        <v>7</v>
      </c>
      <c r="F32" s="15">
        <v>66</v>
      </c>
      <c r="G32" s="15" t="s">
        <v>118</v>
      </c>
      <c r="H32" s="15" t="s">
        <v>118</v>
      </c>
      <c r="I32" s="15" t="s">
        <v>118</v>
      </c>
      <c r="J32" s="15">
        <v>51</v>
      </c>
      <c r="K32" s="15">
        <v>55</v>
      </c>
      <c r="L32" s="15" t="s">
        <v>118</v>
      </c>
      <c r="M32" s="15" t="s">
        <v>118</v>
      </c>
      <c r="N32" s="15">
        <v>27</v>
      </c>
      <c r="O32" s="16">
        <v>105</v>
      </c>
      <c r="P32" s="126"/>
    </row>
    <row r="33" spans="1:16" ht="18.75" customHeight="1">
      <c r="A33" s="128"/>
      <c r="B33" s="38">
        <v>25</v>
      </c>
      <c r="C33" s="27">
        <v>340</v>
      </c>
      <c r="D33" s="15">
        <v>108</v>
      </c>
      <c r="E33" s="15">
        <v>37</v>
      </c>
      <c r="F33" s="15">
        <v>13</v>
      </c>
      <c r="G33" s="15">
        <v>0</v>
      </c>
      <c r="H33" s="15">
        <v>113</v>
      </c>
      <c r="I33" s="15">
        <v>16</v>
      </c>
      <c r="J33" s="15">
        <v>5</v>
      </c>
      <c r="K33" s="15">
        <v>0</v>
      </c>
      <c r="L33" s="15">
        <v>0</v>
      </c>
      <c r="M33" s="15">
        <v>35</v>
      </c>
      <c r="N33" s="15">
        <v>13</v>
      </c>
      <c r="O33" s="16">
        <v>0</v>
      </c>
      <c r="P33" s="126"/>
    </row>
    <row r="34" spans="1:16" ht="18.75" customHeight="1">
      <c r="A34" s="135"/>
      <c r="B34" s="125">
        <v>26</v>
      </c>
      <c r="C34" s="27">
        <v>98</v>
      </c>
      <c r="D34" s="15">
        <v>11</v>
      </c>
      <c r="E34" s="15">
        <v>0</v>
      </c>
      <c r="F34" s="15">
        <v>9</v>
      </c>
      <c r="G34" s="15">
        <v>16</v>
      </c>
      <c r="H34" s="15">
        <v>0</v>
      </c>
      <c r="I34" s="15">
        <v>0</v>
      </c>
      <c r="J34" s="15">
        <v>0</v>
      </c>
      <c r="K34" s="15">
        <v>0</v>
      </c>
      <c r="L34" s="15">
        <v>26</v>
      </c>
      <c r="M34" s="15">
        <v>1</v>
      </c>
      <c r="N34" s="15">
        <v>24</v>
      </c>
      <c r="O34" s="16">
        <v>11</v>
      </c>
      <c r="P34" s="126"/>
    </row>
    <row r="35" spans="1:16" ht="18.75" customHeight="1">
      <c r="A35" s="144"/>
      <c r="B35" s="125">
        <v>27</v>
      </c>
      <c r="C35" s="27">
        <v>310</v>
      </c>
      <c r="D35" s="15">
        <v>3</v>
      </c>
      <c r="E35" s="15">
        <v>14</v>
      </c>
      <c r="F35" s="15">
        <v>217</v>
      </c>
      <c r="G35" s="15">
        <v>4</v>
      </c>
      <c r="H35" s="15">
        <v>0</v>
      </c>
      <c r="I35" s="15">
        <v>0</v>
      </c>
      <c r="J35" s="15">
        <v>19</v>
      </c>
      <c r="K35" s="15">
        <v>6</v>
      </c>
      <c r="L35" s="15">
        <v>0</v>
      </c>
      <c r="M35" s="15">
        <v>0</v>
      </c>
      <c r="N35" s="15">
        <v>0</v>
      </c>
      <c r="O35" s="16">
        <v>47</v>
      </c>
      <c r="P35" s="126"/>
    </row>
    <row r="36" spans="1:16" ht="18.75" customHeight="1">
      <c r="A36" s="146"/>
      <c r="B36" s="125">
        <v>28</v>
      </c>
      <c r="C36" s="27">
        <v>172</v>
      </c>
      <c r="D36" s="15">
        <v>83</v>
      </c>
      <c r="E36" s="15">
        <v>22</v>
      </c>
      <c r="F36" s="15">
        <v>11</v>
      </c>
      <c r="G36" s="15">
        <v>0</v>
      </c>
      <c r="H36" s="15">
        <v>4</v>
      </c>
      <c r="I36" s="15">
        <v>0</v>
      </c>
      <c r="J36" s="15">
        <v>4</v>
      </c>
      <c r="K36" s="15">
        <v>0</v>
      </c>
      <c r="L36" s="15">
        <v>5</v>
      </c>
      <c r="M36" s="15">
        <v>0</v>
      </c>
      <c r="N36" s="15">
        <v>0</v>
      </c>
      <c r="O36" s="16">
        <v>43</v>
      </c>
      <c r="P36" s="126"/>
    </row>
    <row r="37" spans="1:16" ht="18.75" customHeight="1">
      <c r="A37" s="168"/>
      <c r="B37" s="125">
        <v>29</v>
      </c>
      <c r="C37" s="27">
        <v>257</v>
      </c>
      <c r="D37" s="15">
        <v>203</v>
      </c>
      <c r="E37" s="15">
        <v>23</v>
      </c>
      <c r="F37" s="15" t="s">
        <v>195</v>
      </c>
      <c r="G37" s="15" t="s">
        <v>195</v>
      </c>
      <c r="H37" s="15">
        <v>1</v>
      </c>
      <c r="I37" s="15" t="s">
        <v>195</v>
      </c>
      <c r="J37" s="15" t="s">
        <v>196</v>
      </c>
      <c r="K37" s="15">
        <v>30</v>
      </c>
      <c r="L37" s="15" t="s">
        <v>195</v>
      </c>
      <c r="M37" s="15" t="s">
        <v>195</v>
      </c>
      <c r="N37" s="15" t="s">
        <v>195</v>
      </c>
      <c r="O37" s="16" t="s">
        <v>195</v>
      </c>
      <c r="P37" s="126"/>
    </row>
    <row r="38" spans="1:16" ht="18.75" customHeight="1">
      <c r="A38" s="127"/>
      <c r="B38" s="125">
        <v>30</v>
      </c>
      <c r="C38" s="27">
        <v>391</v>
      </c>
      <c r="D38" s="15">
        <v>25</v>
      </c>
      <c r="E38" s="15">
        <v>0</v>
      </c>
      <c r="F38" s="15">
        <v>63</v>
      </c>
      <c r="G38" s="15">
        <v>0</v>
      </c>
      <c r="H38" s="15">
        <v>0</v>
      </c>
      <c r="I38" s="15">
        <v>0</v>
      </c>
      <c r="J38" s="15">
        <v>299</v>
      </c>
      <c r="K38" s="15">
        <v>4</v>
      </c>
      <c r="L38" s="15">
        <v>0</v>
      </c>
      <c r="M38" s="15">
        <v>0</v>
      </c>
      <c r="N38" s="15">
        <v>0</v>
      </c>
      <c r="O38" s="155">
        <v>0</v>
      </c>
      <c r="P38" s="126"/>
    </row>
    <row r="39" spans="1:16" ht="18.75" customHeight="1">
      <c r="A39" s="176" t="s">
        <v>63</v>
      </c>
      <c r="B39" s="31" t="s">
        <v>156</v>
      </c>
      <c r="C39" s="55">
        <v>92.8</v>
      </c>
      <c r="D39" s="105">
        <v>0.8</v>
      </c>
      <c r="E39" s="105">
        <v>0.9</v>
      </c>
      <c r="F39" s="105">
        <v>8.8000000000000007</v>
      </c>
      <c r="G39" s="105">
        <v>0</v>
      </c>
      <c r="H39" s="105">
        <v>304.7</v>
      </c>
      <c r="I39" s="105">
        <v>0</v>
      </c>
      <c r="J39" s="105">
        <v>1.6</v>
      </c>
      <c r="K39" s="105">
        <v>41</v>
      </c>
      <c r="L39" s="105">
        <v>36.5</v>
      </c>
      <c r="M39" s="105">
        <v>0.8</v>
      </c>
      <c r="N39" s="105">
        <v>0</v>
      </c>
      <c r="O39" s="95">
        <v>699.5</v>
      </c>
    </row>
    <row r="40" spans="1:16" ht="18.75" customHeight="1">
      <c r="A40" s="177"/>
      <c r="B40" s="37">
        <v>55</v>
      </c>
      <c r="C40" s="21">
        <v>9.3000000000000007</v>
      </c>
      <c r="D40" s="22">
        <v>0</v>
      </c>
      <c r="E40" s="22">
        <v>0.8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112.6</v>
      </c>
      <c r="M40" s="22">
        <v>0</v>
      </c>
      <c r="N40" s="22">
        <v>0</v>
      </c>
      <c r="O40" s="23">
        <v>0</v>
      </c>
    </row>
    <row r="41" spans="1:16" ht="18.75" customHeight="1">
      <c r="A41" s="177"/>
      <c r="B41" s="37">
        <v>60</v>
      </c>
      <c r="C41" s="21">
        <v>28.9</v>
      </c>
      <c r="D41" s="22">
        <v>0</v>
      </c>
      <c r="E41" s="22">
        <v>0</v>
      </c>
      <c r="F41" s="22">
        <v>0</v>
      </c>
      <c r="G41" s="22">
        <v>0.8</v>
      </c>
      <c r="H41" s="22">
        <v>16.2</v>
      </c>
      <c r="I41" s="22">
        <v>0</v>
      </c>
      <c r="J41" s="22">
        <v>38.5</v>
      </c>
      <c r="K41" s="22">
        <v>0</v>
      </c>
      <c r="L41" s="22">
        <v>123.3</v>
      </c>
      <c r="M41" s="22">
        <v>165.5</v>
      </c>
      <c r="N41" s="22">
        <v>0</v>
      </c>
      <c r="O41" s="23">
        <v>0</v>
      </c>
    </row>
    <row r="42" spans="1:16" ht="18" hidden="1" customHeight="1">
      <c r="A42" s="177"/>
      <c r="B42" s="37">
        <v>61</v>
      </c>
      <c r="C42" s="21">
        <v>13.5</v>
      </c>
      <c r="D42" s="22">
        <v>33.9</v>
      </c>
      <c r="E42" s="22">
        <v>0</v>
      </c>
      <c r="F42" s="22">
        <v>0</v>
      </c>
      <c r="G42" s="22">
        <v>17.5</v>
      </c>
      <c r="H42" s="22">
        <v>0</v>
      </c>
      <c r="I42" s="22">
        <v>0</v>
      </c>
      <c r="J42" s="22">
        <v>0</v>
      </c>
      <c r="K42" s="22">
        <v>0</v>
      </c>
      <c r="L42" s="22">
        <v>15.1</v>
      </c>
      <c r="M42" s="22">
        <v>0</v>
      </c>
      <c r="N42" s="22">
        <v>34.200000000000003</v>
      </c>
      <c r="O42" s="23">
        <v>60.1</v>
      </c>
    </row>
    <row r="43" spans="1:16" ht="18" hidden="1" customHeight="1">
      <c r="A43" s="177"/>
      <c r="B43" s="37">
        <v>62</v>
      </c>
      <c r="C43" s="21">
        <v>30.3</v>
      </c>
      <c r="D43" s="22">
        <v>0.8</v>
      </c>
      <c r="E43" s="22">
        <v>0</v>
      </c>
      <c r="F43" s="22">
        <v>0</v>
      </c>
      <c r="G43" s="22">
        <v>0.8</v>
      </c>
      <c r="H43" s="22">
        <v>0</v>
      </c>
      <c r="I43" s="22">
        <v>7.1</v>
      </c>
      <c r="J43" s="22">
        <v>335.6</v>
      </c>
      <c r="K43" s="22">
        <v>3.9</v>
      </c>
      <c r="L43" s="22">
        <v>0</v>
      </c>
      <c r="M43" s="22">
        <v>12.6</v>
      </c>
      <c r="N43" s="22">
        <v>3.1</v>
      </c>
      <c r="O43" s="23">
        <v>0</v>
      </c>
    </row>
    <row r="44" spans="1:16" ht="18" hidden="1" customHeight="1">
      <c r="A44" s="177"/>
      <c r="B44" s="37">
        <v>63</v>
      </c>
      <c r="C44" s="21">
        <v>15.3</v>
      </c>
      <c r="D44" s="22">
        <v>0.8</v>
      </c>
      <c r="E44" s="22">
        <v>0</v>
      </c>
      <c r="F44" s="22">
        <v>0</v>
      </c>
      <c r="G44" s="22">
        <v>0</v>
      </c>
      <c r="H44" s="22">
        <v>0</v>
      </c>
      <c r="I44" s="22">
        <v>20</v>
      </c>
      <c r="J44" s="22">
        <v>17.8</v>
      </c>
      <c r="K44" s="22">
        <v>0</v>
      </c>
      <c r="L44" s="22">
        <v>147.80000000000001</v>
      </c>
      <c r="M44" s="22">
        <v>0</v>
      </c>
      <c r="N44" s="22">
        <v>0</v>
      </c>
      <c r="O44" s="23">
        <v>0</v>
      </c>
    </row>
    <row r="45" spans="1:16" ht="18" hidden="1" customHeight="1">
      <c r="A45" s="177"/>
      <c r="B45" s="19" t="s">
        <v>157</v>
      </c>
      <c r="C45" s="21">
        <v>24.1</v>
      </c>
      <c r="D45" s="22">
        <v>0</v>
      </c>
      <c r="E45" s="22">
        <v>0</v>
      </c>
      <c r="F45" s="22">
        <v>0</v>
      </c>
      <c r="G45" s="22">
        <v>0.8</v>
      </c>
      <c r="H45" s="22">
        <v>24.7</v>
      </c>
      <c r="I45" s="22">
        <v>0</v>
      </c>
      <c r="J45" s="22">
        <v>12.4</v>
      </c>
      <c r="K45" s="22">
        <v>128.9</v>
      </c>
      <c r="L45" s="22">
        <v>42.3</v>
      </c>
      <c r="M45" s="22">
        <v>34.700000000000003</v>
      </c>
      <c r="N45" s="22">
        <v>42.3</v>
      </c>
      <c r="O45" s="23">
        <v>0.8</v>
      </c>
    </row>
    <row r="46" spans="1:16" ht="18.75" customHeight="1">
      <c r="A46" s="177"/>
      <c r="B46" s="38" t="s">
        <v>111</v>
      </c>
      <c r="C46" s="21">
        <v>20.8</v>
      </c>
      <c r="D46" s="22">
        <v>0</v>
      </c>
      <c r="E46" s="22">
        <v>0</v>
      </c>
      <c r="F46" s="22">
        <v>0</v>
      </c>
      <c r="G46" s="22">
        <v>5</v>
      </c>
      <c r="H46" s="22">
        <v>0</v>
      </c>
      <c r="I46" s="22">
        <v>5.3</v>
      </c>
      <c r="J46" s="22">
        <v>1</v>
      </c>
      <c r="K46" s="22">
        <v>0</v>
      </c>
      <c r="L46" s="22">
        <v>8.3000000000000007</v>
      </c>
      <c r="M46" s="22">
        <v>1.2</v>
      </c>
      <c r="N46" s="22">
        <v>0</v>
      </c>
      <c r="O46" s="23">
        <v>0</v>
      </c>
    </row>
    <row r="47" spans="1:16" ht="18.75" hidden="1" customHeight="1">
      <c r="A47" s="177"/>
      <c r="B47" s="38">
        <v>3</v>
      </c>
      <c r="C47" s="21">
        <v>62.9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1.5</v>
      </c>
      <c r="K47" s="22">
        <v>1.7</v>
      </c>
      <c r="L47" s="22">
        <v>0</v>
      </c>
      <c r="M47" s="22">
        <v>5.0999999999999996</v>
      </c>
      <c r="N47" s="22">
        <v>0</v>
      </c>
      <c r="O47" s="23">
        <v>54.6</v>
      </c>
    </row>
    <row r="48" spans="1:16" ht="18.75" hidden="1" customHeight="1">
      <c r="A48" s="177"/>
      <c r="B48" s="38">
        <v>4</v>
      </c>
      <c r="C48" s="21">
        <v>5.4</v>
      </c>
      <c r="D48" s="22">
        <v>0</v>
      </c>
      <c r="E48" s="22">
        <v>0</v>
      </c>
      <c r="F48" s="22">
        <v>0.9</v>
      </c>
      <c r="G48" s="22">
        <v>0</v>
      </c>
      <c r="H48" s="22">
        <v>1.4</v>
      </c>
      <c r="I48" s="22">
        <v>0</v>
      </c>
      <c r="J48" s="22">
        <v>0</v>
      </c>
      <c r="K48" s="22">
        <v>2.8</v>
      </c>
      <c r="L48" s="22">
        <v>0.3</v>
      </c>
      <c r="M48" s="22">
        <v>0</v>
      </c>
      <c r="N48" s="22">
        <v>0</v>
      </c>
      <c r="O48" s="23">
        <v>0</v>
      </c>
    </row>
    <row r="49" spans="1:16" ht="18.75" hidden="1" customHeight="1">
      <c r="A49" s="177"/>
      <c r="B49" s="38">
        <v>5</v>
      </c>
      <c r="C49" s="21">
        <v>9.6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2.4</v>
      </c>
      <c r="K49" s="22">
        <v>2.5</v>
      </c>
      <c r="L49" s="22">
        <v>4.7</v>
      </c>
      <c r="M49" s="22">
        <v>0</v>
      </c>
      <c r="N49" s="22">
        <v>0</v>
      </c>
      <c r="O49" s="23">
        <v>0</v>
      </c>
    </row>
    <row r="50" spans="1:16" ht="18.75" hidden="1" customHeight="1">
      <c r="A50" s="177"/>
      <c r="B50" s="38">
        <v>6</v>
      </c>
      <c r="C50" s="21">
        <v>19.2</v>
      </c>
      <c r="D50" s="22">
        <v>0</v>
      </c>
      <c r="E50" s="22">
        <v>1.1000000000000001</v>
      </c>
      <c r="F50" s="22">
        <v>7.8</v>
      </c>
      <c r="G50" s="22">
        <v>0</v>
      </c>
      <c r="H50" s="22">
        <v>3.4</v>
      </c>
      <c r="I50" s="22">
        <v>0</v>
      </c>
      <c r="J50" s="22">
        <v>4.9000000000000004</v>
      </c>
      <c r="K50" s="22">
        <v>0</v>
      </c>
      <c r="L50" s="22">
        <v>2.1</v>
      </c>
      <c r="M50" s="22">
        <v>0</v>
      </c>
      <c r="N50" s="22">
        <v>0</v>
      </c>
      <c r="O50" s="23">
        <v>0</v>
      </c>
    </row>
    <row r="51" spans="1:16" ht="18.75" customHeight="1">
      <c r="A51" s="177"/>
      <c r="B51" s="38">
        <v>7</v>
      </c>
      <c r="C51" s="21">
        <v>10.4</v>
      </c>
      <c r="D51" s="22">
        <v>0</v>
      </c>
      <c r="E51" s="22">
        <v>0.1</v>
      </c>
      <c r="F51" s="22">
        <v>0</v>
      </c>
      <c r="G51" s="22">
        <v>0</v>
      </c>
      <c r="H51" s="22">
        <v>0</v>
      </c>
      <c r="I51" s="22">
        <v>0</v>
      </c>
      <c r="J51" s="22">
        <v>6.6</v>
      </c>
      <c r="K51" s="22">
        <v>3.8</v>
      </c>
      <c r="L51" s="22">
        <v>0</v>
      </c>
      <c r="M51" s="22">
        <v>0</v>
      </c>
      <c r="N51" s="22">
        <v>0</v>
      </c>
      <c r="O51" s="23">
        <v>0</v>
      </c>
    </row>
    <row r="52" spans="1:16" ht="18.75" customHeight="1">
      <c r="A52" s="177"/>
      <c r="B52" s="38">
        <v>8</v>
      </c>
      <c r="C52" s="21">
        <v>8</v>
      </c>
      <c r="D52" s="22">
        <v>0</v>
      </c>
      <c r="E52" s="22">
        <v>0</v>
      </c>
      <c r="F52" s="22">
        <v>1.1000000000000001</v>
      </c>
      <c r="G52" s="22">
        <v>0.1</v>
      </c>
      <c r="H52" s="22">
        <v>0</v>
      </c>
      <c r="I52" s="22">
        <v>0</v>
      </c>
      <c r="J52" s="22">
        <v>0.9</v>
      </c>
      <c r="K52" s="22">
        <v>2.4</v>
      </c>
      <c r="L52" s="22">
        <v>0</v>
      </c>
      <c r="M52" s="22">
        <v>0</v>
      </c>
      <c r="N52" s="22">
        <v>3.3</v>
      </c>
      <c r="O52" s="23">
        <v>0.3</v>
      </c>
    </row>
    <row r="53" spans="1:16" ht="18.75" customHeight="1">
      <c r="A53" s="177"/>
      <c r="B53" s="38">
        <v>9</v>
      </c>
      <c r="C53" s="21">
        <v>54</v>
      </c>
      <c r="D53" s="22">
        <v>0</v>
      </c>
      <c r="E53" s="22">
        <v>2</v>
      </c>
      <c r="F53" s="22">
        <v>0</v>
      </c>
      <c r="G53" s="22">
        <v>0</v>
      </c>
      <c r="H53" s="22">
        <v>0</v>
      </c>
      <c r="I53" s="22">
        <v>1.1000000000000001</v>
      </c>
      <c r="J53" s="22">
        <v>0.9</v>
      </c>
      <c r="K53" s="22">
        <v>18.8</v>
      </c>
      <c r="L53" s="22">
        <v>11.8</v>
      </c>
      <c r="M53" s="22">
        <v>16.7</v>
      </c>
      <c r="N53" s="22">
        <v>1.7</v>
      </c>
      <c r="O53" s="23">
        <v>0</v>
      </c>
    </row>
    <row r="54" spans="1:16" ht="18.75" customHeight="1">
      <c r="A54" s="177"/>
      <c r="B54" s="38">
        <v>10</v>
      </c>
      <c r="C54" s="21">
        <v>75.400000000000006</v>
      </c>
      <c r="D54" s="22">
        <v>0</v>
      </c>
      <c r="E54" s="22">
        <v>0</v>
      </c>
      <c r="F54" s="22">
        <v>0.1</v>
      </c>
      <c r="G54" s="22">
        <v>6.5</v>
      </c>
      <c r="H54" s="22">
        <v>0</v>
      </c>
      <c r="I54" s="22">
        <v>7.3</v>
      </c>
      <c r="J54" s="22">
        <v>4</v>
      </c>
      <c r="K54" s="22">
        <v>0.7</v>
      </c>
      <c r="L54" s="22">
        <v>15.8</v>
      </c>
      <c r="M54" s="22">
        <v>38.299999999999997</v>
      </c>
      <c r="N54" s="22">
        <v>2.2999999999999998</v>
      </c>
      <c r="O54" s="23">
        <v>0.6</v>
      </c>
    </row>
    <row r="55" spans="1:16" ht="18.75" customHeight="1">
      <c r="A55" s="177"/>
      <c r="B55" s="38">
        <v>11</v>
      </c>
      <c r="C55" s="21">
        <v>99.1</v>
      </c>
      <c r="D55" s="22">
        <v>0</v>
      </c>
      <c r="E55" s="22">
        <v>0.7</v>
      </c>
      <c r="F55" s="22">
        <v>0</v>
      </c>
      <c r="G55" s="22">
        <v>1.8</v>
      </c>
      <c r="H55" s="22">
        <v>0.8</v>
      </c>
      <c r="I55" s="22">
        <v>15.5</v>
      </c>
      <c r="J55" s="22">
        <v>6.6</v>
      </c>
      <c r="K55" s="22">
        <v>5.3</v>
      </c>
      <c r="L55" s="22">
        <v>1.5</v>
      </c>
      <c r="M55" s="22">
        <v>1.1000000000000001</v>
      </c>
      <c r="N55" s="22">
        <v>60.4</v>
      </c>
      <c r="O55" s="23">
        <v>5.3</v>
      </c>
    </row>
    <row r="56" spans="1:16" ht="18.75" customHeight="1">
      <c r="A56" s="177"/>
      <c r="B56" s="38">
        <v>12</v>
      </c>
      <c r="C56" s="21">
        <v>19.3</v>
      </c>
      <c r="D56" s="22">
        <v>0</v>
      </c>
      <c r="E56" s="22">
        <v>0</v>
      </c>
      <c r="F56" s="22">
        <v>5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0.5</v>
      </c>
      <c r="M56" s="22">
        <v>7.4</v>
      </c>
      <c r="N56" s="22">
        <v>0</v>
      </c>
      <c r="O56" s="23">
        <v>6.4</v>
      </c>
    </row>
    <row r="57" spans="1:16" ht="18.75" customHeight="1">
      <c r="A57" s="177"/>
      <c r="B57" s="38">
        <v>13</v>
      </c>
      <c r="C57" s="21">
        <v>16.399999999999999</v>
      </c>
      <c r="D57" s="22">
        <v>1.1000000000000001</v>
      </c>
      <c r="E57" s="22">
        <v>0.7</v>
      </c>
      <c r="F57" s="22">
        <v>0</v>
      </c>
      <c r="G57" s="22">
        <v>0.2</v>
      </c>
      <c r="H57" s="22">
        <v>0</v>
      </c>
      <c r="I57" s="22">
        <v>5.6</v>
      </c>
      <c r="J57" s="22">
        <v>0.7</v>
      </c>
      <c r="K57" s="22">
        <v>1.1000000000000001</v>
      </c>
      <c r="L57" s="22">
        <v>1.1000000000000001</v>
      </c>
      <c r="M57" s="22">
        <v>1.7</v>
      </c>
      <c r="N57" s="22">
        <v>0</v>
      </c>
      <c r="O57" s="23">
        <v>4.2</v>
      </c>
    </row>
    <row r="58" spans="1:16" ht="18.75" customHeight="1">
      <c r="A58" s="177"/>
      <c r="B58" s="38">
        <v>14</v>
      </c>
      <c r="C58" s="21">
        <v>29.7</v>
      </c>
      <c r="D58" s="22">
        <v>0</v>
      </c>
      <c r="E58" s="22">
        <v>3.9</v>
      </c>
      <c r="F58" s="22">
        <v>0</v>
      </c>
      <c r="G58" s="22">
        <v>0.1</v>
      </c>
      <c r="H58" s="22">
        <v>2</v>
      </c>
      <c r="I58" s="22">
        <v>0</v>
      </c>
      <c r="J58" s="22">
        <v>0.9</v>
      </c>
      <c r="K58" s="22">
        <v>19.100000000000001</v>
      </c>
      <c r="L58" s="22">
        <v>1.5</v>
      </c>
      <c r="M58" s="22">
        <v>0</v>
      </c>
      <c r="N58" s="22">
        <v>0</v>
      </c>
      <c r="O58" s="23">
        <v>2.2000000000000002</v>
      </c>
    </row>
    <row r="59" spans="1:16" ht="18.75" customHeight="1">
      <c r="A59" s="177"/>
      <c r="B59" s="38">
        <v>15</v>
      </c>
      <c r="C59" s="21">
        <v>44.8</v>
      </c>
      <c r="D59" s="22">
        <v>1.6</v>
      </c>
      <c r="E59" s="22">
        <v>6.2</v>
      </c>
      <c r="F59" s="22">
        <v>1</v>
      </c>
      <c r="G59" s="22">
        <v>1.5</v>
      </c>
      <c r="H59" s="22">
        <v>4.8</v>
      </c>
      <c r="I59" s="22">
        <v>1.1000000000000001</v>
      </c>
      <c r="J59" s="22">
        <v>0.9</v>
      </c>
      <c r="K59" s="22">
        <v>0.1</v>
      </c>
      <c r="L59" s="22">
        <v>5.5</v>
      </c>
      <c r="M59" s="22">
        <v>22.2</v>
      </c>
      <c r="N59" s="22">
        <v>0.1</v>
      </c>
      <c r="O59" s="23">
        <v>0</v>
      </c>
      <c r="P59" s="6"/>
    </row>
    <row r="60" spans="1:16" ht="18.75" customHeight="1">
      <c r="A60" s="177"/>
      <c r="B60" s="38">
        <v>16</v>
      </c>
      <c r="C60" s="21">
        <v>26.9</v>
      </c>
      <c r="D60" s="22">
        <v>0.1</v>
      </c>
      <c r="E60" s="22">
        <v>2</v>
      </c>
      <c r="F60" s="22">
        <v>1.8</v>
      </c>
      <c r="G60" s="22">
        <v>0</v>
      </c>
      <c r="H60" s="22">
        <v>0</v>
      </c>
      <c r="I60" s="22">
        <v>0.6</v>
      </c>
      <c r="J60" s="22">
        <v>2.4</v>
      </c>
      <c r="K60" s="22">
        <v>8.1999999999999993</v>
      </c>
      <c r="L60" s="22">
        <v>0.5</v>
      </c>
      <c r="M60" s="22">
        <v>1.1000000000000001</v>
      </c>
      <c r="N60" s="22">
        <v>4.0999999999999996</v>
      </c>
      <c r="O60" s="23">
        <v>6.2</v>
      </c>
      <c r="P60" s="6"/>
    </row>
    <row r="61" spans="1:16" ht="18.75" customHeight="1">
      <c r="A61" s="177"/>
      <c r="B61" s="38">
        <v>17</v>
      </c>
      <c r="C61" s="21">
        <v>30.7</v>
      </c>
      <c r="D61" s="22">
        <v>6.1</v>
      </c>
      <c r="E61" s="22">
        <v>0.7</v>
      </c>
      <c r="F61" s="22">
        <v>0</v>
      </c>
      <c r="G61" s="22">
        <v>0.8</v>
      </c>
      <c r="H61" s="22">
        <v>0</v>
      </c>
      <c r="I61" s="22">
        <v>0</v>
      </c>
      <c r="J61" s="22">
        <v>3.9</v>
      </c>
      <c r="K61" s="22">
        <v>3.1</v>
      </c>
      <c r="L61" s="22">
        <v>2.5</v>
      </c>
      <c r="M61" s="22">
        <v>3.4</v>
      </c>
      <c r="N61" s="22">
        <v>1.4</v>
      </c>
      <c r="O61" s="23">
        <v>8.9</v>
      </c>
      <c r="P61" s="6"/>
    </row>
    <row r="62" spans="1:16" ht="18.75" customHeight="1">
      <c r="A62" s="111"/>
      <c r="B62" s="38">
        <v>18</v>
      </c>
      <c r="C62" s="21">
        <v>49.8</v>
      </c>
      <c r="D62" s="22">
        <v>0.1</v>
      </c>
      <c r="E62" s="22">
        <v>1.1000000000000001</v>
      </c>
      <c r="F62" s="22">
        <v>0</v>
      </c>
      <c r="G62" s="22">
        <v>0</v>
      </c>
      <c r="H62" s="22">
        <v>0.5</v>
      </c>
      <c r="I62" s="22">
        <v>0</v>
      </c>
      <c r="J62" s="22">
        <v>1.3</v>
      </c>
      <c r="K62" s="22">
        <v>1.4</v>
      </c>
      <c r="L62" s="22">
        <v>0.3</v>
      </c>
      <c r="M62" s="22">
        <v>5.8</v>
      </c>
      <c r="N62" s="22">
        <v>1.6</v>
      </c>
      <c r="O62" s="23">
        <v>37.700000000000003</v>
      </c>
      <c r="P62" s="6"/>
    </row>
    <row r="63" spans="1:16" ht="18.75" customHeight="1">
      <c r="A63" s="111"/>
      <c r="B63" s="38">
        <v>19</v>
      </c>
      <c r="C63" s="21">
        <v>40</v>
      </c>
      <c r="D63" s="22">
        <v>0</v>
      </c>
      <c r="E63" s="22">
        <v>0</v>
      </c>
      <c r="F63" s="22">
        <v>2.2999999999999998</v>
      </c>
      <c r="G63" s="22">
        <v>5.7</v>
      </c>
      <c r="H63" s="22">
        <v>0.1</v>
      </c>
      <c r="I63" s="22">
        <v>0</v>
      </c>
      <c r="J63" s="22">
        <v>2</v>
      </c>
      <c r="K63" s="22">
        <v>3.2</v>
      </c>
      <c r="L63" s="22">
        <v>0.6</v>
      </c>
      <c r="M63" s="22">
        <v>12.3</v>
      </c>
      <c r="N63" s="22">
        <v>1.5</v>
      </c>
      <c r="O63" s="23">
        <v>12.3</v>
      </c>
      <c r="P63" s="6"/>
    </row>
    <row r="64" spans="1:16" ht="18.75" customHeight="1">
      <c r="A64" s="111"/>
      <c r="B64" s="38">
        <v>20</v>
      </c>
      <c r="C64" s="21">
        <v>32.799999999999997</v>
      </c>
      <c r="D64" s="22">
        <v>5.5</v>
      </c>
      <c r="E64" s="22">
        <v>12.5</v>
      </c>
      <c r="F64" s="22">
        <v>1.5</v>
      </c>
      <c r="G64" s="22">
        <v>3.5</v>
      </c>
      <c r="H64" s="22">
        <v>0.5</v>
      </c>
      <c r="I64" s="22">
        <v>2.9</v>
      </c>
      <c r="J64" s="22">
        <v>0</v>
      </c>
      <c r="K64" s="22">
        <v>0</v>
      </c>
      <c r="L64" s="22">
        <v>1.9</v>
      </c>
      <c r="M64" s="22">
        <v>1.6</v>
      </c>
      <c r="N64" s="22">
        <v>0</v>
      </c>
      <c r="O64" s="23">
        <v>2.9</v>
      </c>
      <c r="P64" s="6"/>
    </row>
    <row r="65" spans="1:16" ht="18.75" customHeight="1">
      <c r="A65" s="111"/>
      <c r="B65" s="38">
        <v>21</v>
      </c>
      <c r="C65" s="21">
        <v>15.7</v>
      </c>
      <c r="D65" s="22">
        <v>8.8000000000000007</v>
      </c>
      <c r="E65" s="22">
        <v>1.3</v>
      </c>
      <c r="F65" s="22">
        <v>4</v>
      </c>
      <c r="G65" s="22">
        <v>0</v>
      </c>
      <c r="H65" s="22">
        <v>0.5</v>
      </c>
      <c r="I65" s="22">
        <v>0</v>
      </c>
      <c r="J65" s="22">
        <v>0</v>
      </c>
      <c r="K65" s="22">
        <v>0</v>
      </c>
      <c r="L65" s="22">
        <v>0.6</v>
      </c>
      <c r="M65" s="22">
        <v>0</v>
      </c>
      <c r="N65" s="22">
        <v>0.6</v>
      </c>
      <c r="O65" s="23">
        <v>0</v>
      </c>
      <c r="P65" s="6"/>
    </row>
    <row r="66" spans="1:16" ht="18.75" customHeight="1">
      <c r="A66" s="123"/>
      <c r="B66" s="38">
        <v>22</v>
      </c>
      <c r="C66" s="21">
        <v>24.4</v>
      </c>
      <c r="D66" s="22">
        <v>3.8</v>
      </c>
      <c r="E66" s="22">
        <v>0.6</v>
      </c>
      <c r="F66" s="22">
        <v>0</v>
      </c>
      <c r="G66" s="22">
        <v>0</v>
      </c>
      <c r="H66" s="22">
        <v>0</v>
      </c>
      <c r="I66" s="22">
        <v>0</v>
      </c>
      <c r="J66" s="22">
        <v>0.6</v>
      </c>
      <c r="K66" s="22">
        <v>1.1000000000000001</v>
      </c>
      <c r="L66" s="22">
        <v>2.6</v>
      </c>
      <c r="M66" s="22">
        <v>10.6</v>
      </c>
      <c r="N66" s="22">
        <v>5.2</v>
      </c>
      <c r="O66" s="23">
        <v>0</v>
      </c>
      <c r="P66" s="6"/>
    </row>
    <row r="67" spans="1:16" ht="18.75" customHeight="1">
      <c r="A67" s="123"/>
      <c r="B67" s="125">
        <v>23</v>
      </c>
      <c r="C67" s="21">
        <v>16.399999999999999</v>
      </c>
      <c r="D67" s="22">
        <v>0.2</v>
      </c>
      <c r="E67" s="22">
        <v>1.5</v>
      </c>
      <c r="F67" s="22">
        <v>6.7</v>
      </c>
      <c r="G67" s="22">
        <v>0.3</v>
      </c>
      <c r="H67" s="22">
        <v>1</v>
      </c>
      <c r="I67" s="22">
        <v>0</v>
      </c>
      <c r="J67" s="22">
        <v>0.3</v>
      </c>
      <c r="K67" s="22">
        <v>0</v>
      </c>
      <c r="L67" s="22">
        <v>2.1</v>
      </c>
      <c r="M67" s="22">
        <v>1.3</v>
      </c>
      <c r="N67" s="22">
        <v>3.1</v>
      </c>
      <c r="O67" s="23">
        <v>0</v>
      </c>
      <c r="P67" s="6"/>
    </row>
    <row r="68" spans="1:16" ht="18.75" customHeight="1">
      <c r="A68" s="123"/>
      <c r="B68" s="38">
        <v>24</v>
      </c>
      <c r="C68" s="21">
        <v>22</v>
      </c>
      <c r="D68" s="22">
        <v>0.1</v>
      </c>
      <c r="E68" s="22">
        <v>0.5</v>
      </c>
      <c r="F68" s="22">
        <v>4.7</v>
      </c>
      <c r="G68" s="22" t="s">
        <v>186</v>
      </c>
      <c r="H68" s="22" t="s">
        <v>186</v>
      </c>
      <c r="I68" s="22">
        <v>0</v>
      </c>
      <c r="J68" s="22">
        <v>3.6</v>
      </c>
      <c r="K68" s="22">
        <v>3.9</v>
      </c>
      <c r="L68" s="22">
        <v>0</v>
      </c>
      <c r="M68" s="22" t="s">
        <v>186</v>
      </c>
      <c r="N68" s="22">
        <v>1.9</v>
      </c>
      <c r="O68" s="23">
        <v>7.4</v>
      </c>
      <c r="P68" s="129"/>
    </row>
    <row r="69" spans="1:16" ht="18.75" customHeight="1">
      <c r="A69" s="123"/>
      <c r="B69" s="38">
        <v>25</v>
      </c>
      <c r="C69" s="21">
        <v>24.2</v>
      </c>
      <c r="D69" s="22">
        <v>7.7</v>
      </c>
      <c r="E69" s="22">
        <v>2.6</v>
      </c>
      <c r="F69" s="22">
        <v>0.9</v>
      </c>
      <c r="G69" s="22">
        <v>0</v>
      </c>
      <c r="H69" s="22">
        <v>8</v>
      </c>
      <c r="I69" s="22">
        <v>1.1000000000000001</v>
      </c>
      <c r="J69" s="22">
        <v>0.4</v>
      </c>
      <c r="K69" s="22">
        <v>0</v>
      </c>
      <c r="L69" s="22">
        <v>0</v>
      </c>
      <c r="M69" s="22">
        <v>2.5</v>
      </c>
      <c r="N69" s="22">
        <v>0.9</v>
      </c>
      <c r="O69" s="23">
        <v>0</v>
      </c>
      <c r="P69" s="129"/>
    </row>
    <row r="70" spans="1:16" ht="18.75" customHeight="1">
      <c r="A70" s="123"/>
      <c r="B70" s="138">
        <v>26</v>
      </c>
      <c r="C70" s="139">
        <v>7</v>
      </c>
      <c r="D70" s="140">
        <v>0.8</v>
      </c>
      <c r="E70" s="140">
        <v>0</v>
      </c>
      <c r="F70" s="140">
        <v>0.6</v>
      </c>
      <c r="G70" s="140">
        <v>1.1000000000000001</v>
      </c>
      <c r="H70" s="140">
        <v>0</v>
      </c>
      <c r="I70" s="140">
        <v>0</v>
      </c>
      <c r="J70" s="140">
        <v>0</v>
      </c>
      <c r="K70" s="140">
        <v>0</v>
      </c>
      <c r="L70" s="140">
        <v>1.9</v>
      </c>
      <c r="M70" s="140">
        <v>0.1</v>
      </c>
      <c r="N70" s="140">
        <v>1.7</v>
      </c>
      <c r="O70" s="141">
        <v>0.8</v>
      </c>
    </row>
    <row r="71" spans="1:16" ht="18.75" customHeight="1">
      <c r="A71" s="123"/>
      <c r="B71" s="138">
        <v>27</v>
      </c>
      <c r="C71" s="139">
        <v>22.4</v>
      </c>
      <c r="D71" s="140">
        <v>0.2</v>
      </c>
      <c r="E71" s="140">
        <v>1</v>
      </c>
      <c r="F71" s="140">
        <v>15.7</v>
      </c>
      <c r="G71" s="140">
        <v>0.3</v>
      </c>
      <c r="H71" s="140">
        <v>0</v>
      </c>
      <c r="I71" s="140">
        <v>0</v>
      </c>
      <c r="J71" s="140">
        <v>1.4</v>
      </c>
      <c r="K71" s="140">
        <v>0.4</v>
      </c>
      <c r="L71" s="140">
        <v>0</v>
      </c>
      <c r="M71" s="140">
        <v>0</v>
      </c>
      <c r="N71" s="140">
        <v>0</v>
      </c>
      <c r="O71" s="141">
        <v>3.4</v>
      </c>
    </row>
    <row r="72" spans="1:16" ht="18.75" customHeight="1">
      <c r="A72" s="152"/>
      <c r="B72" s="138">
        <v>28</v>
      </c>
      <c r="C72" s="139">
        <v>12.5</v>
      </c>
      <c r="D72" s="140">
        <v>6</v>
      </c>
      <c r="E72" s="140">
        <v>1.6</v>
      </c>
      <c r="F72" s="140">
        <v>0.8</v>
      </c>
      <c r="G72" s="140">
        <v>0</v>
      </c>
      <c r="H72" s="140">
        <v>0.3</v>
      </c>
      <c r="I72" s="140">
        <v>0</v>
      </c>
      <c r="J72" s="140">
        <v>0.3</v>
      </c>
      <c r="K72" s="140">
        <v>0</v>
      </c>
      <c r="L72" s="140">
        <v>0.4</v>
      </c>
      <c r="M72" s="140">
        <v>0</v>
      </c>
      <c r="N72" s="140">
        <v>0</v>
      </c>
      <c r="O72" s="141">
        <v>3.1</v>
      </c>
    </row>
    <row r="73" spans="1:16" ht="18.75" customHeight="1">
      <c r="A73" s="152"/>
      <c r="B73" s="171">
        <v>29</v>
      </c>
      <c r="C73" s="139">
        <v>18.8</v>
      </c>
      <c r="D73" s="140">
        <v>14.9</v>
      </c>
      <c r="E73" s="140">
        <v>1.7</v>
      </c>
      <c r="F73" s="140">
        <v>0</v>
      </c>
      <c r="G73" s="140">
        <v>0</v>
      </c>
      <c r="H73" s="140">
        <v>0.1</v>
      </c>
      <c r="I73" s="140">
        <v>0</v>
      </c>
      <c r="J73" s="140">
        <v>0</v>
      </c>
      <c r="K73" s="140">
        <v>2.2000000000000002</v>
      </c>
      <c r="L73" s="140">
        <v>0</v>
      </c>
      <c r="M73" s="140">
        <v>0</v>
      </c>
      <c r="N73" s="140">
        <v>0</v>
      </c>
      <c r="O73" s="141">
        <v>0</v>
      </c>
    </row>
    <row r="74" spans="1:16" ht="18.75" customHeight="1">
      <c r="A74" s="156"/>
      <c r="B74" s="153">
        <v>30</v>
      </c>
      <c r="C74" s="130">
        <v>28.9</v>
      </c>
      <c r="D74" s="131">
        <v>1.8</v>
      </c>
      <c r="E74" s="131">
        <v>0</v>
      </c>
      <c r="F74" s="131">
        <v>4.7</v>
      </c>
      <c r="G74" s="131">
        <v>0</v>
      </c>
      <c r="H74" s="131">
        <v>0</v>
      </c>
      <c r="I74" s="131">
        <v>0</v>
      </c>
      <c r="J74" s="131">
        <v>22.1</v>
      </c>
      <c r="K74" s="131">
        <v>0.3</v>
      </c>
      <c r="L74" s="131">
        <v>0</v>
      </c>
      <c r="M74" s="131">
        <v>0</v>
      </c>
      <c r="N74" s="131">
        <v>0</v>
      </c>
      <c r="O74" s="132">
        <v>0</v>
      </c>
    </row>
  </sheetData>
  <mergeCells count="2">
    <mergeCell ref="A3:A30"/>
    <mergeCell ref="A39:A61"/>
  </mergeCells>
  <phoneticPr fontId="2"/>
  <pageMargins left="0.78740157480314965" right="0.78740157480314965" top="0.59055118110236227" bottom="0.59055118110236227" header="0" footer="0"/>
  <pageSetup paperSize="9" scale="77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97"/>
  <sheetViews>
    <sheetView view="pageBreakPreview" zoomScale="110" zoomScaleNormal="100" zoomScaleSheetLayoutView="110" workbookViewId="0">
      <selection activeCell="A96" sqref="A96:C96"/>
    </sheetView>
  </sheetViews>
  <sheetFormatPr defaultColWidth="10.28515625" defaultRowHeight="13.5"/>
  <cols>
    <col min="1" max="1" width="15.28515625" style="47" customWidth="1"/>
    <col min="2" max="2" width="61.85546875" style="47" bestFit="1" customWidth="1"/>
    <col min="3" max="3" width="22.42578125" style="47" customWidth="1"/>
    <col min="4" max="4" width="3.7109375" style="47" customWidth="1"/>
    <col min="5" max="5" width="3.42578125" style="47" customWidth="1"/>
    <col min="6" max="6" width="24.85546875" style="47" customWidth="1"/>
    <col min="7" max="16384" width="10.28515625" style="47"/>
  </cols>
  <sheetData>
    <row r="1" spans="1:6" ht="18.75" customHeight="1">
      <c r="A1" s="50" t="s">
        <v>183</v>
      </c>
      <c r="C1" s="52" t="s">
        <v>208</v>
      </c>
      <c r="D1" s="45"/>
      <c r="E1" s="45"/>
      <c r="F1" s="51"/>
    </row>
    <row r="2" spans="1:6" s="70" customFormat="1" ht="16.5" customHeight="1">
      <c r="A2" s="57" t="s">
        <v>99</v>
      </c>
      <c r="B2" s="68" t="s">
        <v>97</v>
      </c>
      <c r="C2" s="57" t="s">
        <v>101</v>
      </c>
      <c r="D2" s="69"/>
    </row>
    <row r="3" spans="1:6" s="58" customFormat="1" ht="16.5" customHeight="1">
      <c r="A3" s="182" t="s">
        <v>119</v>
      </c>
      <c r="B3" s="59" t="s">
        <v>64</v>
      </c>
      <c r="C3" s="102"/>
      <c r="D3" s="48"/>
    </row>
    <row r="4" spans="1:6" s="58" customFormat="1" ht="16.5" customHeight="1">
      <c r="A4" s="183"/>
      <c r="B4" s="60" t="s">
        <v>65</v>
      </c>
      <c r="C4" s="100"/>
      <c r="D4" s="48"/>
    </row>
    <row r="5" spans="1:6" s="58" customFormat="1" ht="16.5" customHeight="1">
      <c r="A5" s="183"/>
      <c r="B5" s="60" t="s">
        <v>121</v>
      </c>
      <c r="C5" s="100"/>
      <c r="D5" s="48"/>
    </row>
    <row r="6" spans="1:6" s="58" customFormat="1" ht="16.5" customHeight="1">
      <c r="A6" s="183"/>
      <c r="B6" s="60" t="s">
        <v>166</v>
      </c>
      <c r="C6" s="100"/>
      <c r="D6" s="48"/>
    </row>
    <row r="7" spans="1:6" s="58" customFormat="1" ht="16.5" customHeight="1">
      <c r="A7" s="183"/>
      <c r="B7" s="60" t="s">
        <v>66</v>
      </c>
      <c r="C7" s="100"/>
      <c r="D7" s="48"/>
    </row>
    <row r="8" spans="1:6" s="58" customFormat="1" ht="16.5" customHeight="1">
      <c r="A8" s="183"/>
      <c r="B8" s="60" t="s">
        <v>67</v>
      </c>
      <c r="C8" s="100"/>
      <c r="D8" s="48"/>
    </row>
    <row r="9" spans="1:6" s="58" customFormat="1" ht="16.5" customHeight="1">
      <c r="A9" s="184"/>
      <c r="B9" s="61" t="s">
        <v>68</v>
      </c>
      <c r="C9" s="103"/>
      <c r="D9" s="48"/>
    </row>
    <row r="10" spans="1:6" s="58" customFormat="1" ht="16.5" customHeight="1">
      <c r="A10" s="182" t="s">
        <v>122</v>
      </c>
      <c r="B10" s="59" t="s">
        <v>69</v>
      </c>
      <c r="C10" s="102"/>
      <c r="D10" s="48"/>
    </row>
    <row r="11" spans="1:6" s="58" customFormat="1" ht="16.5" customHeight="1">
      <c r="A11" s="183"/>
      <c r="B11" s="116" t="s">
        <v>167</v>
      </c>
      <c r="C11" s="115">
        <v>176</v>
      </c>
      <c r="D11" s="48"/>
    </row>
    <row r="12" spans="1:6" s="58" customFormat="1" ht="16.5" customHeight="1">
      <c r="A12" s="183"/>
      <c r="B12" s="60" t="s">
        <v>72</v>
      </c>
      <c r="C12" s="115"/>
      <c r="D12" s="48"/>
    </row>
    <row r="13" spans="1:6" s="58" customFormat="1" ht="16.5" customHeight="1">
      <c r="A13" s="183"/>
      <c r="B13" s="60" t="s">
        <v>120</v>
      </c>
      <c r="C13" s="115"/>
      <c r="D13" s="48"/>
    </row>
    <row r="14" spans="1:6" s="58" customFormat="1" ht="16.5" customHeight="1">
      <c r="A14" s="183"/>
      <c r="B14" s="60" t="s">
        <v>190</v>
      </c>
      <c r="C14" s="115"/>
      <c r="D14" s="48"/>
    </row>
    <row r="15" spans="1:6" s="58" customFormat="1" ht="16.5" customHeight="1">
      <c r="A15" s="183"/>
      <c r="B15" s="60" t="s">
        <v>164</v>
      </c>
      <c r="C15" s="100"/>
      <c r="D15" s="48"/>
    </row>
    <row r="16" spans="1:6" s="58" customFormat="1" ht="16.5" customHeight="1">
      <c r="A16" s="184"/>
      <c r="B16" s="60" t="s">
        <v>191</v>
      </c>
      <c r="C16" s="115"/>
      <c r="D16" s="48"/>
    </row>
    <row r="17" spans="1:4" s="58" customFormat="1" ht="16.5" customHeight="1">
      <c r="A17" s="187" t="s">
        <v>218</v>
      </c>
      <c r="B17" s="114" t="s">
        <v>70</v>
      </c>
      <c r="C17" s="102"/>
      <c r="D17" s="48"/>
    </row>
    <row r="18" spans="1:4" s="58" customFormat="1" ht="16.5" customHeight="1">
      <c r="A18" s="188"/>
      <c r="B18" s="60" t="s">
        <v>71</v>
      </c>
      <c r="C18" s="100">
        <v>1</v>
      </c>
      <c r="D18" s="48"/>
    </row>
    <row r="19" spans="1:4" s="58" customFormat="1" ht="16.5" customHeight="1">
      <c r="A19" s="188"/>
      <c r="B19" s="116" t="s">
        <v>74</v>
      </c>
      <c r="C19" s="100">
        <v>23</v>
      </c>
      <c r="D19" s="48"/>
    </row>
    <row r="20" spans="1:4" s="58" customFormat="1" ht="16.5" customHeight="1">
      <c r="A20" s="188"/>
      <c r="B20" s="60" t="s">
        <v>73</v>
      </c>
      <c r="C20" s="100"/>
      <c r="D20" s="48"/>
    </row>
    <row r="21" spans="1:4" s="58" customFormat="1" ht="16.5" customHeight="1">
      <c r="A21" s="189"/>
      <c r="B21" s="61" t="s">
        <v>161</v>
      </c>
      <c r="C21" s="113"/>
      <c r="D21" s="48"/>
    </row>
    <row r="22" spans="1:4" s="58" customFormat="1" ht="16.5" customHeight="1">
      <c r="A22" s="182" t="s">
        <v>123</v>
      </c>
      <c r="B22" s="62" t="s">
        <v>102</v>
      </c>
      <c r="C22" s="102"/>
      <c r="D22" s="48"/>
    </row>
    <row r="23" spans="1:4" s="58" customFormat="1" ht="16.5" customHeight="1">
      <c r="A23" s="183"/>
      <c r="B23" s="63" t="s">
        <v>103</v>
      </c>
      <c r="C23" s="100"/>
      <c r="D23" s="48"/>
    </row>
    <row r="24" spans="1:4" s="58" customFormat="1" ht="16.5" customHeight="1">
      <c r="A24" s="183"/>
      <c r="B24" s="63" t="s">
        <v>104</v>
      </c>
      <c r="C24" s="100">
        <v>3</v>
      </c>
      <c r="D24" s="48"/>
    </row>
    <row r="25" spans="1:4" s="58" customFormat="1" ht="16.5" customHeight="1">
      <c r="A25" s="183"/>
      <c r="B25" s="60" t="s">
        <v>76</v>
      </c>
      <c r="C25" s="100"/>
      <c r="D25" s="48"/>
    </row>
    <row r="26" spans="1:4" s="58" customFormat="1" ht="16.5" customHeight="1">
      <c r="A26" s="183"/>
      <c r="B26" s="60" t="s">
        <v>77</v>
      </c>
      <c r="C26" s="100"/>
      <c r="D26" s="48"/>
    </row>
    <row r="27" spans="1:4" s="58" customFormat="1" ht="16.5" customHeight="1">
      <c r="A27" s="183"/>
      <c r="B27" s="60" t="s">
        <v>78</v>
      </c>
      <c r="C27" s="100"/>
      <c r="D27" s="48"/>
    </row>
    <row r="28" spans="1:4" s="58" customFormat="1" ht="16.5" customHeight="1">
      <c r="A28" s="183"/>
      <c r="B28" s="60" t="s">
        <v>168</v>
      </c>
      <c r="C28" s="100"/>
      <c r="D28" s="48"/>
    </row>
    <row r="29" spans="1:4" s="58" customFormat="1" ht="16.5" customHeight="1">
      <c r="A29" s="183"/>
      <c r="B29" s="60" t="s">
        <v>79</v>
      </c>
      <c r="C29" s="100"/>
      <c r="D29" s="48"/>
    </row>
    <row r="30" spans="1:4" s="58" customFormat="1" ht="16.5" customHeight="1">
      <c r="A30" s="183"/>
      <c r="B30" s="60" t="s">
        <v>169</v>
      </c>
      <c r="C30" s="100"/>
      <c r="D30" s="48"/>
    </row>
    <row r="31" spans="1:4" s="58" customFormat="1" ht="16.5" customHeight="1">
      <c r="A31" s="183"/>
      <c r="B31" s="60" t="s">
        <v>80</v>
      </c>
      <c r="C31" s="100"/>
      <c r="D31" s="48"/>
    </row>
    <row r="32" spans="1:4" s="58" customFormat="1" ht="16.5" customHeight="1">
      <c r="A32" s="183"/>
      <c r="B32" s="60" t="s">
        <v>81</v>
      </c>
      <c r="C32" s="100"/>
      <c r="D32" s="48"/>
    </row>
    <row r="33" spans="1:4" s="58" customFormat="1" ht="16.5" customHeight="1">
      <c r="A33" s="183"/>
      <c r="B33" s="63" t="s">
        <v>162</v>
      </c>
      <c r="C33" s="100"/>
      <c r="D33" s="48"/>
    </row>
    <row r="34" spans="1:4" s="58" customFormat="1" ht="16.5" customHeight="1">
      <c r="A34" s="183"/>
      <c r="B34" s="64" t="s">
        <v>124</v>
      </c>
      <c r="C34" s="100"/>
      <c r="D34" s="48"/>
    </row>
    <row r="35" spans="1:4" s="58" customFormat="1" ht="16.5" customHeight="1">
      <c r="A35" s="183"/>
      <c r="B35" s="64" t="s">
        <v>194</v>
      </c>
      <c r="C35" s="100"/>
      <c r="D35" s="48"/>
    </row>
    <row r="36" spans="1:4" s="58" customFormat="1" ht="16.5" customHeight="1">
      <c r="A36" s="183"/>
      <c r="B36" s="63" t="s">
        <v>193</v>
      </c>
      <c r="C36" s="100">
        <v>3</v>
      </c>
      <c r="D36" s="48"/>
    </row>
    <row r="37" spans="1:4" s="58" customFormat="1" ht="16.5" customHeight="1">
      <c r="A37" s="183"/>
      <c r="B37" s="64" t="s">
        <v>105</v>
      </c>
      <c r="C37" s="100"/>
      <c r="D37" s="48"/>
    </row>
    <row r="38" spans="1:4" s="58" customFormat="1" ht="16.5" customHeight="1">
      <c r="A38" s="183"/>
      <c r="B38" s="64" t="s">
        <v>170</v>
      </c>
      <c r="C38" s="100"/>
      <c r="D38" s="48"/>
    </row>
    <row r="39" spans="1:4" s="58" customFormat="1" ht="16.5" customHeight="1">
      <c r="A39" s="183"/>
      <c r="B39" s="64" t="s">
        <v>171</v>
      </c>
      <c r="C39" s="100"/>
      <c r="D39" s="48"/>
    </row>
    <row r="40" spans="1:4" s="58" customFormat="1" ht="16.5" customHeight="1">
      <c r="A40" s="183"/>
      <c r="B40" s="64" t="s">
        <v>106</v>
      </c>
      <c r="C40" s="100"/>
      <c r="D40" s="48"/>
    </row>
    <row r="41" spans="1:4" s="58" customFormat="1" ht="16.5" customHeight="1">
      <c r="A41" s="183"/>
      <c r="B41" s="64" t="s">
        <v>197</v>
      </c>
      <c r="C41" s="100"/>
      <c r="D41" s="48"/>
    </row>
    <row r="42" spans="1:4" s="58" customFormat="1" ht="16.5" customHeight="1">
      <c r="A42" s="183"/>
      <c r="B42" s="64" t="s">
        <v>107</v>
      </c>
      <c r="C42" s="100"/>
      <c r="D42" s="48"/>
    </row>
    <row r="43" spans="1:4" s="58" customFormat="1" ht="16.5" customHeight="1">
      <c r="A43" s="183"/>
      <c r="B43" s="60" t="s">
        <v>87</v>
      </c>
      <c r="C43" s="100"/>
      <c r="D43" s="48"/>
    </row>
    <row r="44" spans="1:4" s="58" customFormat="1" ht="16.5" customHeight="1">
      <c r="A44" s="183"/>
      <c r="B44" s="63" t="s">
        <v>172</v>
      </c>
      <c r="C44" s="100"/>
      <c r="D44" s="48"/>
    </row>
    <row r="45" spans="1:4" s="58" customFormat="1" ht="16.5" customHeight="1">
      <c r="A45" s="183"/>
      <c r="B45" s="63" t="s">
        <v>188</v>
      </c>
      <c r="C45" s="100"/>
      <c r="D45" s="48"/>
    </row>
    <row r="46" spans="1:4" s="58" customFormat="1" ht="16.5" customHeight="1">
      <c r="A46" s="183"/>
      <c r="B46" s="64" t="s">
        <v>173</v>
      </c>
      <c r="C46" s="100"/>
      <c r="D46" s="48"/>
    </row>
    <row r="47" spans="1:4" s="58" customFormat="1" ht="16.5" customHeight="1">
      <c r="A47" s="183"/>
      <c r="B47" s="60" t="s">
        <v>88</v>
      </c>
      <c r="C47" s="100">
        <v>9</v>
      </c>
      <c r="D47" s="48"/>
    </row>
    <row r="48" spans="1:4" s="58" customFormat="1" ht="16.5" customHeight="1">
      <c r="A48" s="183"/>
      <c r="B48" s="60" t="s">
        <v>0</v>
      </c>
      <c r="C48" s="100"/>
      <c r="D48" s="48"/>
    </row>
    <row r="49" spans="1:4" s="58" customFormat="1" ht="16.5" customHeight="1">
      <c r="A49" s="183"/>
      <c r="B49" s="60" t="s">
        <v>92</v>
      </c>
      <c r="C49" s="100"/>
      <c r="D49" s="48"/>
    </row>
    <row r="50" spans="1:4" s="58" customFormat="1" ht="16.5" customHeight="1">
      <c r="A50" s="183"/>
      <c r="B50" s="60" t="s">
        <v>93</v>
      </c>
      <c r="C50" s="100"/>
      <c r="D50" s="48"/>
    </row>
    <row r="51" spans="1:4" s="58" customFormat="1" ht="16.5" customHeight="1">
      <c r="A51" s="183"/>
      <c r="B51" s="64" t="s">
        <v>174</v>
      </c>
      <c r="C51" s="100"/>
      <c r="D51" s="48"/>
    </row>
    <row r="52" spans="1:4" s="58" customFormat="1" ht="16.5" customHeight="1">
      <c r="A52" s="183"/>
      <c r="B52" s="60" t="s">
        <v>163</v>
      </c>
      <c r="C52" s="100"/>
      <c r="D52" s="48"/>
    </row>
    <row r="53" spans="1:4" s="58" customFormat="1" ht="16.5" customHeight="1">
      <c r="A53" s="183"/>
      <c r="B53" s="60" t="s">
        <v>175</v>
      </c>
      <c r="C53" s="100"/>
      <c r="D53" s="48"/>
    </row>
    <row r="54" spans="1:4" s="58" customFormat="1" ht="16.5" customHeight="1">
      <c r="A54" s="183"/>
      <c r="B54" s="60" t="s">
        <v>176</v>
      </c>
      <c r="C54" s="100"/>
      <c r="D54" s="48"/>
    </row>
    <row r="55" spans="1:4" s="58" customFormat="1" ht="16.5" customHeight="1">
      <c r="A55" s="183"/>
      <c r="B55" s="60" t="s">
        <v>192</v>
      </c>
      <c r="C55" s="100"/>
      <c r="D55" s="48"/>
    </row>
    <row r="56" spans="1:4" s="58" customFormat="1" ht="16.5" customHeight="1">
      <c r="A56" s="183"/>
      <c r="B56" s="60" t="s">
        <v>125</v>
      </c>
      <c r="C56" s="100"/>
      <c r="D56" s="48"/>
    </row>
    <row r="57" spans="1:4" s="58" customFormat="1" ht="16.5" customHeight="1">
      <c r="A57" s="183"/>
      <c r="B57" s="60" t="s">
        <v>94</v>
      </c>
      <c r="C57" s="100">
        <v>1</v>
      </c>
      <c r="D57" s="48"/>
    </row>
    <row r="58" spans="1:4" s="58" customFormat="1" ht="16.5" customHeight="1">
      <c r="A58" s="183"/>
      <c r="B58" s="64" t="s">
        <v>126</v>
      </c>
      <c r="C58" s="100"/>
      <c r="D58" s="48"/>
    </row>
    <row r="59" spans="1:4" s="58" customFormat="1" ht="16.5" customHeight="1">
      <c r="A59" s="183"/>
      <c r="B59" s="60" t="s">
        <v>95</v>
      </c>
      <c r="C59" s="100"/>
      <c r="D59" s="48"/>
    </row>
    <row r="60" spans="1:4" s="58" customFormat="1" ht="16.5" customHeight="1">
      <c r="A60" s="183"/>
      <c r="B60" s="64" t="s">
        <v>127</v>
      </c>
      <c r="C60" s="100"/>
      <c r="D60" s="48"/>
    </row>
    <row r="61" spans="1:4" s="58" customFormat="1" ht="16.5" customHeight="1">
      <c r="A61" s="183"/>
      <c r="B61" s="64" t="s">
        <v>177</v>
      </c>
      <c r="C61" s="100"/>
      <c r="D61" s="48"/>
    </row>
    <row r="62" spans="1:4" s="58" customFormat="1" ht="16.5" customHeight="1">
      <c r="A62" s="183"/>
      <c r="B62" s="64" t="s">
        <v>178</v>
      </c>
      <c r="C62" s="100"/>
      <c r="D62" s="48"/>
    </row>
    <row r="63" spans="1:4" s="58" customFormat="1" ht="16.5" customHeight="1">
      <c r="A63" s="183"/>
      <c r="B63" s="60" t="s">
        <v>96</v>
      </c>
      <c r="C63" s="100">
        <v>20</v>
      </c>
      <c r="D63" s="48"/>
    </row>
    <row r="64" spans="1:4" s="58" customFormat="1" ht="16.5" customHeight="1">
      <c r="A64" s="183"/>
      <c r="B64" s="67" t="s">
        <v>128</v>
      </c>
      <c r="C64" s="117"/>
      <c r="D64" s="48"/>
    </row>
    <row r="65" spans="1:4" s="58" customFormat="1" ht="16.5" customHeight="1">
      <c r="A65" s="184"/>
      <c r="B65" s="65" t="s">
        <v>179</v>
      </c>
      <c r="C65" s="103"/>
      <c r="D65" s="48"/>
    </row>
    <row r="66" spans="1:4" s="58" customFormat="1" ht="16.5" customHeight="1">
      <c r="A66" s="185" t="s">
        <v>185</v>
      </c>
      <c r="B66" s="66" t="s">
        <v>75</v>
      </c>
      <c r="C66" s="102">
        <v>4</v>
      </c>
      <c r="D66" s="48"/>
    </row>
    <row r="67" spans="1:4" s="58" customFormat="1" ht="16.5" customHeight="1">
      <c r="A67" s="183"/>
      <c r="B67" s="60" t="s">
        <v>108</v>
      </c>
      <c r="C67" s="100">
        <v>1</v>
      </c>
      <c r="D67" s="48"/>
    </row>
    <row r="68" spans="1:4" s="58" customFormat="1" ht="16.5" customHeight="1">
      <c r="A68" s="183"/>
      <c r="B68" s="60" t="s">
        <v>198</v>
      </c>
      <c r="C68" s="100">
        <v>7</v>
      </c>
      <c r="D68" s="48"/>
    </row>
    <row r="69" spans="1:4" s="58" customFormat="1" ht="16.5" customHeight="1">
      <c r="A69" s="183"/>
      <c r="B69" s="60" t="s">
        <v>210</v>
      </c>
      <c r="C69" s="100">
        <v>3</v>
      </c>
      <c r="D69" s="48"/>
    </row>
    <row r="70" spans="1:4" s="58" customFormat="1" ht="16.5" customHeight="1">
      <c r="A70" s="183"/>
      <c r="B70" s="60" t="s">
        <v>211</v>
      </c>
      <c r="C70" s="100">
        <v>1</v>
      </c>
      <c r="D70" s="48"/>
    </row>
    <row r="71" spans="1:4" s="58" customFormat="1" ht="16.5" customHeight="1">
      <c r="A71" s="183"/>
      <c r="B71" s="60" t="s">
        <v>82</v>
      </c>
      <c r="C71" s="100"/>
      <c r="D71" s="48"/>
    </row>
    <row r="72" spans="1:4" s="58" customFormat="1" ht="16.5" customHeight="1">
      <c r="A72" s="183"/>
      <c r="B72" s="60" t="s">
        <v>83</v>
      </c>
      <c r="C72" s="100">
        <v>3</v>
      </c>
      <c r="D72" s="48"/>
    </row>
    <row r="73" spans="1:4" s="58" customFormat="1" ht="16.5" customHeight="1">
      <c r="A73" s="183"/>
      <c r="B73" s="60" t="s">
        <v>84</v>
      </c>
      <c r="C73" s="100">
        <v>6</v>
      </c>
      <c r="D73" s="49"/>
    </row>
    <row r="74" spans="1:4" s="58" customFormat="1" ht="16.5" customHeight="1">
      <c r="A74" s="183"/>
      <c r="B74" s="60" t="s">
        <v>85</v>
      </c>
      <c r="C74" s="100">
        <v>7</v>
      </c>
      <c r="D74" s="49"/>
    </row>
    <row r="75" spans="1:4" s="58" customFormat="1" ht="16.5" customHeight="1">
      <c r="A75" s="183"/>
      <c r="B75" s="60" t="s">
        <v>86</v>
      </c>
      <c r="C75" s="100"/>
      <c r="D75" s="49"/>
    </row>
    <row r="76" spans="1:4" s="58" customFormat="1" ht="16.5" customHeight="1">
      <c r="A76" s="183"/>
      <c r="B76" s="60" t="s">
        <v>212</v>
      </c>
      <c r="C76" s="100"/>
      <c r="D76" s="49"/>
    </row>
    <row r="77" spans="1:4" s="58" customFormat="1" ht="16.5" customHeight="1">
      <c r="A77" s="183"/>
      <c r="B77" s="60" t="s">
        <v>213</v>
      </c>
      <c r="C77" s="100">
        <v>1</v>
      </c>
      <c r="D77" s="49"/>
    </row>
    <row r="78" spans="1:4" s="58" customFormat="1" ht="16.5" customHeight="1">
      <c r="A78" s="183"/>
      <c r="B78" s="60" t="s">
        <v>214</v>
      </c>
      <c r="C78" s="100">
        <v>0</v>
      </c>
      <c r="D78" s="49"/>
    </row>
    <row r="79" spans="1:4" s="58" customFormat="1" ht="16.5" customHeight="1">
      <c r="A79" s="183"/>
      <c r="B79" s="60" t="s">
        <v>215</v>
      </c>
      <c r="C79" s="100">
        <v>16</v>
      </c>
      <c r="D79" s="49"/>
    </row>
    <row r="80" spans="1:4" s="58" customFormat="1" ht="16.5" customHeight="1">
      <c r="A80" s="183"/>
      <c r="B80" s="60" t="s">
        <v>199</v>
      </c>
      <c r="C80" s="100">
        <v>2</v>
      </c>
      <c r="D80" s="49"/>
    </row>
    <row r="81" spans="1:6" s="58" customFormat="1" ht="16.5" customHeight="1">
      <c r="A81" s="183"/>
      <c r="B81" s="60" t="s">
        <v>160</v>
      </c>
      <c r="C81" s="100"/>
      <c r="D81" s="49"/>
    </row>
    <row r="82" spans="1:6" s="58" customFormat="1" ht="16.5" customHeight="1">
      <c r="A82" s="183"/>
      <c r="B82" s="60" t="s">
        <v>89</v>
      </c>
      <c r="C82" s="100">
        <v>76</v>
      </c>
      <c r="D82" s="49"/>
    </row>
    <row r="83" spans="1:6" s="58" customFormat="1" ht="16.5" customHeight="1">
      <c r="A83" s="183"/>
      <c r="B83" s="60" t="s">
        <v>200</v>
      </c>
      <c r="C83" s="100">
        <v>1</v>
      </c>
      <c r="D83" s="49"/>
    </row>
    <row r="84" spans="1:6" s="58" customFormat="1" ht="16.5" customHeight="1">
      <c r="A84" s="183"/>
      <c r="B84" s="60" t="s">
        <v>90</v>
      </c>
      <c r="C84" s="100"/>
      <c r="D84" s="49"/>
    </row>
    <row r="85" spans="1:6" s="58" customFormat="1" ht="16.5" customHeight="1">
      <c r="A85" s="183"/>
      <c r="B85" s="60" t="s">
        <v>129</v>
      </c>
      <c r="C85" s="100"/>
      <c r="D85" s="49"/>
    </row>
    <row r="86" spans="1:6" s="58" customFormat="1" ht="16.5" customHeight="1">
      <c r="A86" s="183"/>
      <c r="B86" s="60" t="s">
        <v>91</v>
      </c>
      <c r="C86" s="100"/>
      <c r="D86" s="49"/>
    </row>
    <row r="87" spans="1:6" s="58" customFormat="1" ht="16.5" customHeight="1">
      <c r="A87" s="183"/>
      <c r="B87" s="60" t="s">
        <v>209</v>
      </c>
      <c r="C87" s="100">
        <v>151</v>
      </c>
      <c r="D87" s="49"/>
    </row>
    <row r="88" spans="1:6" s="58" customFormat="1" ht="16.5" customHeight="1">
      <c r="A88" s="183"/>
      <c r="B88" s="60" t="s">
        <v>180</v>
      </c>
      <c r="C88" s="100">
        <v>7</v>
      </c>
      <c r="D88" s="49"/>
    </row>
    <row r="89" spans="1:6" s="58" customFormat="1" ht="16.5" customHeight="1">
      <c r="A89" s="183"/>
      <c r="B89" s="67" t="s">
        <v>189</v>
      </c>
      <c r="C89" s="117"/>
      <c r="D89" s="49"/>
    </row>
    <row r="90" spans="1:6" s="58" customFormat="1" ht="16.5" customHeight="1">
      <c r="A90" s="184"/>
      <c r="B90" s="67" t="s">
        <v>201</v>
      </c>
      <c r="C90" s="117">
        <v>1</v>
      </c>
      <c r="D90" s="49"/>
    </row>
    <row r="91" spans="1:6" s="58" customFormat="1" ht="16.5" customHeight="1">
      <c r="A91" s="185" t="s">
        <v>165</v>
      </c>
      <c r="B91" s="145" t="s">
        <v>181</v>
      </c>
      <c r="C91" s="102"/>
      <c r="D91" s="49"/>
    </row>
    <row r="92" spans="1:6" s="58" customFormat="1" ht="16.5" customHeight="1">
      <c r="A92" s="186"/>
      <c r="B92" s="65" t="s">
        <v>182</v>
      </c>
      <c r="C92" s="103"/>
      <c r="D92" s="49"/>
    </row>
    <row r="93" spans="1:6" s="58" customFormat="1" ht="16.5" customHeight="1">
      <c r="A93" s="185" t="s">
        <v>187</v>
      </c>
      <c r="B93" s="114" t="s">
        <v>217</v>
      </c>
      <c r="C93" s="102">
        <v>0</v>
      </c>
      <c r="D93" s="49"/>
    </row>
    <row r="94" spans="1:6" s="58" customFormat="1" ht="16.5" customHeight="1">
      <c r="A94" s="186"/>
      <c r="B94" s="133" t="s">
        <v>216</v>
      </c>
      <c r="C94" s="134">
        <v>0</v>
      </c>
      <c r="D94" s="49"/>
    </row>
    <row r="95" spans="1:6" s="58" customFormat="1" ht="16.5" customHeight="1">
      <c r="A95" s="112"/>
      <c r="B95" s="56" t="s">
        <v>109</v>
      </c>
      <c r="C95" s="101">
        <f>SUM(C3:C94)</f>
        <v>523</v>
      </c>
      <c r="D95" s="49"/>
      <c r="F95" s="154"/>
    </row>
    <row r="96" spans="1:6" s="58" customFormat="1" ht="148.5" customHeight="1">
      <c r="A96" s="179" t="s">
        <v>221</v>
      </c>
      <c r="B96" s="180"/>
      <c r="C96" s="181"/>
    </row>
    <row r="97" s="58" customFormat="1" ht="19.5" customHeight="1"/>
  </sheetData>
  <mergeCells count="8">
    <mergeCell ref="A96:C96"/>
    <mergeCell ref="A3:A9"/>
    <mergeCell ref="A66:A90"/>
    <mergeCell ref="A93:A94"/>
    <mergeCell ref="A91:A92"/>
    <mergeCell ref="A22:A65"/>
    <mergeCell ref="A10:A16"/>
    <mergeCell ref="A17:A21"/>
  </mergeCells>
  <phoneticPr fontId="12"/>
  <pageMargins left="0.86614173228346458" right="0.78740157480314965" top="0.2" bottom="0.2" header="0.2" footer="0.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>
    <tabColor theme="3" tint="0.59999389629810485"/>
    <pageSetUpPr fitToPage="1"/>
  </sheetPr>
  <dimension ref="A1:H32"/>
  <sheetViews>
    <sheetView view="pageBreakPreview" zoomScale="84" zoomScaleNormal="100" zoomScaleSheetLayoutView="84" workbookViewId="0">
      <selection activeCell="G13" sqref="G13"/>
    </sheetView>
  </sheetViews>
  <sheetFormatPr defaultColWidth="9.42578125" defaultRowHeight="13.5"/>
  <cols>
    <col min="1" max="1" width="13.5703125" style="2" customWidth="1"/>
    <col min="2" max="2" width="30.7109375" style="167" customWidth="1"/>
    <col min="3" max="5" width="30.7109375" style="2" customWidth="1"/>
    <col min="6" max="6" width="9.42578125" style="2" customWidth="1"/>
    <col min="7" max="7" width="20.140625" style="2" bestFit="1" customWidth="1"/>
    <col min="8" max="8" width="4.7109375" style="2" customWidth="1"/>
    <col min="9" max="22" width="7.7109375" style="2" customWidth="1"/>
    <col min="23" max="23" width="4.7109375" style="2" customWidth="1"/>
    <col min="24" max="24" width="3.85546875" style="2" customWidth="1"/>
    <col min="25" max="25" width="1" style="2" customWidth="1"/>
    <col min="26" max="27" width="3.85546875" style="2" customWidth="1"/>
    <col min="28" max="28" width="4.7109375" style="2" customWidth="1"/>
    <col min="29" max="30" width="3.85546875" style="2" customWidth="1"/>
    <col min="31" max="31" width="1" style="2" customWidth="1"/>
    <col min="32" max="246" width="9.42578125" style="2" customWidth="1"/>
    <col min="247" max="16384" width="9.42578125" style="2"/>
  </cols>
  <sheetData>
    <row r="1" spans="1:8" ht="21">
      <c r="A1" s="46" t="s">
        <v>159</v>
      </c>
      <c r="B1" s="160"/>
      <c r="C1" s="12"/>
      <c r="D1" s="12"/>
      <c r="E1" s="52" t="s">
        <v>208</v>
      </c>
    </row>
    <row r="2" spans="1:8" ht="20.100000000000001" customHeight="1">
      <c r="A2" s="190" t="s">
        <v>158</v>
      </c>
      <c r="B2" s="191" t="s">
        <v>17</v>
      </c>
      <c r="C2" s="192"/>
      <c r="D2" s="191" t="s">
        <v>207</v>
      </c>
      <c r="E2" s="192"/>
    </row>
    <row r="3" spans="1:8" ht="20.100000000000001" customHeight="1">
      <c r="A3" s="190"/>
      <c r="B3" s="161" t="s">
        <v>9</v>
      </c>
      <c r="C3" s="32" t="s">
        <v>10</v>
      </c>
      <c r="D3" s="32" t="s">
        <v>9</v>
      </c>
      <c r="E3" s="32" t="s">
        <v>10</v>
      </c>
      <c r="G3" s="84"/>
    </row>
    <row r="4" spans="1:8" ht="39.950000000000003" customHeight="1">
      <c r="A4" s="73" t="s">
        <v>16</v>
      </c>
      <c r="B4" s="162">
        <v>135</v>
      </c>
      <c r="C4" s="162">
        <v>391</v>
      </c>
      <c r="D4" s="85">
        <f>B4/(G4/100000)</f>
        <v>10</v>
      </c>
      <c r="E4" s="86">
        <f>C4/(G4/100000)</f>
        <v>28.9</v>
      </c>
      <c r="G4" s="71">
        <v>1352000</v>
      </c>
      <c r="H4" s="118"/>
    </row>
    <row r="5" spans="1:8" ht="39.950000000000003" customHeight="1">
      <c r="A5" s="72" t="s">
        <v>130</v>
      </c>
      <c r="B5" s="163">
        <v>121</v>
      </c>
      <c r="C5" s="74">
        <v>391</v>
      </c>
      <c r="D5" s="87">
        <f>B5/(G5/100000)</f>
        <v>9.9</v>
      </c>
      <c r="E5" s="88">
        <f>C5/(G5/100000)</f>
        <v>31.9</v>
      </c>
      <c r="G5" s="71">
        <v>1227210</v>
      </c>
    </row>
    <row r="6" spans="1:8" ht="39.950000000000003" customHeight="1">
      <c r="A6" s="75" t="s">
        <v>131</v>
      </c>
      <c r="B6" s="164">
        <v>14</v>
      </c>
      <c r="C6" s="76">
        <v>0</v>
      </c>
      <c r="D6" s="89">
        <f>B6/(G6/100000)</f>
        <v>11.3</v>
      </c>
      <c r="E6" s="90">
        <f>C6/(G6/100000)</f>
        <v>0</v>
      </c>
      <c r="G6" s="71">
        <v>124300</v>
      </c>
    </row>
    <row r="7" spans="1:8" ht="39.950000000000003" customHeight="1">
      <c r="A7" s="72" t="s">
        <v>132</v>
      </c>
      <c r="B7" s="163">
        <v>50</v>
      </c>
      <c r="C7" s="74">
        <v>60</v>
      </c>
      <c r="D7" s="87">
        <f>B7/(G7/100000)</f>
        <v>9.8000000000000007</v>
      </c>
      <c r="E7" s="88">
        <f>C7/(G7/100000)</f>
        <v>11.7</v>
      </c>
      <c r="G7" s="71">
        <v>510963</v>
      </c>
    </row>
    <row r="8" spans="1:8" ht="39.950000000000003" customHeight="1">
      <c r="A8" s="72" t="s">
        <v>133</v>
      </c>
      <c r="B8" s="163">
        <v>16</v>
      </c>
      <c r="C8" s="74">
        <v>316</v>
      </c>
      <c r="D8" s="87">
        <f t="shared" ref="D8:D32" si="0">B8/(G8/100000)</f>
        <v>10.4</v>
      </c>
      <c r="E8" s="88">
        <f>C8/(G8/100000)</f>
        <v>205.3</v>
      </c>
      <c r="G8" s="71">
        <v>153886</v>
      </c>
    </row>
    <row r="9" spans="1:8" ht="39.950000000000003" customHeight="1">
      <c r="A9" s="72" t="s">
        <v>134</v>
      </c>
      <c r="B9" s="163">
        <v>12</v>
      </c>
      <c r="C9" s="157">
        <v>0</v>
      </c>
      <c r="D9" s="87">
        <f t="shared" si="0"/>
        <v>16.5</v>
      </c>
      <c r="E9" s="88">
        <f t="shared" ref="E9:E32" si="1">C9/(G9/100000)</f>
        <v>0</v>
      </c>
      <c r="G9" s="71">
        <v>72915</v>
      </c>
    </row>
    <row r="10" spans="1:8" ht="39.950000000000003" customHeight="1">
      <c r="A10" s="72" t="s">
        <v>135</v>
      </c>
      <c r="B10" s="163">
        <v>12</v>
      </c>
      <c r="C10" s="74">
        <v>0</v>
      </c>
      <c r="D10" s="87">
        <f t="shared" si="0"/>
        <v>36.6</v>
      </c>
      <c r="E10" s="88">
        <f t="shared" si="1"/>
        <v>0</v>
      </c>
      <c r="G10" s="71">
        <v>32823</v>
      </c>
    </row>
    <row r="11" spans="1:8" ht="39.950000000000003" customHeight="1">
      <c r="A11" s="72" t="s">
        <v>136</v>
      </c>
      <c r="B11" s="163" t="s">
        <v>219</v>
      </c>
      <c r="C11" s="74">
        <v>0</v>
      </c>
      <c r="D11" s="87">
        <v>7.6</v>
      </c>
      <c r="E11" s="88">
        <f t="shared" si="1"/>
        <v>0</v>
      </c>
      <c r="G11" s="71">
        <v>117349</v>
      </c>
    </row>
    <row r="12" spans="1:8" ht="39.950000000000003" customHeight="1">
      <c r="A12" s="72" t="s">
        <v>137</v>
      </c>
      <c r="B12" s="163" t="s">
        <v>219</v>
      </c>
      <c r="C12" s="157">
        <v>0</v>
      </c>
      <c r="D12" s="87">
        <v>3.7</v>
      </c>
      <c r="E12" s="88">
        <f t="shared" si="1"/>
        <v>0</v>
      </c>
      <c r="G12" s="71">
        <v>105717</v>
      </c>
    </row>
    <row r="13" spans="1:8" ht="39.950000000000003" customHeight="1">
      <c r="A13" s="72" t="s">
        <v>138</v>
      </c>
      <c r="B13" s="163" t="s">
        <v>219</v>
      </c>
      <c r="C13" s="157">
        <v>15</v>
      </c>
      <c r="D13" s="87">
        <v>14.3</v>
      </c>
      <c r="E13" s="88">
        <f t="shared" si="1"/>
        <v>35.799999999999997</v>
      </c>
      <c r="G13" s="71">
        <v>41937</v>
      </c>
    </row>
    <row r="14" spans="1:8" ht="39.950000000000003" customHeight="1">
      <c r="A14" s="72" t="s">
        <v>139</v>
      </c>
      <c r="B14" s="163" t="s">
        <v>219</v>
      </c>
      <c r="C14" s="157">
        <v>0</v>
      </c>
      <c r="D14" s="87">
        <v>2.8</v>
      </c>
      <c r="E14" s="88">
        <f t="shared" si="1"/>
        <v>0</v>
      </c>
      <c r="G14" s="71">
        <v>35835</v>
      </c>
    </row>
    <row r="15" spans="1:8" ht="39.950000000000003" customHeight="1">
      <c r="A15" s="72" t="s">
        <v>140</v>
      </c>
      <c r="B15" s="163" t="s">
        <v>219</v>
      </c>
      <c r="C15" s="157">
        <v>0</v>
      </c>
      <c r="D15" s="87">
        <v>4.7</v>
      </c>
      <c r="E15" s="88">
        <f t="shared" si="1"/>
        <v>0</v>
      </c>
      <c r="G15" s="71">
        <v>84781</v>
      </c>
    </row>
    <row r="16" spans="1:8" ht="39.950000000000003" customHeight="1">
      <c r="A16" s="72" t="s">
        <v>141</v>
      </c>
      <c r="B16" s="163" t="s">
        <v>219</v>
      </c>
      <c r="C16" s="157">
        <v>0</v>
      </c>
      <c r="D16" s="87">
        <v>13.7</v>
      </c>
      <c r="E16" s="88">
        <f t="shared" si="1"/>
        <v>0</v>
      </c>
      <c r="G16" s="71">
        <v>36570</v>
      </c>
    </row>
    <row r="17" spans="1:7" ht="39.950000000000003" customHeight="1">
      <c r="A17" s="72" t="s">
        <v>142</v>
      </c>
      <c r="B17" s="163" t="s">
        <v>219</v>
      </c>
      <c r="C17" s="158">
        <v>0</v>
      </c>
      <c r="D17" s="90">
        <v>5.8</v>
      </c>
      <c r="E17" s="88">
        <f t="shared" si="1"/>
        <v>0</v>
      </c>
      <c r="G17" s="71">
        <v>34434</v>
      </c>
    </row>
    <row r="18" spans="1:7" ht="39.950000000000003" customHeight="1">
      <c r="A18" s="79" t="s">
        <v>143</v>
      </c>
      <c r="B18" s="165" t="s">
        <v>219</v>
      </c>
      <c r="C18" s="76">
        <v>0</v>
      </c>
      <c r="D18" s="90">
        <v>29.6</v>
      </c>
      <c r="E18" s="91">
        <f t="shared" si="1"/>
        <v>0</v>
      </c>
      <c r="G18" s="71">
        <v>6759</v>
      </c>
    </row>
    <row r="19" spans="1:7" ht="39.950000000000003" customHeight="1">
      <c r="A19" s="97" t="s">
        <v>144</v>
      </c>
      <c r="B19" s="165" t="s">
        <v>219</v>
      </c>
      <c r="C19" s="159">
        <v>0</v>
      </c>
      <c r="D19" s="90">
        <v>12.9</v>
      </c>
      <c r="E19" s="91">
        <f t="shared" si="1"/>
        <v>0</v>
      </c>
      <c r="G19" s="71">
        <v>7746</v>
      </c>
    </row>
    <row r="20" spans="1:7" ht="39.950000000000003" customHeight="1">
      <c r="A20" s="77" t="s">
        <v>145</v>
      </c>
      <c r="B20" s="163" t="s">
        <v>219</v>
      </c>
      <c r="C20" s="157">
        <v>0</v>
      </c>
      <c r="D20" s="87">
        <v>3.3</v>
      </c>
      <c r="E20" s="88">
        <f t="shared" si="1"/>
        <v>0</v>
      </c>
      <c r="G20" s="71">
        <v>29945</v>
      </c>
    </row>
    <row r="21" spans="1:7" ht="39.950000000000003" customHeight="1">
      <c r="A21" s="77" t="s">
        <v>146</v>
      </c>
      <c r="B21" s="163" t="s">
        <v>219</v>
      </c>
      <c r="C21" s="76">
        <v>0</v>
      </c>
      <c r="D21" s="90">
        <v>4.8</v>
      </c>
      <c r="E21" s="88">
        <f t="shared" si="1"/>
        <v>0</v>
      </c>
      <c r="G21" s="71">
        <v>20862</v>
      </c>
    </row>
    <row r="22" spans="1:7" ht="39.950000000000003" customHeight="1">
      <c r="A22" s="97" t="s">
        <v>147</v>
      </c>
      <c r="B22" s="165" t="s">
        <v>219</v>
      </c>
      <c r="C22" s="76">
        <v>0</v>
      </c>
      <c r="D22" s="90">
        <v>6.3</v>
      </c>
      <c r="E22" s="91">
        <f t="shared" si="1"/>
        <v>0</v>
      </c>
      <c r="G22" s="71">
        <v>15917</v>
      </c>
    </row>
    <row r="23" spans="1:7" ht="39.950000000000003" customHeight="1">
      <c r="A23" s="97" t="s">
        <v>148</v>
      </c>
      <c r="B23" s="165" t="s">
        <v>219</v>
      </c>
      <c r="C23" s="159">
        <v>0</v>
      </c>
      <c r="D23" s="90">
        <v>22.6</v>
      </c>
      <c r="E23" s="91">
        <f t="shared" si="1"/>
        <v>0</v>
      </c>
      <c r="G23" s="71">
        <v>8836</v>
      </c>
    </row>
    <row r="24" spans="1:7" ht="39.950000000000003" customHeight="1">
      <c r="A24" s="77" t="s">
        <v>149</v>
      </c>
      <c r="B24" s="163" t="s">
        <v>219</v>
      </c>
      <c r="C24" s="157">
        <v>0</v>
      </c>
      <c r="D24" s="87">
        <v>0</v>
      </c>
      <c r="E24" s="88">
        <f t="shared" si="1"/>
        <v>0</v>
      </c>
      <c r="G24" s="71">
        <v>3880</v>
      </c>
    </row>
    <row r="25" spans="1:7" ht="39.950000000000003" customHeight="1">
      <c r="A25" s="77" t="s">
        <v>150</v>
      </c>
      <c r="B25" s="163" t="s">
        <v>219</v>
      </c>
      <c r="C25" s="76">
        <v>0</v>
      </c>
      <c r="D25" s="90">
        <v>10</v>
      </c>
      <c r="E25" s="88">
        <f t="shared" si="1"/>
        <v>0</v>
      </c>
      <c r="G25" s="71">
        <v>10046</v>
      </c>
    </row>
    <row r="26" spans="1:7" ht="39.950000000000003" customHeight="1" thickBot="1">
      <c r="A26" s="98" t="s">
        <v>151</v>
      </c>
      <c r="B26" s="166" t="s">
        <v>220</v>
      </c>
      <c r="C26" s="76">
        <v>0</v>
      </c>
      <c r="D26" s="87">
        <v>24.6</v>
      </c>
      <c r="E26" s="99">
        <f t="shared" si="1"/>
        <v>0</v>
      </c>
      <c r="G26" s="71">
        <v>20309</v>
      </c>
    </row>
    <row r="27" spans="1:7" ht="39.950000000000003" customHeight="1" thickTop="1">
      <c r="A27" s="80" t="s">
        <v>112</v>
      </c>
      <c r="B27" s="81" t="s">
        <v>219</v>
      </c>
      <c r="C27" s="81">
        <v>0</v>
      </c>
      <c r="D27" s="172">
        <v>4.7</v>
      </c>
      <c r="E27" s="92">
        <f t="shared" si="1"/>
        <v>0</v>
      </c>
      <c r="G27" s="71">
        <v>84781</v>
      </c>
    </row>
    <row r="28" spans="1:7" ht="39.950000000000003" customHeight="1">
      <c r="A28" s="77" t="s">
        <v>113</v>
      </c>
      <c r="B28" s="82">
        <v>13</v>
      </c>
      <c r="C28" s="82">
        <v>0</v>
      </c>
      <c r="D28" s="87">
        <f t="shared" si="0"/>
        <v>5.8</v>
      </c>
      <c r="E28" s="93">
        <f t="shared" si="1"/>
        <v>0</v>
      </c>
      <c r="G28" s="71">
        <v>223066</v>
      </c>
    </row>
    <row r="29" spans="1:7" ht="39.950000000000003" customHeight="1">
      <c r="A29" s="77" t="s">
        <v>114</v>
      </c>
      <c r="B29" s="169" t="s">
        <v>219</v>
      </c>
      <c r="C29" s="82">
        <v>316</v>
      </c>
      <c r="D29" s="87">
        <v>11.2</v>
      </c>
      <c r="E29" s="93">
        <f t="shared" si="1"/>
        <v>196.7</v>
      </c>
      <c r="G29" s="71">
        <v>160645</v>
      </c>
    </row>
    <row r="30" spans="1:7" ht="39.950000000000003" customHeight="1">
      <c r="A30" s="77" t="s">
        <v>115</v>
      </c>
      <c r="B30" s="170">
        <v>56</v>
      </c>
      <c r="C30" s="82">
        <v>60</v>
      </c>
      <c r="D30" s="87">
        <f t="shared" si="0"/>
        <v>8.8000000000000007</v>
      </c>
      <c r="E30" s="93">
        <f t="shared" si="1"/>
        <v>9.4</v>
      </c>
      <c r="G30" s="71">
        <v>639785</v>
      </c>
    </row>
    <row r="31" spans="1:7" ht="39.950000000000003" customHeight="1">
      <c r="A31" s="77" t="s">
        <v>116</v>
      </c>
      <c r="B31" s="82">
        <v>26</v>
      </c>
      <c r="C31" s="82">
        <v>15</v>
      </c>
      <c r="D31" s="87">
        <f t="shared" si="0"/>
        <v>19.100000000000001</v>
      </c>
      <c r="E31" s="93">
        <f t="shared" si="1"/>
        <v>11</v>
      </c>
      <c r="G31" s="71">
        <v>136083</v>
      </c>
    </row>
    <row r="32" spans="1:7" ht="39.950000000000003" customHeight="1">
      <c r="A32" s="78" t="s">
        <v>117</v>
      </c>
      <c r="B32" s="83">
        <v>18</v>
      </c>
      <c r="C32" s="83">
        <v>0</v>
      </c>
      <c r="D32" s="90">
        <f t="shared" si="0"/>
        <v>16.8</v>
      </c>
      <c r="E32" s="94">
        <f t="shared" si="1"/>
        <v>0</v>
      </c>
      <c r="G32" s="71">
        <v>107150</v>
      </c>
    </row>
  </sheetData>
  <customSheetViews>
    <customSheetView guid="{A7214DC1-25AB-11D4-90D6-0090FE0256C3}" showPageBreaks="1" printArea="1" view="pageBreakPreview" showRuler="0">
      <selection activeCell="G6" sqref="G6"/>
      <pageMargins left="0.78740157480314965" right="0.78740157480314965" top="0.59055118110236227" bottom="0.59055118110236227" header="0" footer="0"/>
      <pageSetup paperSize="9" scale="62" fitToWidth="4" orientation="portrait" blackAndWhite="1" horizontalDpi="4294967292" verticalDpi="0" r:id="rId1"/>
      <headerFooter alignWithMargins="0"/>
    </customSheetView>
    <customSheetView guid="{8B95B7E4-25AA-11D4-84DA-0090FE0256CA}" scale="50" showPageBreaks="1" view="pageBreakPreview" showRuler="0">
      <selection activeCell="D3" sqref="D3:F3"/>
      <pageMargins left="0.78740157480314965" right="0.78740157480314965" top="0.59055118110236227" bottom="0.59055118110236227" header="0" footer="0"/>
      <pageSetup paperSize="9" scale="62" fitToWidth="4" orientation="portrait" blackAndWhite="1" horizontalDpi="4294967292" verticalDpi="0" r:id="rId2"/>
      <headerFooter alignWithMargins="0"/>
    </customSheetView>
  </customSheetViews>
  <mergeCells count="3">
    <mergeCell ref="A2:A3"/>
    <mergeCell ref="B2:C2"/>
    <mergeCell ref="D2:E2"/>
  </mergeCells>
  <phoneticPr fontId="4"/>
  <printOptions horizontalCentered="1"/>
  <pageMargins left="0.78740157480314965" right="0.78740157480314965" top="0.59055118110236227" bottom="0.59055118110236227" header="0" footer="0"/>
  <pageSetup paperSize="9" scale="69" orientation="portrait" blackAndWhite="1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１表</vt:lpstr>
      <vt:lpstr>２表</vt:lpstr>
      <vt:lpstr>３表</vt:lpstr>
      <vt:lpstr>４表</vt:lpstr>
      <vt:lpstr>５表</vt:lpstr>
      <vt:lpstr>'１表'!Print_Area</vt:lpstr>
      <vt:lpstr>'２表'!Print_Area</vt:lpstr>
      <vt:lpstr>'３表'!Print_Area</vt:lpstr>
      <vt:lpstr>'５表'!Print_Area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2023-02-27T10:33:42Z</cp:lastPrinted>
  <dcterms:created xsi:type="dcterms:W3CDTF">2000-03-22T06:30:38Z</dcterms:created>
  <dcterms:modified xsi:type="dcterms:W3CDTF">2023-02-27T10:35:18Z</dcterms:modified>
</cp:coreProperties>
</file>