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0"/>
  </bookViews>
  <sheets>
    <sheet name="表2　親との同居、男女別人口" sheetId="1" r:id="rId1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RangaiEng">'[1]欄外'!#REF!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<sst xmlns="http://schemas.openxmlformats.org/spreadsheetml/2006/main" count="37" uniqueCount="33">
  <si>
    <t>総数（年齢）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</si>
  <si>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</si>
  <si>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</si>
  <si>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</si>
  <si>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</si>
  <si>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</si>
  <si>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</si>
  <si>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</si>
  <si>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</si>
  <si>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</si>
  <si>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</si>
  <si>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</si>
  <si>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</si>
  <si>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</si>
  <si>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</si>
  <si>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</si>
  <si>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</si>
  <si>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</si>
  <si>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</si>
  <si>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男</t>
  </si>
  <si>
    <t>女</t>
  </si>
  <si>
    <t>平成22年</t>
  </si>
  <si>
    <t>実数（人）</t>
  </si>
  <si>
    <t>15歳未満</t>
  </si>
  <si>
    <t>65歳以上</t>
  </si>
  <si>
    <t>年齢</t>
  </si>
  <si>
    <t>同居している1)</t>
  </si>
  <si>
    <t>同居していない2)</t>
  </si>
  <si>
    <t>2) 「単独世帯」，「夫婦のみの世帯」，「施設等の世帯」等の世帯員も含む。</t>
  </si>
  <si>
    <t>1)本人からみて、親又は配偶者の親がいると判定できるものに限る。</t>
  </si>
  <si>
    <t>同居の割合
3)（％）</t>
  </si>
  <si>
    <t>3) 同居しているか否かを判断できない者を除いて算出。</t>
  </si>
  <si>
    <t>表2　親との同居・非同居、年齢(５歳階級)、男女別人口－愛媛県（平成27年）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</si>
</sst>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\ ###,###,##0;&quot;-&quot;###,###,##0"/>
    <numFmt numFmtId="182" formatCode="##,###,###,##0;&quot;-&quot;#,###,###,##0"/>
    <numFmt numFmtId="183" formatCode="###,###,##0;&quot;-&quot;##,###,##0"/>
    <numFmt numFmtId="184" formatCode="#,##0_ "/>
    <numFmt numFmtId="185" formatCode="0.0_ "/>
    <numFmt numFmtId="186" formatCode="#,##0.0_ "/>
    <numFmt numFmtId="187" formatCode="#,##0.0;&quot;△ &quot;#,##0.0"/>
    <numFmt numFmtId="188" formatCode="#,##0.0000;&quot;△ &quot;#,##0.0000"/>
    <numFmt numFmtId="189" formatCode="0_);[Red]\(0\)"/>
    <numFmt numFmtId="19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明朝"/>
      <family val="1"/>
    </font>
    <font>
      <sz val="9"/>
      <name val="ＭＳ 明朝"/>
      <family val="1"/>
    </font>
    <font>
      <u val="single"/>
      <sz val="10"/>
      <color indexed="36"/>
      <name val="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186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84" fontId="0" fillId="0" borderId="12" xfId="0" applyNumberForma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18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84" fontId="0" fillId="0" borderId="15" xfId="0" applyNumberFormat="1" applyBorder="1" applyAlignment="1">
      <alignment vertical="center"/>
    </xf>
    <xf numFmtId="186" fontId="0" fillId="0" borderId="1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3&#27425;&#22522;&#26412;&#38598;&#35336;\&#37117;&#36947;&#24220;&#30476;&#32232;\&#25522;&#36617;\&#24179;&#25104;17&#24180;&#22269;&#21218;&#35519;&#26619;&#31532;&#65299;&#27425;&#22522;&#26412;&#38598;&#35336;&#37117;&#36947;&#24220;&#30476;&#32232;&#25522;&#36617;&#20998;&#65288;&#27096;&#24335;&#65289;a0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39"/>
      <sheetName val="欄外"/>
      <sheetName val="可変脚注"/>
      <sheetName val="原表表頭"/>
      <sheetName val="原表脚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showGridLines="0" tabSelected="1" zoomScalePageLayoutView="0" workbookViewId="0" topLeftCell="A1">
      <selection activeCell="A34" sqref="A34"/>
    </sheetView>
  </sheetViews>
  <sheetFormatPr defaultColWidth="9.00390625" defaultRowHeight="13.5"/>
  <cols>
    <col min="2" max="2" width="10.25390625" style="0" customWidth="1"/>
    <col min="3" max="3" width="10.375" style="0" customWidth="1"/>
    <col min="4" max="4" width="11.125" style="0" customWidth="1"/>
    <col min="5" max="5" width="8.75390625" style="0" customWidth="1"/>
    <col min="6" max="7" width="11.125" style="0" customWidth="1"/>
    <col min="8" max="9" width="8.75390625" style="0" customWidth="1"/>
  </cols>
  <sheetData>
    <row r="2" spans="2:9" ht="15" thickBot="1">
      <c r="B2" s="18" t="s">
        <v>32</v>
      </c>
      <c r="I2" s="3"/>
    </row>
    <row r="3" spans="3:9" ht="14.25" customHeight="1" hidden="1" thickBot="1">
      <c r="C3" s="26" t="s">
        <v>21</v>
      </c>
      <c r="D3" s="26"/>
      <c r="E3" s="26"/>
      <c r="F3" s="26"/>
      <c r="G3" s="26"/>
      <c r="H3" s="26"/>
      <c r="I3" s="6"/>
    </row>
    <row r="4" spans="2:9" ht="13.5">
      <c r="B4" s="21" t="s">
        <v>25</v>
      </c>
      <c r="C4" s="22" t="s">
        <v>19</v>
      </c>
      <c r="D4" s="22"/>
      <c r="E4" s="22"/>
      <c r="F4" s="22" t="s">
        <v>20</v>
      </c>
      <c r="G4" s="22"/>
      <c r="H4" s="19"/>
      <c r="I4" s="6"/>
    </row>
    <row r="5" spans="2:9" ht="13.5" customHeight="1">
      <c r="B5" s="27"/>
      <c r="C5" s="20" t="s">
        <v>22</v>
      </c>
      <c r="D5" s="20"/>
      <c r="E5" s="24" t="s">
        <v>30</v>
      </c>
      <c r="F5" s="20" t="s">
        <v>22</v>
      </c>
      <c r="G5" s="20"/>
      <c r="H5" s="24" t="s">
        <v>30</v>
      </c>
      <c r="I5" s="16"/>
    </row>
    <row r="6" spans="2:9" ht="25.5" customHeight="1" thickBot="1">
      <c r="B6" s="23"/>
      <c r="C6" s="17" t="s">
        <v>26</v>
      </c>
      <c r="D6" s="17" t="s">
        <v>27</v>
      </c>
      <c r="E6" s="25"/>
      <c r="F6" s="17" t="s">
        <v>26</v>
      </c>
      <c r="G6" s="17" t="s">
        <v>27</v>
      </c>
      <c r="H6" s="25"/>
      <c r="I6" s="16"/>
    </row>
    <row r="7" spans="2:9" ht="13.5">
      <c r="B7" s="3" t="s">
        <v>0</v>
      </c>
      <c r="C7" s="7">
        <f>SUM(C11:C22)</f>
        <v>229261</v>
      </c>
      <c r="D7" s="7">
        <v>421604</v>
      </c>
      <c r="E7" s="8">
        <f>C7/(C7+D7)*100</f>
        <v>35.22404799766465</v>
      </c>
      <c r="F7" s="7">
        <f>SUM(F11:F22)</f>
        <v>212775</v>
      </c>
      <c r="G7" s="7">
        <v>514200</v>
      </c>
      <c r="H7" s="10">
        <f>F7/(F7+G7)*100</f>
        <v>29.268544310327037</v>
      </c>
      <c r="I7" s="15"/>
    </row>
    <row r="8" spans="2:9" ht="13.5" hidden="1">
      <c r="B8" s="3" t="s">
        <v>1</v>
      </c>
      <c r="C8" s="7">
        <v>26471</v>
      </c>
      <c r="D8" s="7">
        <v>113</v>
      </c>
      <c r="E8" s="8"/>
      <c r="F8" s="7">
        <v>24795</v>
      </c>
      <c r="G8" s="7">
        <v>96</v>
      </c>
      <c r="H8" s="10"/>
      <c r="I8" s="15"/>
    </row>
    <row r="9" spans="2:9" ht="13.5" hidden="1">
      <c r="B9" s="3" t="s">
        <v>2</v>
      </c>
      <c r="C9" s="7">
        <v>28548</v>
      </c>
      <c r="D9" s="7">
        <v>157</v>
      </c>
      <c r="E9" s="8"/>
      <c r="F9" s="7">
        <v>27493</v>
      </c>
      <c r="G9" s="7">
        <v>146</v>
      </c>
      <c r="H9" s="10"/>
      <c r="I9" s="15"/>
    </row>
    <row r="10" spans="2:9" ht="13.5" hidden="1">
      <c r="B10" s="3" t="s">
        <v>3</v>
      </c>
      <c r="C10" s="7">
        <v>30888</v>
      </c>
      <c r="D10" s="7">
        <v>530</v>
      </c>
      <c r="E10" s="8"/>
      <c r="F10" s="7">
        <v>29299</v>
      </c>
      <c r="G10" s="7">
        <v>280</v>
      </c>
      <c r="H10" s="10"/>
      <c r="I10" s="15"/>
    </row>
    <row r="11" spans="2:9" ht="13.5">
      <c r="B11" s="3" t="s">
        <v>23</v>
      </c>
      <c r="C11" s="7">
        <f>SUM(C8:C10)</f>
        <v>85907</v>
      </c>
      <c r="D11" s="7">
        <f>SUM(D8:D10)</f>
        <v>800</v>
      </c>
      <c r="E11" s="8">
        <f>C11/(C11+D11)*100</f>
        <v>99.07735246289226</v>
      </c>
      <c r="F11" s="7">
        <f>SUM(F8:F10)</f>
        <v>81587</v>
      </c>
      <c r="G11" s="7">
        <f>SUM(G8:G10)</f>
        <v>522</v>
      </c>
      <c r="H11" s="10">
        <f>F11/(F11+G11)*100</f>
        <v>99.36425970356477</v>
      </c>
      <c r="I11" s="15"/>
    </row>
    <row r="12" spans="2:9" ht="13.5">
      <c r="B12" s="3" t="s">
        <v>4</v>
      </c>
      <c r="C12" s="7">
        <v>27917</v>
      </c>
      <c r="D12" s="7">
        <v>4375</v>
      </c>
      <c r="E12" s="8">
        <f aca="true" t="shared" si="0" ref="E12:E21">C12/(C12+D12)*100</f>
        <v>86.45175275610059</v>
      </c>
      <c r="F12" s="7">
        <v>27340</v>
      </c>
      <c r="G12" s="7">
        <v>2958</v>
      </c>
      <c r="H12" s="10">
        <f aca="true" t="shared" si="1" ref="H12:H21">F12/(F12+G12)*100</f>
        <v>90.2369793385702</v>
      </c>
      <c r="I12" s="15"/>
    </row>
    <row r="13" spans="2:9" ht="13.5">
      <c r="B13" s="3" t="s">
        <v>5</v>
      </c>
      <c r="C13" s="7">
        <v>15853</v>
      </c>
      <c r="D13" s="7">
        <v>10298</v>
      </c>
      <c r="E13" s="8">
        <f t="shared" si="0"/>
        <v>60.6210087568353</v>
      </c>
      <c r="F13" s="7">
        <v>16105</v>
      </c>
      <c r="G13" s="7">
        <v>9588</v>
      </c>
      <c r="H13" s="10">
        <f t="shared" si="1"/>
        <v>62.68244268867007</v>
      </c>
      <c r="I13" s="15"/>
    </row>
    <row r="14" spans="2:9" ht="13.5">
      <c r="B14" s="3" t="s">
        <v>6</v>
      </c>
      <c r="C14" s="7">
        <v>13634</v>
      </c>
      <c r="D14" s="7">
        <v>15760</v>
      </c>
      <c r="E14" s="8">
        <f t="shared" si="0"/>
        <v>46.38361570388515</v>
      </c>
      <c r="F14" s="7">
        <v>13501</v>
      </c>
      <c r="G14" s="7">
        <v>16373</v>
      </c>
      <c r="H14" s="10">
        <f t="shared" si="1"/>
        <v>45.193144540403026</v>
      </c>
      <c r="I14" s="15"/>
    </row>
    <row r="15" spans="2:9" ht="13.5">
      <c r="B15" s="3" t="s">
        <v>7</v>
      </c>
      <c r="C15" s="7">
        <v>12371</v>
      </c>
      <c r="D15" s="7">
        <v>22184</v>
      </c>
      <c r="E15" s="8">
        <f t="shared" si="0"/>
        <v>35.80089712053248</v>
      </c>
      <c r="F15" s="7">
        <v>10771</v>
      </c>
      <c r="G15" s="7">
        <v>24388</v>
      </c>
      <c r="H15" s="10">
        <f t="shared" si="1"/>
        <v>30.63511476435621</v>
      </c>
      <c r="I15" s="15"/>
    </row>
    <row r="16" spans="2:9" ht="13.5">
      <c r="B16" s="3" t="s">
        <v>8</v>
      </c>
      <c r="C16" s="7">
        <v>12361</v>
      </c>
      <c r="D16" s="7">
        <v>28272</v>
      </c>
      <c r="E16" s="8">
        <f t="shared" si="0"/>
        <v>30.42108630915758</v>
      </c>
      <c r="F16" s="7">
        <v>10333</v>
      </c>
      <c r="G16" s="7">
        <v>30780</v>
      </c>
      <c r="H16" s="10">
        <f t="shared" si="1"/>
        <v>25.133169557074403</v>
      </c>
      <c r="I16" s="15"/>
    </row>
    <row r="17" spans="2:9" ht="13.5">
      <c r="B17" s="3" t="s">
        <v>9</v>
      </c>
      <c r="C17" s="7">
        <v>13266</v>
      </c>
      <c r="D17" s="7">
        <v>33819</v>
      </c>
      <c r="E17" s="8">
        <f t="shared" si="0"/>
        <v>28.174577891048102</v>
      </c>
      <c r="F17" s="7">
        <v>11439</v>
      </c>
      <c r="G17" s="7">
        <v>36866</v>
      </c>
      <c r="H17" s="10">
        <f t="shared" si="1"/>
        <v>23.680778387330502</v>
      </c>
      <c r="I17" s="15"/>
    </row>
    <row r="18" spans="2:9" ht="13.5">
      <c r="B18" s="3" t="s">
        <v>10</v>
      </c>
      <c r="C18" s="7">
        <v>10949</v>
      </c>
      <c r="D18" s="7">
        <v>28906</v>
      </c>
      <c r="E18" s="8">
        <f t="shared" si="0"/>
        <v>27.4720863128842</v>
      </c>
      <c r="F18" s="7">
        <v>10066</v>
      </c>
      <c r="G18" s="7">
        <v>32723</v>
      </c>
      <c r="H18" s="10">
        <f t="shared" si="1"/>
        <v>23.524737666222627</v>
      </c>
      <c r="I18" s="15"/>
    </row>
    <row r="19" spans="2:9" ht="13.5">
      <c r="B19" s="3" t="s">
        <v>11</v>
      </c>
      <c r="C19" s="7">
        <v>10491</v>
      </c>
      <c r="D19" s="7">
        <v>29433</v>
      </c>
      <c r="E19" s="8">
        <f t="shared" si="0"/>
        <v>26.277427111511876</v>
      </c>
      <c r="F19" s="7">
        <v>9672</v>
      </c>
      <c r="G19" s="7">
        <v>33589</v>
      </c>
      <c r="H19" s="10">
        <f t="shared" si="1"/>
        <v>22.357319525669773</v>
      </c>
      <c r="I19" s="15"/>
    </row>
    <row r="20" spans="2:9" ht="13.5">
      <c r="B20" s="3" t="s">
        <v>12</v>
      </c>
      <c r="C20" s="7">
        <v>9908</v>
      </c>
      <c r="D20" s="7">
        <v>32163</v>
      </c>
      <c r="E20" s="8">
        <f t="shared" si="0"/>
        <v>23.550664353117348</v>
      </c>
      <c r="F20" s="7">
        <v>9172</v>
      </c>
      <c r="G20" s="7">
        <v>36449</v>
      </c>
      <c r="H20" s="10">
        <f t="shared" si="1"/>
        <v>20.104776309155874</v>
      </c>
      <c r="I20" s="15"/>
    </row>
    <row r="21" spans="2:9" ht="13.5">
      <c r="B21" s="3" t="s">
        <v>13</v>
      </c>
      <c r="C21" s="7">
        <v>8756</v>
      </c>
      <c r="D21" s="7">
        <v>40211</v>
      </c>
      <c r="E21" s="8">
        <f t="shared" si="0"/>
        <v>17.88143035105275</v>
      </c>
      <c r="F21" s="7">
        <v>7372</v>
      </c>
      <c r="G21" s="7">
        <v>45659</v>
      </c>
      <c r="H21" s="10">
        <f t="shared" si="1"/>
        <v>13.901303011446133</v>
      </c>
      <c r="I21" s="15"/>
    </row>
    <row r="22" spans="2:9" ht="14.25" thickBot="1">
      <c r="B22" s="11" t="s">
        <v>24</v>
      </c>
      <c r="C22" s="12">
        <f>SUM(C23:C27)</f>
        <v>7848</v>
      </c>
      <c r="D22" s="12">
        <f>SUM(D23:D27)</f>
        <v>165990</v>
      </c>
      <c r="E22" s="13">
        <f>C22/(C22+D22)*100</f>
        <v>4.514548027473856</v>
      </c>
      <c r="F22" s="12">
        <f>SUM(F23:F27)</f>
        <v>5417</v>
      </c>
      <c r="G22" s="12">
        <f>SUM(G23:G27)</f>
        <v>237888</v>
      </c>
      <c r="H22" s="14">
        <f>F22/(F22+G22)*100</f>
        <v>2.2264236246686258</v>
      </c>
      <c r="I22" s="15"/>
    </row>
    <row r="23" spans="2:9" ht="13.5" hidden="1">
      <c r="B23" t="s">
        <v>14</v>
      </c>
      <c r="C23" s="1">
        <v>5967</v>
      </c>
      <c r="D23" s="1">
        <v>49807</v>
      </c>
      <c r="E23" s="9"/>
      <c r="F23" s="1">
        <v>4318</v>
      </c>
      <c r="G23" s="1">
        <v>56397</v>
      </c>
      <c r="H23" s="9"/>
      <c r="I23" s="9"/>
    </row>
    <row r="24" spans="2:9" ht="13.5" hidden="1">
      <c r="B24" t="s">
        <v>15</v>
      </c>
      <c r="C24" s="2">
        <v>1474</v>
      </c>
      <c r="D24" s="2">
        <v>38245</v>
      </c>
      <c r="E24" s="5"/>
      <c r="F24" s="2">
        <v>905</v>
      </c>
      <c r="G24" s="2">
        <v>47167</v>
      </c>
      <c r="H24" s="5"/>
      <c r="I24" s="5"/>
    </row>
    <row r="25" spans="2:9" ht="13.5" hidden="1">
      <c r="B25" t="s">
        <v>16</v>
      </c>
      <c r="C25" s="2">
        <v>358</v>
      </c>
      <c r="D25" s="2">
        <v>31651</v>
      </c>
      <c r="E25" s="5"/>
      <c r="F25" s="2">
        <v>174</v>
      </c>
      <c r="G25" s="2">
        <v>43129</v>
      </c>
      <c r="H25" s="5"/>
      <c r="I25" s="5"/>
    </row>
    <row r="26" spans="2:9" ht="13.5" hidden="1">
      <c r="B26" t="s">
        <v>17</v>
      </c>
      <c r="C26" s="2">
        <v>48</v>
      </c>
      <c r="D26" s="2">
        <v>25138</v>
      </c>
      <c r="E26" s="5"/>
      <c r="F26" s="2">
        <v>15</v>
      </c>
      <c r="G26" s="2">
        <v>40483</v>
      </c>
      <c r="H26" s="5"/>
      <c r="I26" s="5"/>
    </row>
    <row r="27" spans="2:9" ht="13.5" hidden="1">
      <c r="B27" t="s">
        <v>18</v>
      </c>
      <c r="C27" s="2">
        <v>1</v>
      </c>
      <c r="D27" s="2">
        <v>21149</v>
      </c>
      <c r="E27" s="5"/>
      <c r="F27" s="2">
        <v>5</v>
      </c>
      <c r="G27" s="2">
        <v>50712</v>
      </c>
      <c r="H27" s="5"/>
      <c r="I27" s="5"/>
    </row>
    <row r="28" ht="13.5">
      <c r="B28" s="4" t="s">
        <v>29</v>
      </c>
    </row>
    <row r="29" ht="13.5">
      <c r="B29" s="4" t="s">
        <v>28</v>
      </c>
    </row>
    <row r="30" ht="13.5">
      <c r="B30" s="4" t="s">
        <v>31</v>
      </c>
    </row>
  </sheetData>
  <sheetProtection/>
  <mergeCells count="8">
    <mergeCell ref="H5:H6"/>
    <mergeCell ref="C3:H3"/>
    <mergeCell ref="C4:E4"/>
    <mergeCell ref="F4:H4"/>
    <mergeCell ref="B4:B6"/>
    <mergeCell ref="C5:D5"/>
    <mergeCell ref="E5:E6"/>
    <mergeCell ref="F5:G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gouda-eiko</dc:creator>
  <cp:keywords/>
  <dc:description/>
  <cp:lastModifiedBy>User</cp:lastModifiedBy>
  <cp:lastPrinted>2013-01-11T01:01:04Z</cp:lastPrinted>
  <dcterms:created xsi:type="dcterms:W3CDTF">2012-12-26T01:13:18Z</dcterms:created>
  <dcterms:modified xsi:type="dcterms:W3CDTF">2017-10-05T01:55:38Z</dcterms:modified>
  <cp:category/>
  <cp:version/>
  <cp:contentType/>
  <cp:contentStatus/>
</cp:coreProperties>
</file>