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<sst xmlns="http://schemas.openxmlformats.org/spreadsheetml/2006/main" count="36" uniqueCount="29">
  <si>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表7　愛媛県　一般世帯の家族類型別世帯数（平成22年・27年）</t>
  </si>
  <si>
    <t>世帯の家族類型</t>
  </si>
  <si>
    <t>平成27年</t>
  </si>
  <si>
    <t>平成22年</t>
  </si>
  <si>
    <t>平成22～27年の増減</t>
  </si>
  <si>
    <t>世帯数</t>
  </si>
  <si>
    <t>割合（％）</t>
  </si>
  <si>
    <t>増減数</t>
  </si>
  <si>
    <t>増減率（％）</t>
  </si>
  <si>
    <t>一般世帯総数</t>
  </si>
  <si>
    <t>―</t>
  </si>
  <si>
    <t>総数から不詳を除いた数</t>
  </si>
  <si>
    <t>　Ａ 親族のみの世帯</t>
  </si>
  <si>
    <t>　　1 核家族世帯</t>
  </si>
  <si>
    <t>　　　（1） 夫婦のみの世帯</t>
  </si>
  <si>
    <t>　　　（2） 夫婦と子供から成る世帯</t>
  </si>
  <si>
    <t>　　　（3） 男親と子供から成る世帯</t>
  </si>
  <si>
    <t>　　　（4） 女親と子供から成る世帯</t>
  </si>
  <si>
    <t>　　2 核家族以外の世帯</t>
  </si>
  <si>
    <t>うち3世代世帯　　　</t>
  </si>
  <si>
    <t>　Ｂ 非親族を含む世帯</t>
  </si>
  <si>
    <t>　Ｃ 単独世帯</t>
  </si>
  <si>
    <t>　一般世帯の家族類型「不詳」</t>
  </si>
  <si>
    <t>　（再掲）母子世帯</t>
  </si>
  <si>
    <t>　（再掲）母子世帯（他の世帯員がいる世帯を含む）</t>
  </si>
  <si>
    <t>　（再掲）父子世帯</t>
  </si>
  <si>
    <t>　（再掲）父子世帯（他の世帯員がいる世帯を含む）</t>
  </si>
  <si>
    <t>※上表の割合は総数から不詳を除いた数を母数としている。このため、家族類型別の単独世帯割合（33.7％）が、表6の1人世帯割合（33.58％）と異なっている。</t>
  </si>
  <si>
    <t>※上表中の「Ａ」に記載のある「子供」は、世帯主からみた続柄であるため、成人の「子供」も含む。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</si>
</sst>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;&quot;△ &quot;#,##0"/>
    <numFmt numFmtId="179" formatCode="#,##0.0%;\△#,##0.0%"/>
    <numFmt numFmtId="180" formatCode="0;&quot;△ &quot;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9" borderId="10" xfId="0" applyNumberFormat="1" applyFill="1" applyBorder="1" applyAlignment="1">
      <alignment vertical="center"/>
    </xf>
    <xf numFmtId="177" fontId="0" fillId="9" borderId="10" xfId="0" applyNumberFormat="1" applyFill="1" applyBorder="1" applyAlignment="1">
      <alignment horizontal="center" vertical="center"/>
    </xf>
    <xf numFmtId="178" fontId="0" fillId="9" borderId="10" xfId="0" applyNumberFormat="1" applyFill="1" applyBorder="1" applyAlignment="1">
      <alignment vertical="center"/>
    </xf>
    <xf numFmtId="179" fontId="0" fillId="9" borderId="10" xfId="0" applyNumberFormat="1" applyFill="1" applyBorder="1" applyAlignment="1">
      <alignment vertical="center"/>
    </xf>
    <xf numFmtId="176" fontId="28" fillId="0" borderId="10" xfId="0" applyNumberFormat="1" applyFont="1" applyBorder="1" applyAlignment="1">
      <alignment vertical="center"/>
    </xf>
    <xf numFmtId="177" fontId="28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0" xfId="0" applyFill="1" applyBorder="1" applyAlignment="1">
      <alignment vertical="center" shrinkToFit="1"/>
    </xf>
    <xf numFmtId="176" fontId="0" fillId="33" borderId="10" xfId="0" applyNumberFormat="1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179" fontId="0" fillId="33" borderId="10" xfId="0" applyNumberFormat="1" applyFill="1" applyBorder="1" applyAlignment="1">
      <alignment vertical="center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horizontal="right" vertical="center" shrinkToFit="1"/>
    </xf>
    <xf numFmtId="176" fontId="0" fillId="0" borderId="0" xfId="0" applyNumberFormat="1" applyAlignment="1">
      <alignment vertical="center"/>
    </xf>
    <xf numFmtId="0" fontId="0" fillId="12" borderId="10" xfId="0" applyFill="1" applyBorder="1" applyAlignment="1">
      <alignment vertical="center" shrinkToFit="1"/>
    </xf>
    <xf numFmtId="176" fontId="0" fillId="12" borderId="10" xfId="0" applyNumberFormat="1" applyFill="1" applyBorder="1" applyAlignment="1">
      <alignment vertical="center"/>
    </xf>
    <xf numFmtId="177" fontId="0" fillId="12" borderId="10" xfId="0" applyNumberForma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10" fontId="0" fillId="12" borderId="10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80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38" fillId="0" borderId="13" xfId="0" applyFont="1" applyFill="1" applyBorder="1" applyAlignment="1">
      <alignment horizontal="left" vertical="center" shrinkToFit="1"/>
    </xf>
    <xf numFmtId="0" fontId="38" fillId="0" borderId="0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9" borderId="10" xfId="0" applyFill="1" applyBorder="1" applyAlignment="1">
      <alignment horizontal="left" vertical="center"/>
    </xf>
    <xf numFmtId="0" fontId="28" fillId="0" borderId="14" xfId="0" applyFont="1" applyBorder="1" applyAlignment="1">
      <alignment horizontal="right" vertical="center"/>
    </xf>
    <xf numFmtId="0" fontId="28" fillId="0" borderId="15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1.57421875" style="0" customWidth="1"/>
    <col min="2" max="2" width="2.421875" style="0" customWidth="1"/>
    <col min="3" max="3" width="45.00390625" style="0" bestFit="1" customWidth="1"/>
  </cols>
  <sheetData>
    <row r="2" ht="20.25" customHeight="1">
      <c r="B2" s="1" t="s">
        <v>0</v>
      </c>
    </row>
    <row r="3" spans="2:9" ht="16.5" customHeight="1">
      <c r="B3" s="34" t="s">
        <v>1</v>
      </c>
      <c r="C3" s="34"/>
      <c r="D3" s="35" t="s">
        <v>2</v>
      </c>
      <c r="E3" s="35"/>
      <c r="F3" s="35" t="s">
        <v>3</v>
      </c>
      <c r="G3" s="35"/>
      <c r="H3" s="34" t="s">
        <v>4</v>
      </c>
      <c r="I3" s="34"/>
    </row>
    <row r="4" spans="2:9" ht="16.5" customHeight="1">
      <c r="B4" s="34"/>
      <c r="C4" s="34"/>
      <c r="D4" s="2" t="s">
        <v>5</v>
      </c>
      <c r="E4" s="3" t="s">
        <v>6</v>
      </c>
      <c r="F4" s="2" t="s">
        <v>5</v>
      </c>
      <c r="G4" s="3" t="s">
        <v>6</v>
      </c>
      <c r="H4" s="31" t="s">
        <v>7</v>
      </c>
      <c r="I4" s="31" t="s">
        <v>8</v>
      </c>
    </row>
    <row r="5" spans="2:9" ht="16.5" customHeight="1">
      <c r="B5" s="36" t="s">
        <v>9</v>
      </c>
      <c r="C5" s="36"/>
      <c r="D5" s="4">
        <v>590629</v>
      </c>
      <c r="E5" s="5" t="s">
        <v>10</v>
      </c>
      <c r="F5" s="4">
        <v>589676</v>
      </c>
      <c r="G5" s="5" t="s">
        <v>10</v>
      </c>
      <c r="H5" s="6">
        <f>D5-F5</f>
        <v>953</v>
      </c>
      <c r="I5" s="7">
        <f>H5/F5</f>
        <v>0.001616141745636587</v>
      </c>
    </row>
    <row r="6" spans="2:9" ht="16.5" customHeight="1">
      <c r="B6" s="37" t="s">
        <v>11</v>
      </c>
      <c r="C6" s="38"/>
      <c r="D6" s="8">
        <f>D5-D17</f>
        <v>588252</v>
      </c>
      <c r="E6" s="9">
        <v>1</v>
      </c>
      <c r="F6" s="8">
        <f>F5-F17</f>
        <v>589494</v>
      </c>
      <c r="G6" s="9">
        <v>1</v>
      </c>
      <c r="H6" s="10">
        <f>D6-F6</f>
        <v>-1242</v>
      </c>
      <c r="I6" s="11">
        <f>H6/F6</f>
        <v>-0.0021068916731976917</v>
      </c>
    </row>
    <row r="7" spans="2:9" ht="16.5" customHeight="1">
      <c r="B7" s="12"/>
      <c r="C7" s="13" t="s">
        <v>12</v>
      </c>
      <c r="D7" s="14">
        <v>386508</v>
      </c>
      <c r="E7" s="15">
        <f aca="true" t="shared" si="0" ref="E7:E16">D7/$D$6</f>
        <v>0.6570449399237062</v>
      </c>
      <c r="F7" s="14">
        <v>403505</v>
      </c>
      <c r="G7" s="15">
        <f aca="true" t="shared" si="1" ref="G7:G16">F7/$F$6</f>
        <v>0.6844938201236993</v>
      </c>
      <c r="H7" s="16">
        <f aca="true" t="shared" si="2" ref="H7:H16">D7-F7</f>
        <v>-16997</v>
      </c>
      <c r="I7" s="17">
        <f aca="true" t="shared" si="3" ref="I7:I16">H7/F7</f>
        <v>-0.04212339376215908</v>
      </c>
    </row>
    <row r="8" spans="2:9" ht="16.5" customHeight="1">
      <c r="B8" s="12"/>
      <c r="C8" s="18" t="s">
        <v>13</v>
      </c>
      <c r="D8" s="19">
        <v>338047</v>
      </c>
      <c r="E8" s="20">
        <f t="shared" si="0"/>
        <v>0.5746635795543407</v>
      </c>
      <c r="F8" s="19">
        <v>345438</v>
      </c>
      <c r="G8" s="20">
        <f t="shared" si="1"/>
        <v>0.5859906971063319</v>
      </c>
      <c r="H8" s="10">
        <f t="shared" si="2"/>
        <v>-7391</v>
      </c>
      <c r="I8" s="11">
        <f t="shared" si="3"/>
        <v>-0.0213960247569752</v>
      </c>
    </row>
    <row r="9" spans="2:9" ht="16.5" customHeight="1">
      <c r="B9" s="12"/>
      <c r="C9" s="18" t="s">
        <v>14</v>
      </c>
      <c r="D9" s="19">
        <v>133888</v>
      </c>
      <c r="E9" s="20">
        <f t="shared" si="0"/>
        <v>0.22760313607093557</v>
      </c>
      <c r="F9" s="19">
        <v>134774</v>
      </c>
      <c r="G9" s="20">
        <f t="shared" si="1"/>
        <v>0.22862658483377268</v>
      </c>
      <c r="H9" s="10">
        <f t="shared" si="2"/>
        <v>-886</v>
      </c>
      <c r="I9" s="11">
        <f t="shared" si="3"/>
        <v>-0.006573968272812264</v>
      </c>
    </row>
    <row r="10" spans="2:9" ht="16.5" customHeight="1">
      <c r="B10" s="12"/>
      <c r="C10" s="18" t="s">
        <v>15</v>
      </c>
      <c r="D10" s="19">
        <v>147660</v>
      </c>
      <c r="E10" s="20">
        <f t="shared" si="0"/>
        <v>0.2510148711776585</v>
      </c>
      <c r="F10" s="19">
        <v>154170</v>
      </c>
      <c r="G10" s="20">
        <f t="shared" si="1"/>
        <v>0.2615293794338874</v>
      </c>
      <c r="H10" s="10">
        <f t="shared" si="2"/>
        <v>-6510</v>
      </c>
      <c r="I10" s="11">
        <f t="shared" si="3"/>
        <v>-0.04222611402996692</v>
      </c>
    </row>
    <row r="11" spans="2:9" ht="16.5" customHeight="1">
      <c r="B11" s="12"/>
      <c r="C11" s="18" t="s">
        <v>16</v>
      </c>
      <c r="D11" s="19">
        <v>7704</v>
      </c>
      <c r="E11" s="20">
        <f t="shared" si="0"/>
        <v>0.013096428061443056</v>
      </c>
      <c r="F11" s="19">
        <v>7584</v>
      </c>
      <c r="G11" s="20">
        <f t="shared" si="1"/>
        <v>0.012865270893342426</v>
      </c>
      <c r="H11" s="10">
        <f t="shared" si="2"/>
        <v>120</v>
      </c>
      <c r="I11" s="11">
        <f t="shared" si="3"/>
        <v>0.015822784810126583</v>
      </c>
    </row>
    <row r="12" spans="2:9" ht="16.5" customHeight="1">
      <c r="B12" s="12"/>
      <c r="C12" s="18" t="s">
        <v>17</v>
      </c>
      <c r="D12" s="19">
        <v>48795</v>
      </c>
      <c r="E12" s="20">
        <f t="shared" si="0"/>
        <v>0.08294914424430345</v>
      </c>
      <c r="F12" s="19">
        <v>48910</v>
      </c>
      <c r="G12" s="20">
        <f t="shared" si="1"/>
        <v>0.08296946194532938</v>
      </c>
      <c r="H12" s="10">
        <f t="shared" si="2"/>
        <v>-115</v>
      </c>
      <c r="I12" s="11">
        <f t="shared" si="3"/>
        <v>-0.0023512574115722757</v>
      </c>
    </row>
    <row r="13" spans="2:9" ht="16.5" customHeight="1">
      <c r="B13" s="12"/>
      <c r="C13" s="18" t="s">
        <v>18</v>
      </c>
      <c r="D13" s="19">
        <v>48461</v>
      </c>
      <c r="E13" s="20">
        <f t="shared" si="0"/>
        <v>0.08238136036936551</v>
      </c>
      <c r="F13" s="19">
        <v>58067</v>
      </c>
      <c r="G13" s="20">
        <f t="shared" si="1"/>
        <v>0.09850312301736744</v>
      </c>
      <c r="H13" s="10">
        <f t="shared" si="2"/>
        <v>-9606</v>
      </c>
      <c r="I13" s="11">
        <f t="shared" si="3"/>
        <v>-0.16542958995642965</v>
      </c>
    </row>
    <row r="14" spans="2:9" ht="16.5" customHeight="1">
      <c r="B14" s="12"/>
      <c r="C14" s="21" t="s">
        <v>19</v>
      </c>
      <c r="D14" s="19">
        <v>28300</v>
      </c>
      <c r="E14" s="20">
        <f t="shared" si="0"/>
        <v>0.0481086337148025</v>
      </c>
      <c r="F14" s="22">
        <v>35081</v>
      </c>
      <c r="G14" s="20">
        <f t="shared" si="1"/>
        <v>0.059510359732244944</v>
      </c>
      <c r="H14" s="10">
        <f t="shared" si="2"/>
        <v>-6781</v>
      </c>
      <c r="I14" s="11">
        <f t="shared" si="3"/>
        <v>-0.1932955160913315</v>
      </c>
    </row>
    <row r="15" spans="2:9" ht="16.5" customHeight="1">
      <c r="B15" s="12"/>
      <c r="C15" s="13" t="s">
        <v>20</v>
      </c>
      <c r="D15" s="14">
        <v>3401</v>
      </c>
      <c r="E15" s="15">
        <f t="shared" si="0"/>
        <v>0.0057815358043831555</v>
      </c>
      <c r="F15" s="14">
        <v>3401</v>
      </c>
      <c r="G15" s="15">
        <f t="shared" si="1"/>
        <v>0.005769354734738607</v>
      </c>
      <c r="H15" s="16">
        <f t="shared" si="2"/>
        <v>0</v>
      </c>
      <c r="I15" s="17">
        <f t="shared" si="3"/>
        <v>0</v>
      </c>
    </row>
    <row r="16" spans="2:9" ht="16.5" customHeight="1">
      <c r="B16" s="12"/>
      <c r="C16" s="13" t="s">
        <v>21</v>
      </c>
      <c r="D16" s="14">
        <v>198343</v>
      </c>
      <c r="E16" s="15">
        <f t="shared" si="0"/>
        <v>0.33717352427191066</v>
      </c>
      <c r="F16" s="14">
        <v>182588</v>
      </c>
      <c r="G16" s="15">
        <f t="shared" si="1"/>
        <v>0.3097368251415621</v>
      </c>
      <c r="H16" s="16">
        <f t="shared" si="2"/>
        <v>15755</v>
      </c>
      <c r="I16" s="17">
        <f t="shared" si="3"/>
        <v>0.08628716016386619</v>
      </c>
    </row>
    <row r="17" spans="2:9" ht="16.5" customHeight="1">
      <c r="B17" s="12"/>
      <c r="C17" s="23" t="s">
        <v>22</v>
      </c>
      <c r="D17" s="24">
        <v>2377</v>
      </c>
      <c r="E17" s="25" t="s">
        <v>10</v>
      </c>
      <c r="F17" s="24">
        <f>F5-F7-F15-F16</f>
        <v>182</v>
      </c>
      <c r="G17" s="25" t="s">
        <v>10</v>
      </c>
      <c r="H17" s="26" t="s">
        <v>10</v>
      </c>
      <c r="I17" s="27" t="s">
        <v>10</v>
      </c>
    </row>
    <row r="18" spans="2:9" ht="16.5" customHeight="1">
      <c r="B18" s="12"/>
      <c r="C18" s="18" t="s">
        <v>23</v>
      </c>
      <c r="D18" s="19">
        <v>10060</v>
      </c>
      <c r="E18" s="28">
        <f>D18/$D$6</f>
        <v>0.0171015143169934</v>
      </c>
      <c r="F18" s="19">
        <v>10643</v>
      </c>
      <c r="G18" s="28">
        <f>F18/$F$6</f>
        <v>0.018054467051403407</v>
      </c>
      <c r="H18" s="29">
        <f>D18-F18</f>
        <v>-583</v>
      </c>
      <c r="I18" s="11">
        <f>H18/F18</f>
        <v>-0.054777788217607815</v>
      </c>
    </row>
    <row r="19" spans="2:9" ht="16.5" customHeight="1">
      <c r="B19" s="12"/>
      <c r="C19" s="18" t="s">
        <v>24</v>
      </c>
      <c r="D19" s="19">
        <v>13923</v>
      </c>
      <c r="E19" s="28">
        <f>D19/$D$6</f>
        <v>0.023668427816650007</v>
      </c>
      <c r="F19" s="19">
        <v>14819</v>
      </c>
      <c r="G19" s="28">
        <f>F19/$F$6</f>
        <v>0.025138508619256515</v>
      </c>
      <c r="H19" s="29">
        <f>D19-F19</f>
        <v>-896</v>
      </c>
      <c r="I19" s="11">
        <f>H19/F19</f>
        <v>-0.06046291922531885</v>
      </c>
    </row>
    <row r="20" spans="2:9" ht="16.5" customHeight="1">
      <c r="B20" s="12"/>
      <c r="C20" s="18" t="s">
        <v>25</v>
      </c>
      <c r="D20" s="19">
        <v>1141</v>
      </c>
      <c r="E20" s="28">
        <f>D20/$D$6</f>
        <v>0.00193964491408444</v>
      </c>
      <c r="F20" s="19">
        <v>1240</v>
      </c>
      <c r="G20" s="28">
        <f>F20/$F$6</f>
        <v>0.0021034989329832025</v>
      </c>
      <c r="H20" s="29">
        <f>D20-F20</f>
        <v>-99</v>
      </c>
      <c r="I20" s="11">
        <f>H20/F20</f>
        <v>-0.07983870967741935</v>
      </c>
    </row>
    <row r="21" spans="2:9" ht="16.5" customHeight="1">
      <c r="B21" s="30"/>
      <c r="C21" s="18" t="s">
        <v>26</v>
      </c>
      <c r="D21" s="19">
        <v>2386</v>
      </c>
      <c r="E21" s="28">
        <f>D21/$D$6</f>
        <v>0.004056084807191476</v>
      </c>
      <c r="F21" s="19">
        <v>2778</v>
      </c>
      <c r="G21" s="28">
        <f>F21/$F$6</f>
        <v>0.004712516157925272</v>
      </c>
      <c r="H21" s="29">
        <f>D21-F21</f>
        <v>-392</v>
      </c>
      <c r="I21" s="11">
        <f>H21/F21</f>
        <v>-0.14110871130309574</v>
      </c>
    </row>
    <row r="22" spans="3:9" ht="13.5">
      <c r="C22" s="32" t="s">
        <v>27</v>
      </c>
      <c r="D22" s="32"/>
      <c r="E22" s="32"/>
      <c r="F22" s="32"/>
      <c r="G22" s="32"/>
      <c r="H22" s="32"/>
      <c r="I22" s="32"/>
    </row>
    <row r="23" spans="3:9" ht="13.5">
      <c r="C23" s="33" t="s">
        <v>28</v>
      </c>
      <c r="D23" s="33"/>
      <c r="E23" s="33"/>
      <c r="F23" s="33"/>
      <c r="G23" s="33"/>
      <c r="H23" s="33"/>
      <c r="I23" s="33"/>
    </row>
  </sheetData>
  <sheetProtection/>
  <mergeCells count="8">
    <mergeCell ref="C22:I22"/>
    <mergeCell ref="C23:I23"/>
    <mergeCell ref="B3:C4"/>
    <mergeCell ref="D3:E3"/>
    <mergeCell ref="F3:G3"/>
    <mergeCell ref="H3:I3"/>
    <mergeCell ref="B5:C5"/>
    <mergeCell ref="B6:C6"/>
  </mergeCells>
  <printOptions/>
  <pageMargins left="0.7086614173228347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2017-09-29T00:52:04Z</cp:lastPrinted>
  <dcterms:created xsi:type="dcterms:W3CDTF">2016-11-15T05:36:58Z</dcterms:created>
  <dcterms:modified xsi:type="dcterms:W3CDTF">2017-09-29T01:06:02Z</dcterms:modified>
  <cp:category/>
  <cp:version/>
  <cp:contentType/>
  <cp:contentStatus/>
</cp:coreProperties>
</file>