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J27" i="4"/>
  <c r="B27" i="4"/>
  <c r="C17" i="4"/>
  <c r="C28" i="4" s="1"/>
  <c r="D17" i="4"/>
  <c r="E17" i="4"/>
  <c r="E28" i="4" s="1"/>
  <c r="F17" i="4"/>
  <c r="G17" i="4"/>
  <c r="G28" i="4" s="1"/>
  <c r="H17" i="4"/>
  <c r="I17" i="4"/>
  <c r="I28" i="4" s="1"/>
  <c r="J17" i="4"/>
  <c r="K17" i="4"/>
  <c r="K28" i="4" s="1"/>
  <c r="L17" i="4"/>
  <c r="M17" i="4"/>
  <c r="M28" i="4" s="1"/>
  <c r="N17" i="4"/>
  <c r="O17" i="4"/>
  <c r="O28" i="4" s="1"/>
  <c r="P17" i="4"/>
  <c r="Q17" i="4"/>
  <c r="Q28" i="4" s="1"/>
  <c r="R17" i="4"/>
  <c r="S17" i="4"/>
  <c r="S28" i="4" s="1"/>
  <c r="T17" i="4"/>
  <c r="U17" i="4"/>
  <c r="U28" i="4" s="1"/>
  <c r="V17" i="4"/>
  <c r="W17" i="4"/>
  <c r="W28" i="4" s="1"/>
  <c r="X17" i="4"/>
  <c r="Y17" i="4"/>
  <c r="Y28" i="4" s="1"/>
  <c r="Z17" i="4"/>
  <c r="AA17" i="4"/>
  <c r="AA28" i="4" s="1"/>
  <c r="AB17" i="4"/>
  <c r="AC17" i="4"/>
  <c r="AC28" i="4" s="1"/>
  <c r="AD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J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BJ28" i="4" l="1"/>
  <c r="AD28" i="4"/>
  <c r="AB28" i="4"/>
  <c r="Z28" i="4"/>
  <c r="X28" i="4"/>
  <c r="V28" i="4"/>
  <c r="T28" i="4"/>
  <c r="R28" i="4"/>
  <c r="P28" i="4"/>
  <c r="N28" i="4"/>
  <c r="L28" i="4"/>
  <c r="J28" i="4"/>
  <c r="H28" i="4"/>
  <c r="F28" i="4"/>
  <c r="D28" i="4"/>
  <c r="AE27" i="4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B28" i="4"/>
  <c r="BH28" i="4"/>
  <c r="BF28" i="4"/>
  <c r="BD28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AE17" i="4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  <c r="AE28" i="4" l="1"/>
  <c r="BK27" i="4"/>
  <c r="BI27" i="4"/>
  <c r="BK17" i="4"/>
  <c r="BK28" i="4" s="1"/>
  <c r="BI17" i="4"/>
  <c r="BI28" i="4" l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<sst xmlns="http://schemas.openxmlformats.org/spreadsheetml/2006/main" count="175" uniqueCount="65">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</sst>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6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38" fontId="1" fillId="0" borderId="0" xfId="1" applyFont="1" applyAlignment="1">
      <alignment horizontal="right" vertical="center"/>
    </xf>
    <xf numFmtId="38" fontId="6" fillId="6" borderId="11" xfId="1" applyFont="1" applyFill="1" applyBorder="1" applyAlignment="1">
      <alignment vertical="center"/>
    </xf>
    <xf numFmtId="38" fontId="6" fillId="6" borderId="11" xfId="1" applyFont="1" applyFill="1" applyBorder="1" applyAlignment="1">
      <alignment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11" sqref="B11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8" t="s">
        <v>16</v>
      </c>
      <c r="B1" s="36" t="s">
        <v>20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41" t="s">
        <v>21</v>
      </c>
      <c r="O1" s="42"/>
      <c r="P1" s="42"/>
      <c r="Q1" s="42"/>
      <c r="R1" s="42"/>
      <c r="S1" s="42"/>
      <c r="T1" s="42"/>
      <c r="U1" s="42"/>
      <c r="V1" s="35" t="s">
        <v>15</v>
      </c>
      <c r="W1" s="35"/>
      <c r="X1" s="35"/>
      <c r="Y1" s="35"/>
      <c r="Z1" s="35"/>
      <c r="AA1" s="35"/>
      <c r="AB1" s="35"/>
    </row>
    <row r="2" spans="1:28" s="2" customFormat="1" ht="20.100000000000001" customHeight="1" x14ac:dyDescent="0.15">
      <c r="A2" s="29"/>
      <c r="B2" s="36" t="s">
        <v>0</v>
      </c>
      <c r="C2" s="37"/>
      <c r="D2" s="37"/>
      <c r="E2" s="36" t="s">
        <v>1</v>
      </c>
      <c r="F2" s="37"/>
      <c r="G2" s="38"/>
      <c r="H2" s="47" t="s">
        <v>2</v>
      </c>
      <c r="I2" s="47"/>
      <c r="J2" s="47"/>
      <c r="K2" s="47"/>
      <c r="L2" s="47"/>
      <c r="M2" s="48"/>
      <c r="N2" s="43"/>
      <c r="O2" s="44"/>
      <c r="P2" s="44"/>
      <c r="Q2" s="44"/>
      <c r="R2" s="44"/>
      <c r="S2" s="44"/>
      <c r="T2" s="44"/>
      <c r="U2" s="44"/>
      <c r="V2" s="39" t="s">
        <v>3</v>
      </c>
      <c r="W2" s="39" t="s">
        <v>4</v>
      </c>
      <c r="X2" s="39" t="s">
        <v>5</v>
      </c>
      <c r="Y2" s="39" t="s">
        <v>6</v>
      </c>
      <c r="Z2" s="39" t="s">
        <v>7</v>
      </c>
      <c r="AA2" s="39" t="s">
        <v>23</v>
      </c>
      <c r="AB2" s="39" t="s">
        <v>8</v>
      </c>
    </row>
    <row r="3" spans="1:28" s="2" customFormat="1" ht="20.100000000000001" customHeight="1" x14ac:dyDescent="0.15">
      <c r="A3" s="29"/>
      <c r="B3" s="28" t="s">
        <v>9</v>
      </c>
      <c r="C3" s="28" t="s">
        <v>10</v>
      </c>
      <c r="D3" s="34" t="s">
        <v>11</v>
      </c>
      <c r="E3" s="28" t="s">
        <v>9</v>
      </c>
      <c r="F3" s="28" t="s">
        <v>10</v>
      </c>
      <c r="G3" s="34" t="s">
        <v>11</v>
      </c>
      <c r="H3" s="34" t="s">
        <v>9</v>
      </c>
      <c r="I3" s="31" t="s">
        <v>12</v>
      </c>
      <c r="J3" s="34" t="s">
        <v>10</v>
      </c>
      <c r="K3" s="31" t="s">
        <v>12</v>
      </c>
      <c r="L3" s="34" t="s">
        <v>2</v>
      </c>
      <c r="M3" s="31" t="s">
        <v>12</v>
      </c>
      <c r="N3" s="28" t="s">
        <v>9</v>
      </c>
      <c r="O3" s="31" t="s">
        <v>12</v>
      </c>
      <c r="P3" s="28" t="s">
        <v>10</v>
      </c>
      <c r="Q3" s="31" t="s">
        <v>12</v>
      </c>
      <c r="R3" s="33" t="s">
        <v>22</v>
      </c>
      <c r="S3" s="31" t="s">
        <v>12</v>
      </c>
      <c r="T3" s="34" t="s">
        <v>2</v>
      </c>
      <c r="U3" s="45" t="s">
        <v>12</v>
      </c>
      <c r="V3" s="40"/>
      <c r="W3" s="40"/>
      <c r="X3" s="40"/>
      <c r="Y3" s="40"/>
      <c r="Z3" s="40"/>
      <c r="AA3" s="40"/>
      <c r="AB3" s="40"/>
    </row>
    <row r="4" spans="1:28" s="2" customFormat="1" ht="20.100000000000001" customHeight="1" x14ac:dyDescent="0.15">
      <c r="A4" s="30"/>
      <c r="B4" s="30"/>
      <c r="C4" s="30"/>
      <c r="D4" s="32"/>
      <c r="E4" s="30"/>
      <c r="F4" s="30"/>
      <c r="G4" s="32"/>
      <c r="H4" s="32"/>
      <c r="I4" s="32"/>
      <c r="J4" s="32"/>
      <c r="K4" s="32"/>
      <c r="L4" s="32"/>
      <c r="M4" s="32"/>
      <c r="N4" s="30"/>
      <c r="O4" s="32"/>
      <c r="P4" s="30"/>
      <c r="Q4" s="32"/>
      <c r="R4" s="30"/>
      <c r="S4" s="32"/>
      <c r="T4" s="32"/>
      <c r="U4" s="46"/>
      <c r="V4" s="40"/>
      <c r="W4" s="40"/>
      <c r="X4" s="40"/>
      <c r="Y4" s="40"/>
      <c r="Z4" s="40"/>
      <c r="AA4" s="40"/>
      <c r="AB4" s="40"/>
    </row>
    <row r="5" spans="1:28" ht="20.100000000000001" customHeight="1" x14ac:dyDescent="0.15">
      <c r="A5" s="8" t="s">
        <v>57</v>
      </c>
      <c r="B5" s="4">
        <v>240730</v>
      </c>
      <c r="C5" s="4">
        <v>1212</v>
      </c>
      <c r="D5" s="5">
        <v>241942</v>
      </c>
      <c r="E5" s="4">
        <v>271461</v>
      </c>
      <c r="F5" s="4">
        <v>1677</v>
      </c>
      <c r="G5" s="5">
        <v>273138</v>
      </c>
      <c r="H5" s="5">
        <v>512191</v>
      </c>
      <c r="I5" s="5">
        <v>-40</v>
      </c>
      <c r="J5" s="5">
        <v>2889</v>
      </c>
      <c r="K5" s="5">
        <v>-29</v>
      </c>
      <c r="L5" s="5">
        <v>515080</v>
      </c>
      <c r="M5" s="5">
        <v>-69</v>
      </c>
      <c r="N5" s="6">
        <v>245054</v>
      </c>
      <c r="O5" s="5">
        <v>16</v>
      </c>
      <c r="P5" s="6">
        <v>1672</v>
      </c>
      <c r="Q5" s="5">
        <v>-31</v>
      </c>
      <c r="R5" s="6">
        <v>625</v>
      </c>
      <c r="S5" s="5">
        <v>-3</v>
      </c>
      <c r="T5" s="5">
        <v>247351</v>
      </c>
      <c r="U5" s="7">
        <v>-18</v>
      </c>
      <c r="V5" s="6">
        <v>512231</v>
      </c>
      <c r="W5" s="4">
        <v>2918</v>
      </c>
      <c r="X5" s="5">
        <v>515149</v>
      </c>
      <c r="Y5" s="6">
        <v>245038</v>
      </c>
      <c r="Z5" s="6">
        <v>1703</v>
      </c>
      <c r="AA5" s="6">
        <v>628</v>
      </c>
      <c r="AB5" s="5">
        <v>247369</v>
      </c>
    </row>
    <row r="6" spans="1:28" ht="20.100000000000001" customHeight="1" x14ac:dyDescent="0.15">
      <c r="A6" s="8" t="s">
        <v>47</v>
      </c>
      <c r="B6" s="4">
        <v>75325</v>
      </c>
      <c r="C6" s="4">
        <v>1778</v>
      </c>
      <c r="D6" s="5">
        <v>77103</v>
      </c>
      <c r="E6" s="4">
        <v>84104</v>
      </c>
      <c r="F6" s="4">
        <v>1198</v>
      </c>
      <c r="G6" s="5">
        <v>85302</v>
      </c>
      <c r="H6" s="5">
        <v>159429</v>
      </c>
      <c r="I6" s="5">
        <v>-116</v>
      </c>
      <c r="J6" s="5">
        <v>2976</v>
      </c>
      <c r="K6" s="5">
        <v>13</v>
      </c>
      <c r="L6" s="5">
        <v>162405</v>
      </c>
      <c r="M6" s="5">
        <v>-103</v>
      </c>
      <c r="N6" s="6">
        <v>73567</v>
      </c>
      <c r="O6" s="5">
        <v>-15</v>
      </c>
      <c r="P6" s="6">
        <v>2555</v>
      </c>
      <c r="Q6" s="5">
        <v>5</v>
      </c>
      <c r="R6" s="6">
        <v>187</v>
      </c>
      <c r="S6" s="5">
        <v>0</v>
      </c>
      <c r="T6" s="5">
        <v>76309</v>
      </c>
      <c r="U6" s="7">
        <v>-10</v>
      </c>
      <c r="V6" s="6">
        <v>159545</v>
      </c>
      <c r="W6" s="4">
        <v>2963</v>
      </c>
      <c r="X6" s="5">
        <v>162508</v>
      </c>
      <c r="Y6" s="6">
        <v>73582</v>
      </c>
      <c r="Z6" s="6">
        <v>2550</v>
      </c>
      <c r="AA6" s="6">
        <v>187</v>
      </c>
      <c r="AB6" s="5">
        <v>76319</v>
      </c>
    </row>
    <row r="7" spans="1:28" ht="20.100000000000001" customHeight="1" x14ac:dyDescent="0.15">
      <c r="A7" s="8" t="s">
        <v>13</v>
      </c>
      <c r="B7" s="4">
        <v>36304</v>
      </c>
      <c r="C7" s="4">
        <v>76</v>
      </c>
      <c r="D7" s="5">
        <v>36380</v>
      </c>
      <c r="E7" s="4">
        <v>41103</v>
      </c>
      <c r="F7" s="4">
        <v>246</v>
      </c>
      <c r="G7" s="5">
        <v>41349</v>
      </c>
      <c r="H7" s="5">
        <v>77407</v>
      </c>
      <c r="I7" s="5">
        <v>-100</v>
      </c>
      <c r="J7" s="5">
        <v>322</v>
      </c>
      <c r="K7" s="5">
        <v>10</v>
      </c>
      <c r="L7" s="5">
        <v>77729</v>
      </c>
      <c r="M7" s="5">
        <v>-90</v>
      </c>
      <c r="N7" s="6">
        <v>36220</v>
      </c>
      <c r="O7" s="5">
        <v>-38</v>
      </c>
      <c r="P7" s="6">
        <v>192</v>
      </c>
      <c r="Q7" s="5">
        <v>11</v>
      </c>
      <c r="R7" s="6">
        <v>106</v>
      </c>
      <c r="S7" s="5">
        <v>0</v>
      </c>
      <c r="T7" s="5">
        <v>36518</v>
      </c>
      <c r="U7" s="7">
        <v>-27</v>
      </c>
      <c r="V7" s="6">
        <v>77507</v>
      </c>
      <c r="W7" s="4">
        <v>312</v>
      </c>
      <c r="X7" s="5">
        <v>77819</v>
      </c>
      <c r="Y7" s="6">
        <v>36258</v>
      </c>
      <c r="Z7" s="6">
        <v>181</v>
      </c>
      <c r="AA7" s="6">
        <v>106</v>
      </c>
      <c r="AB7" s="5">
        <v>36545</v>
      </c>
    </row>
    <row r="8" spans="1:28" ht="20.100000000000001" customHeight="1" x14ac:dyDescent="0.15">
      <c r="A8" s="8" t="s">
        <v>44</v>
      </c>
      <c r="B8" s="4">
        <v>16192</v>
      </c>
      <c r="C8" s="4">
        <v>51</v>
      </c>
      <c r="D8" s="5">
        <v>16243</v>
      </c>
      <c r="E8" s="4">
        <v>18410</v>
      </c>
      <c r="F8" s="4">
        <v>111</v>
      </c>
      <c r="G8" s="5">
        <v>18521</v>
      </c>
      <c r="H8" s="5">
        <v>34602</v>
      </c>
      <c r="I8" s="5">
        <v>-27</v>
      </c>
      <c r="J8" s="5">
        <v>162</v>
      </c>
      <c r="K8" s="5">
        <v>6</v>
      </c>
      <c r="L8" s="5">
        <v>34764</v>
      </c>
      <c r="M8" s="5">
        <v>-21</v>
      </c>
      <c r="N8" s="6">
        <v>16200</v>
      </c>
      <c r="O8" s="5">
        <v>-18</v>
      </c>
      <c r="P8" s="6">
        <v>122</v>
      </c>
      <c r="Q8" s="5">
        <v>4</v>
      </c>
      <c r="R8" s="6">
        <v>30</v>
      </c>
      <c r="S8" s="5">
        <v>1</v>
      </c>
      <c r="T8" s="5">
        <v>16352</v>
      </c>
      <c r="U8" s="7">
        <v>-13</v>
      </c>
      <c r="V8" s="6">
        <v>34629</v>
      </c>
      <c r="W8" s="4">
        <v>156</v>
      </c>
      <c r="X8" s="5">
        <v>34785</v>
      </c>
      <c r="Y8" s="6">
        <v>16218</v>
      </c>
      <c r="Z8" s="6">
        <v>118</v>
      </c>
      <c r="AA8" s="6">
        <v>29</v>
      </c>
      <c r="AB8" s="5">
        <v>16365</v>
      </c>
    </row>
    <row r="9" spans="1:28" ht="20.100000000000001" customHeight="1" x14ac:dyDescent="0.15">
      <c r="A9" s="8" t="s">
        <v>48</v>
      </c>
      <c r="B9" s="4">
        <v>57592</v>
      </c>
      <c r="C9" s="4">
        <v>447</v>
      </c>
      <c r="D9" s="5">
        <v>58039</v>
      </c>
      <c r="E9" s="4">
        <v>62489</v>
      </c>
      <c r="F9" s="4">
        <v>560</v>
      </c>
      <c r="G9" s="5">
        <v>63049</v>
      </c>
      <c r="H9" s="5">
        <v>120081</v>
      </c>
      <c r="I9" s="5">
        <v>-41</v>
      </c>
      <c r="J9" s="5">
        <v>1007</v>
      </c>
      <c r="K9" s="5">
        <v>23</v>
      </c>
      <c r="L9" s="5">
        <v>121088</v>
      </c>
      <c r="M9" s="5">
        <v>-18</v>
      </c>
      <c r="N9" s="6">
        <v>56670</v>
      </c>
      <c r="O9" s="5">
        <v>14</v>
      </c>
      <c r="P9" s="6">
        <v>689</v>
      </c>
      <c r="Q9" s="5">
        <v>23</v>
      </c>
      <c r="R9" s="6">
        <v>183</v>
      </c>
      <c r="S9" s="5">
        <v>1</v>
      </c>
      <c r="T9" s="5">
        <v>57542</v>
      </c>
      <c r="U9" s="7">
        <v>38</v>
      </c>
      <c r="V9" s="6">
        <v>120122</v>
      </c>
      <c r="W9" s="4">
        <v>984</v>
      </c>
      <c r="X9" s="5">
        <v>121106</v>
      </c>
      <c r="Y9" s="6">
        <v>56656</v>
      </c>
      <c r="Z9" s="6">
        <v>666</v>
      </c>
      <c r="AA9" s="6">
        <v>182</v>
      </c>
      <c r="AB9" s="5">
        <v>57504</v>
      </c>
    </row>
    <row r="10" spans="1:28" ht="20.100000000000001" customHeight="1" x14ac:dyDescent="0.15">
      <c r="A10" s="8" t="s">
        <v>56</v>
      </c>
      <c r="B10" s="4">
        <v>52639</v>
      </c>
      <c r="C10" s="4">
        <v>937</v>
      </c>
      <c r="D10" s="5">
        <v>53576</v>
      </c>
      <c r="E10" s="4">
        <v>57012</v>
      </c>
      <c r="F10" s="4">
        <v>365</v>
      </c>
      <c r="G10" s="5">
        <v>57377</v>
      </c>
      <c r="H10" s="5">
        <v>109651</v>
      </c>
      <c r="I10" s="5">
        <v>-54</v>
      </c>
      <c r="J10" s="5">
        <v>1302</v>
      </c>
      <c r="K10" s="5">
        <v>3</v>
      </c>
      <c r="L10" s="5">
        <v>110953</v>
      </c>
      <c r="M10" s="5">
        <v>-51</v>
      </c>
      <c r="N10" s="6">
        <v>49300</v>
      </c>
      <c r="O10" s="5">
        <v>27</v>
      </c>
      <c r="P10" s="6">
        <v>1106</v>
      </c>
      <c r="Q10" s="5">
        <v>-9</v>
      </c>
      <c r="R10" s="6">
        <v>103</v>
      </c>
      <c r="S10" s="5">
        <v>2</v>
      </c>
      <c r="T10" s="5">
        <v>50509</v>
      </c>
      <c r="U10" s="7">
        <v>20</v>
      </c>
      <c r="V10" s="6">
        <v>109705</v>
      </c>
      <c r="W10" s="4">
        <v>1299</v>
      </c>
      <c r="X10" s="5">
        <v>111004</v>
      </c>
      <c r="Y10" s="6">
        <v>49273</v>
      </c>
      <c r="Z10" s="6">
        <v>1115</v>
      </c>
      <c r="AA10" s="6">
        <v>101</v>
      </c>
      <c r="AB10" s="5">
        <v>50489</v>
      </c>
    </row>
    <row r="11" spans="1:28" ht="20.100000000000001" customHeight="1" x14ac:dyDescent="0.15">
      <c r="A11" s="8" t="s">
        <v>46</v>
      </c>
      <c r="B11" s="4">
        <v>21191</v>
      </c>
      <c r="C11" s="4">
        <v>31</v>
      </c>
      <c r="D11" s="5">
        <v>21222</v>
      </c>
      <c r="E11" s="4">
        <v>23088</v>
      </c>
      <c r="F11" s="4">
        <v>100</v>
      </c>
      <c r="G11" s="5">
        <v>23188</v>
      </c>
      <c r="H11" s="5">
        <v>44279</v>
      </c>
      <c r="I11" s="5">
        <v>-35</v>
      </c>
      <c r="J11" s="5">
        <v>131</v>
      </c>
      <c r="K11" s="5">
        <v>2</v>
      </c>
      <c r="L11" s="5">
        <v>44410</v>
      </c>
      <c r="M11" s="5">
        <v>-33</v>
      </c>
      <c r="N11" s="6">
        <v>19995</v>
      </c>
      <c r="O11" s="5">
        <v>-8</v>
      </c>
      <c r="P11" s="6">
        <v>93</v>
      </c>
      <c r="Q11" s="5">
        <v>2</v>
      </c>
      <c r="R11" s="6">
        <v>33</v>
      </c>
      <c r="S11" s="5">
        <v>0</v>
      </c>
      <c r="T11" s="5">
        <v>20121</v>
      </c>
      <c r="U11" s="7">
        <v>-6</v>
      </c>
      <c r="V11" s="6">
        <v>44314</v>
      </c>
      <c r="W11" s="4">
        <v>129</v>
      </c>
      <c r="X11" s="5">
        <v>44443</v>
      </c>
      <c r="Y11" s="6">
        <v>20003</v>
      </c>
      <c r="Z11" s="6">
        <v>91</v>
      </c>
      <c r="AA11" s="6">
        <v>33</v>
      </c>
      <c r="AB11" s="5">
        <v>20127</v>
      </c>
    </row>
    <row r="12" spans="1:28" ht="20.100000000000001" customHeight="1" x14ac:dyDescent="0.15">
      <c r="A12" s="8" t="s">
        <v>51</v>
      </c>
      <c r="B12" s="4">
        <v>17582</v>
      </c>
      <c r="C12" s="4">
        <v>56</v>
      </c>
      <c r="D12" s="5">
        <v>17638</v>
      </c>
      <c r="E12" s="4">
        <v>19782</v>
      </c>
      <c r="F12" s="4">
        <v>169</v>
      </c>
      <c r="G12" s="5">
        <v>19951</v>
      </c>
      <c r="H12" s="5">
        <v>37364</v>
      </c>
      <c r="I12" s="5">
        <v>-42</v>
      </c>
      <c r="J12" s="5">
        <v>225</v>
      </c>
      <c r="K12" s="5">
        <v>-6</v>
      </c>
      <c r="L12" s="5">
        <v>37589</v>
      </c>
      <c r="M12" s="5">
        <v>-48</v>
      </c>
      <c r="N12" s="6">
        <v>15723</v>
      </c>
      <c r="O12" s="5">
        <v>-3</v>
      </c>
      <c r="P12" s="6">
        <v>164</v>
      </c>
      <c r="Q12" s="5">
        <v>-6</v>
      </c>
      <c r="R12" s="6">
        <v>35</v>
      </c>
      <c r="S12" s="5">
        <v>0</v>
      </c>
      <c r="T12" s="5">
        <v>15922</v>
      </c>
      <c r="U12" s="7">
        <v>-9</v>
      </c>
      <c r="V12" s="6">
        <v>37406</v>
      </c>
      <c r="W12" s="4">
        <v>231</v>
      </c>
      <c r="X12" s="5">
        <v>37637</v>
      </c>
      <c r="Y12" s="6">
        <v>15726</v>
      </c>
      <c r="Z12" s="6">
        <v>170</v>
      </c>
      <c r="AA12" s="6">
        <v>35</v>
      </c>
      <c r="AB12" s="5">
        <v>15931</v>
      </c>
    </row>
    <row r="13" spans="1:28" ht="20.100000000000001" customHeight="1" x14ac:dyDescent="0.15">
      <c r="A13" s="8" t="s">
        <v>50</v>
      </c>
      <c r="B13" s="4">
        <v>43064</v>
      </c>
      <c r="C13" s="4">
        <v>224</v>
      </c>
      <c r="D13" s="5">
        <v>43288</v>
      </c>
      <c r="E13" s="4">
        <v>45036</v>
      </c>
      <c r="F13" s="4">
        <v>575</v>
      </c>
      <c r="G13" s="5">
        <v>45611</v>
      </c>
      <c r="H13" s="5">
        <v>88100</v>
      </c>
      <c r="I13" s="5">
        <v>-58</v>
      </c>
      <c r="J13" s="5">
        <v>799</v>
      </c>
      <c r="K13" s="5">
        <v>13</v>
      </c>
      <c r="L13" s="5">
        <v>88899</v>
      </c>
      <c r="M13" s="5">
        <v>-45</v>
      </c>
      <c r="N13" s="6">
        <v>38215</v>
      </c>
      <c r="O13" s="5">
        <v>1</v>
      </c>
      <c r="P13" s="6">
        <v>635</v>
      </c>
      <c r="Q13" s="5">
        <v>10</v>
      </c>
      <c r="R13" s="6">
        <v>100</v>
      </c>
      <c r="S13" s="5">
        <v>1</v>
      </c>
      <c r="T13" s="5">
        <v>38950</v>
      </c>
      <c r="U13" s="7">
        <v>12</v>
      </c>
      <c r="V13" s="6">
        <v>88158</v>
      </c>
      <c r="W13" s="4">
        <v>786</v>
      </c>
      <c r="X13" s="5">
        <v>88944</v>
      </c>
      <c r="Y13" s="6">
        <v>38214</v>
      </c>
      <c r="Z13" s="6">
        <v>625</v>
      </c>
      <c r="AA13" s="6">
        <v>99</v>
      </c>
      <c r="AB13" s="5">
        <v>38938</v>
      </c>
    </row>
    <row r="14" spans="1:28" ht="20.100000000000001" customHeight="1" x14ac:dyDescent="0.15">
      <c r="A14" s="8" t="s">
        <v>43</v>
      </c>
      <c r="B14" s="4">
        <v>18431</v>
      </c>
      <c r="C14" s="4">
        <v>51</v>
      </c>
      <c r="D14" s="5">
        <v>18482</v>
      </c>
      <c r="E14" s="4">
        <v>20546</v>
      </c>
      <c r="F14" s="4">
        <v>192</v>
      </c>
      <c r="G14" s="5">
        <v>20738</v>
      </c>
      <c r="H14" s="5">
        <v>38977</v>
      </c>
      <c r="I14" s="5">
        <v>-29</v>
      </c>
      <c r="J14" s="5">
        <v>243</v>
      </c>
      <c r="K14" s="5">
        <v>10</v>
      </c>
      <c r="L14" s="5">
        <v>39220</v>
      </c>
      <c r="M14" s="5">
        <v>-19</v>
      </c>
      <c r="N14" s="6">
        <v>18042</v>
      </c>
      <c r="O14" s="5">
        <v>-6</v>
      </c>
      <c r="P14" s="6">
        <v>192</v>
      </c>
      <c r="Q14" s="5">
        <v>9</v>
      </c>
      <c r="R14" s="6">
        <v>49</v>
      </c>
      <c r="S14" s="5">
        <v>1</v>
      </c>
      <c r="T14" s="5">
        <v>18283</v>
      </c>
      <c r="U14" s="7">
        <v>4</v>
      </c>
      <c r="V14" s="6">
        <v>39006</v>
      </c>
      <c r="W14" s="4">
        <v>233</v>
      </c>
      <c r="X14" s="5">
        <v>39239</v>
      </c>
      <c r="Y14" s="6">
        <v>18048</v>
      </c>
      <c r="Z14" s="6">
        <v>183</v>
      </c>
      <c r="AA14" s="6">
        <v>48</v>
      </c>
      <c r="AB14" s="5">
        <v>18279</v>
      </c>
    </row>
    <row r="15" spans="1:28" ht="20.100000000000001" customHeight="1" x14ac:dyDescent="0.15">
      <c r="A15" s="8" t="s">
        <v>14</v>
      </c>
      <c r="B15" s="4">
        <v>15766</v>
      </c>
      <c r="C15" s="4">
        <v>113</v>
      </c>
      <c r="D15" s="5">
        <v>15879</v>
      </c>
      <c r="E15" s="4">
        <v>17602</v>
      </c>
      <c r="F15" s="4">
        <v>98</v>
      </c>
      <c r="G15" s="5">
        <v>17700</v>
      </c>
      <c r="H15" s="5">
        <v>33368</v>
      </c>
      <c r="I15" s="5">
        <v>25</v>
      </c>
      <c r="J15" s="5">
        <v>211</v>
      </c>
      <c r="K15" s="5">
        <v>47</v>
      </c>
      <c r="L15" s="5">
        <v>33579</v>
      </c>
      <c r="M15" s="5">
        <v>72</v>
      </c>
      <c r="N15" s="6">
        <v>14627</v>
      </c>
      <c r="O15" s="5">
        <v>38</v>
      </c>
      <c r="P15" s="6">
        <v>164</v>
      </c>
      <c r="Q15" s="5">
        <v>47</v>
      </c>
      <c r="R15" s="6">
        <v>31</v>
      </c>
      <c r="S15" s="5">
        <v>0</v>
      </c>
      <c r="T15" s="5">
        <v>14822</v>
      </c>
      <c r="U15" s="7">
        <v>85</v>
      </c>
      <c r="V15" s="6">
        <v>33343</v>
      </c>
      <c r="W15" s="4">
        <v>164</v>
      </c>
      <c r="X15" s="5">
        <v>33507</v>
      </c>
      <c r="Y15" s="6">
        <v>14589</v>
      </c>
      <c r="Z15" s="6">
        <v>117</v>
      </c>
      <c r="AA15" s="6">
        <v>31</v>
      </c>
      <c r="AB15" s="5">
        <v>14737</v>
      </c>
    </row>
    <row r="16" spans="1:28" s="3" customFormat="1" ht="20.100000000000001" customHeight="1" x14ac:dyDescent="0.15">
      <c r="A16" s="9" t="s">
        <v>17</v>
      </c>
      <c r="B16" s="10">
        <f>SUM(B5:B15)</f>
        <v>594816</v>
      </c>
      <c r="C16" s="10">
        <f t="shared" ref="C16:AB16" si="0">SUM(C5:C15)</f>
        <v>4976</v>
      </c>
      <c r="D16" s="10">
        <f t="shared" si="0"/>
        <v>599792</v>
      </c>
      <c r="E16" s="10">
        <f t="shared" si="0"/>
        <v>660633</v>
      </c>
      <c r="F16" s="10">
        <f t="shared" si="0"/>
        <v>5291</v>
      </c>
      <c r="G16" s="10">
        <f t="shared" si="0"/>
        <v>665924</v>
      </c>
      <c r="H16" s="10">
        <f t="shared" si="0"/>
        <v>1255449</v>
      </c>
      <c r="I16" s="10">
        <f t="shared" si="0"/>
        <v>-517</v>
      </c>
      <c r="J16" s="10">
        <f t="shared" si="0"/>
        <v>10267</v>
      </c>
      <c r="K16" s="10">
        <f t="shared" si="0"/>
        <v>92</v>
      </c>
      <c r="L16" s="10">
        <f t="shared" si="0"/>
        <v>1265716</v>
      </c>
      <c r="M16" s="10">
        <f t="shared" si="0"/>
        <v>-425</v>
      </c>
      <c r="N16" s="10">
        <f t="shared" si="0"/>
        <v>583613</v>
      </c>
      <c r="O16" s="10">
        <f t="shared" si="0"/>
        <v>8</v>
      </c>
      <c r="P16" s="10">
        <f t="shared" si="0"/>
        <v>7584</v>
      </c>
      <c r="Q16" s="10">
        <f t="shared" si="0"/>
        <v>65</v>
      </c>
      <c r="R16" s="10">
        <f t="shared" si="0"/>
        <v>1482</v>
      </c>
      <c r="S16" s="10">
        <f t="shared" si="0"/>
        <v>3</v>
      </c>
      <c r="T16" s="10">
        <f t="shared" si="0"/>
        <v>592679</v>
      </c>
      <c r="U16" s="10">
        <f t="shared" si="0"/>
        <v>76</v>
      </c>
      <c r="V16" s="10">
        <f t="shared" si="0"/>
        <v>1255966</v>
      </c>
      <c r="W16" s="10">
        <f t="shared" si="0"/>
        <v>10175</v>
      </c>
      <c r="X16" s="10">
        <f t="shared" si="0"/>
        <v>1266141</v>
      </c>
      <c r="Y16" s="10">
        <f t="shared" si="0"/>
        <v>583605</v>
      </c>
      <c r="Z16" s="10">
        <f t="shared" si="0"/>
        <v>7519</v>
      </c>
      <c r="AA16" s="10">
        <f t="shared" si="0"/>
        <v>1479</v>
      </c>
      <c r="AB16" s="10">
        <f t="shared" si="0"/>
        <v>592603</v>
      </c>
    </row>
    <row r="17" spans="1:28" ht="20.100000000000001" customHeight="1" x14ac:dyDescent="0.15">
      <c r="A17" s="8" t="s">
        <v>55</v>
      </c>
      <c r="B17" s="4">
        <v>3378</v>
      </c>
      <c r="C17" s="26">
        <v>294</v>
      </c>
      <c r="D17" s="5">
        <v>3672</v>
      </c>
      <c r="E17" s="4">
        <v>3450</v>
      </c>
      <c r="F17" s="4">
        <v>21</v>
      </c>
      <c r="G17" s="5">
        <v>3471</v>
      </c>
      <c r="H17" s="5">
        <v>6828</v>
      </c>
      <c r="I17" s="5">
        <v>-15</v>
      </c>
      <c r="J17" s="5">
        <v>315</v>
      </c>
      <c r="K17" s="5">
        <v>1</v>
      </c>
      <c r="L17" s="5">
        <v>7143</v>
      </c>
      <c r="M17" s="5">
        <v>-14</v>
      </c>
      <c r="N17" s="6">
        <v>3779</v>
      </c>
      <c r="O17" s="5">
        <v>-5</v>
      </c>
      <c r="P17" s="26">
        <v>294</v>
      </c>
      <c r="Q17" s="5">
        <v>1</v>
      </c>
      <c r="R17" s="6">
        <v>12</v>
      </c>
      <c r="S17" s="5">
        <v>0</v>
      </c>
      <c r="T17" s="5">
        <v>4085</v>
      </c>
      <c r="U17" s="7">
        <v>-4</v>
      </c>
      <c r="V17" s="6">
        <v>6843</v>
      </c>
      <c r="W17" s="4">
        <v>314</v>
      </c>
      <c r="X17" s="5">
        <v>7157</v>
      </c>
      <c r="Y17" s="6">
        <v>3784</v>
      </c>
      <c r="Z17" s="6">
        <v>293</v>
      </c>
      <c r="AA17" s="6">
        <v>12</v>
      </c>
      <c r="AB17" s="5">
        <v>4089</v>
      </c>
    </row>
    <row r="18" spans="1:28" ht="20.100000000000001" customHeight="1" x14ac:dyDescent="0.15">
      <c r="A18" s="8" t="s">
        <v>60</v>
      </c>
      <c r="B18" s="4">
        <v>4037</v>
      </c>
      <c r="C18" s="4">
        <v>12</v>
      </c>
      <c r="D18" s="5">
        <v>4049</v>
      </c>
      <c r="E18" s="4">
        <v>4556</v>
      </c>
      <c r="F18" s="4">
        <v>19</v>
      </c>
      <c r="G18" s="5">
        <v>4575</v>
      </c>
      <c r="H18" s="5">
        <v>8593</v>
      </c>
      <c r="I18" s="5">
        <v>-16</v>
      </c>
      <c r="J18" s="5">
        <v>31</v>
      </c>
      <c r="K18" s="5">
        <v>0</v>
      </c>
      <c r="L18" s="5">
        <v>8624</v>
      </c>
      <c r="M18" s="5">
        <v>-16</v>
      </c>
      <c r="N18" s="6">
        <v>4517</v>
      </c>
      <c r="O18" s="5">
        <v>-4</v>
      </c>
      <c r="P18" s="6">
        <v>19</v>
      </c>
      <c r="Q18" s="5">
        <v>0</v>
      </c>
      <c r="R18" s="6">
        <v>7</v>
      </c>
      <c r="S18" s="5">
        <v>0</v>
      </c>
      <c r="T18" s="5">
        <v>4543</v>
      </c>
      <c r="U18" s="7">
        <v>-4</v>
      </c>
      <c r="V18" s="6">
        <v>8609</v>
      </c>
      <c r="W18" s="4">
        <v>31</v>
      </c>
      <c r="X18" s="5">
        <v>8640</v>
      </c>
      <c r="Y18" s="6">
        <v>4521</v>
      </c>
      <c r="Z18" s="6">
        <v>19</v>
      </c>
      <c r="AA18" s="6">
        <v>7</v>
      </c>
      <c r="AB18" s="5">
        <v>4547</v>
      </c>
    </row>
    <row r="19" spans="1:28" ht="20.100000000000001" customHeight="1" x14ac:dyDescent="0.15">
      <c r="A19" s="8" t="s">
        <v>58</v>
      </c>
      <c r="B19" s="4">
        <v>14554</v>
      </c>
      <c r="C19" s="4">
        <v>35</v>
      </c>
      <c r="D19" s="5">
        <v>14589</v>
      </c>
      <c r="E19" s="4">
        <v>16158</v>
      </c>
      <c r="F19" s="4">
        <v>97</v>
      </c>
      <c r="G19" s="5">
        <v>16255</v>
      </c>
      <c r="H19" s="5">
        <v>30712</v>
      </c>
      <c r="I19" s="5">
        <v>20</v>
      </c>
      <c r="J19" s="5">
        <v>132</v>
      </c>
      <c r="K19" s="5">
        <v>3</v>
      </c>
      <c r="L19" s="5">
        <v>30844</v>
      </c>
      <c r="M19" s="5">
        <v>23</v>
      </c>
      <c r="N19" s="6">
        <v>13208</v>
      </c>
      <c r="O19" s="5">
        <v>11</v>
      </c>
      <c r="P19" s="6">
        <v>87</v>
      </c>
      <c r="Q19" s="5">
        <v>3</v>
      </c>
      <c r="R19" s="6">
        <v>26</v>
      </c>
      <c r="S19" s="5">
        <v>0</v>
      </c>
      <c r="T19" s="5">
        <v>13321</v>
      </c>
      <c r="U19" s="7">
        <v>14</v>
      </c>
      <c r="V19" s="6">
        <v>30692</v>
      </c>
      <c r="W19" s="4">
        <v>129</v>
      </c>
      <c r="X19" s="5">
        <v>30821</v>
      </c>
      <c r="Y19" s="6">
        <v>13197</v>
      </c>
      <c r="Z19" s="6">
        <v>84</v>
      </c>
      <c r="AA19" s="6">
        <v>26</v>
      </c>
      <c r="AB19" s="5">
        <v>13307</v>
      </c>
    </row>
    <row r="20" spans="1:28" ht="20.100000000000001" customHeight="1" x14ac:dyDescent="0.15">
      <c r="A20" s="8" t="s">
        <v>49</v>
      </c>
      <c r="B20" s="4">
        <v>10212</v>
      </c>
      <c r="C20" s="4">
        <v>20</v>
      </c>
      <c r="D20" s="5">
        <v>10232</v>
      </c>
      <c r="E20" s="4">
        <v>11130</v>
      </c>
      <c r="F20" s="4">
        <v>39</v>
      </c>
      <c r="G20" s="5">
        <v>11169</v>
      </c>
      <c r="H20" s="5">
        <v>21342</v>
      </c>
      <c r="I20" s="5">
        <v>-21</v>
      </c>
      <c r="J20" s="5">
        <v>59</v>
      </c>
      <c r="K20" s="5">
        <v>2</v>
      </c>
      <c r="L20" s="5">
        <v>21401</v>
      </c>
      <c r="M20" s="5">
        <v>-19</v>
      </c>
      <c r="N20" s="6">
        <v>9285</v>
      </c>
      <c r="O20" s="5">
        <v>-2</v>
      </c>
      <c r="P20" s="6">
        <v>37</v>
      </c>
      <c r="Q20" s="5">
        <v>2</v>
      </c>
      <c r="R20" s="6">
        <v>20</v>
      </c>
      <c r="S20" s="5">
        <v>0</v>
      </c>
      <c r="T20" s="5">
        <v>9342</v>
      </c>
      <c r="U20" s="7">
        <v>0</v>
      </c>
      <c r="V20" s="6">
        <v>21363</v>
      </c>
      <c r="W20" s="4">
        <v>57</v>
      </c>
      <c r="X20" s="5">
        <v>21420</v>
      </c>
      <c r="Y20" s="6">
        <v>9287</v>
      </c>
      <c r="Z20" s="6">
        <v>35</v>
      </c>
      <c r="AA20" s="6">
        <v>20</v>
      </c>
      <c r="AB20" s="5">
        <v>9342</v>
      </c>
    </row>
    <row r="21" spans="1:28" ht="20.100000000000001" customHeight="1" x14ac:dyDescent="0.15">
      <c r="A21" s="8" t="s">
        <v>62</v>
      </c>
      <c r="B21" s="4">
        <v>8119</v>
      </c>
      <c r="C21" s="4">
        <v>4</v>
      </c>
      <c r="D21" s="5">
        <v>8123</v>
      </c>
      <c r="E21" s="4">
        <v>8841</v>
      </c>
      <c r="F21" s="4">
        <v>20</v>
      </c>
      <c r="G21" s="5">
        <v>8861</v>
      </c>
      <c r="H21" s="5">
        <v>16960</v>
      </c>
      <c r="I21" s="5">
        <v>-19</v>
      </c>
      <c r="J21" s="5">
        <v>24</v>
      </c>
      <c r="K21" s="5">
        <v>-9</v>
      </c>
      <c r="L21" s="5">
        <v>16984</v>
      </c>
      <c r="M21" s="5">
        <v>-28</v>
      </c>
      <c r="N21" s="6">
        <v>7172</v>
      </c>
      <c r="O21" s="5">
        <v>4</v>
      </c>
      <c r="P21" s="6">
        <v>16</v>
      </c>
      <c r="Q21" s="5">
        <v>-8</v>
      </c>
      <c r="R21" s="6">
        <v>8</v>
      </c>
      <c r="S21" s="5">
        <v>-1</v>
      </c>
      <c r="T21" s="5">
        <v>7196</v>
      </c>
      <c r="U21" s="7">
        <v>-5</v>
      </c>
      <c r="V21" s="6">
        <v>16979</v>
      </c>
      <c r="W21" s="4">
        <v>33</v>
      </c>
      <c r="X21" s="5">
        <v>17012</v>
      </c>
      <c r="Y21" s="6">
        <v>7168</v>
      </c>
      <c r="Z21" s="6">
        <v>24</v>
      </c>
      <c r="AA21" s="6">
        <v>9</v>
      </c>
      <c r="AB21" s="5">
        <v>7201</v>
      </c>
    </row>
    <row r="22" spans="1:28" ht="20.100000000000001" customHeight="1" x14ac:dyDescent="0.15">
      <c r="A22" s="8" t="s">
        <v>53</v>
      </c>
      <c r="B22" s="4">
        <v>4638</v>
      </c>
      <c r="C22" s="6">
        <v>14</v>
      </c>
      <c r="D22" s="5">
        <v>4652</v>
      </c>
      <c r="E22" s="4">
        <v>5048</v>
      </c>
      <c r="F22" s="4">
        <v>40</v>
      </c>
      <c r="G22" s="5">
        <v>5088</v>
      </c>
      <c r="H22" s="5">
        <v>9686</v>
      </c>
      <c r="I22" s="5">
        <v>-7</v>
      </c>
      <c r="J22" s="5">
        <v>54</v>
      </c>
      <c r="K22" s="5">
        <v>4</v>
      </c>
      <c r="L22" s="5">
        <v>9740</v>
      </c>
      <c r="M22" s="5">
        <v>-3</v>
      </c>
      <c r="N22" s="6">
        <v>4655</v>
      </c>
      <c r="O22" s="5">
        <v>-2</v>
      </c>
      <c r="P22" s="6">
        <v>47</v>
      </c>
      <c r="Q22" s="5">
        <v>4</v>
      </c>
      <c r="R22" s="6">
        <v>6</v>
      </c>
      <c r="S22" s="5">
        <v>0</v>
      </c>
      <c r="T22" s="5">
        <v>4708</v>
      </c>
      <c r="U22" s="7">
        <v>2</v>
      </c>
      <c r="V22" s="6">
        <v>9693</v>
      </c>
      <c r="W22" s="6">
        <v>50</v>
      </c>
      <c r="X22" s="5">
        <v>9743</v>
      </c>
      <c r="Y22" s="6">
        <v>4657</v>
      </c>
      <c r="Z22" s="6">
        <v>43</v>
      </c>
      <c r="AA22" s="6">
        <v>6</v>
      </c>
      <c r="AB22" s="5">
        <v>4706</v>
      </c>
    </row>
    <row r="23" spans="1:28" ht="20.100000000000001" customHeight="1" x14ac:dyDescent="0.15">
      <c r="A23" s="8" t="s">
        <v>45</v>
      </c>
      <c r="B23" s="4">
        <v>1943</v>
      </c>
      <c r="C23" s="4">
        <v>1</v>
      </c>
      <c r="D23" s="5">
        <v>1944</v>
      </c>
      <c r="E23" s="4">
        <v>2142</v>
      </c>
      <c r="F23" s="4">
        <v>52</v>
      </c>
      <c r="G23" s="5">
        <v>2194</v>
      </c>
      <c r="H23" s="5">
        <v>4085</v>
      </c>
      <c r="I23" s="5">
        <v>-4</v>
      </c>
      <c r="J23" s="5">
        <v>53</v>
      </c>
      <c r="K23" s="5">
        <v>19</v>
      </c>
      <c r="L23" s="5">
        <v>4138</v>
      </c>
      <c r="M23" s="5">
        <v>15</v>
      </c>
      <c r="N23" s="6">
        <v>2023</v>
      </c>
      <c r="O23" s="5">
        <v>3</v>
      </c>
      <c r="P23" s="6">
        <v>50</v>
      </c>
      <c r="Q23" s="5">
        <v>19</v>
      </c>
      <c r="R23" s="6">
        <v>3</v>
      </c>
      <c r="S23" s="5">
        <v>0</v>
      </c>
      <c r="T23" s="5">
        <v>2076</v>
      </c>
      <c r="U23" s="7">
        <v>22</v>
      </c>
      <c r="V23" s="6">
        <v>4089</v>
      </c>
      <c r="W23" s="4">
        <v>34</v>
      </c>
      <c r="X23" s="5">
        <v>4123</v>
      </c>
      <c r="Y23" s="6">
        <v>2020</v>
      </c>
      <c r="Z23" s="6">
        <v>31</v>
      </c>
      <c r="AA23" s="6">
        <v>3</v>
      </c>
      <c r="AB23" s="5">
        <v>2054</v>
      </c>
    </row>
    <row r="24" spans="1:28" ht="20.100000000000001" customHeight="1" x14ac:dyDescent="0.15">
      <c r="A24" s="8" t="s">
        <v>54</v>
      </c>
      <c r="B24" s="4">
        <v>5005</v>
      </c>
      <c r="C24" s="4">
        <v>8</v>
      </c>
      <c r="D24" s="5">
        <v>5013</v>
      </c>
      <c r="E24" s="4">
        <v>5629</v>
      </c>
      <c r="F24" s="4">
        <v>70</v>
      </c>
      <c r="G24" s="5">
        <v>5699</v>
      </c>
      <c r="H24" s="5">
        <v>10634</v>
      </c>
      <c r="I24" s="5">
        <v>6</v>
      </c>
      <c r="J24" s="5">
        <v>78</v>
      </c>
      <c r="K24" s="5">
        <v>5</v>
      </c>
      <c r="L24" s="5">
        <v>10712</v>
      </c>
      <c r="M24" s="5">
        <v>11</v>
      </c>
      <c r="N24" s="6">
        <v>5036</v>
      </c>
      <c r="O24" s="5">
        <v>0</v>
      </c>
      <c r="P24" s="6">
        <v>68</v>
      </c>
      <c r="Q24" s="5">
        <v>4</v>
      </c>
      <c r="R24" s="6">
        <v>8</v>
      </c>
      <c r="S24" s="5">
        <v>0</v>
      </c>
      <c r="T24" s="5">
        <v>5112</v>
      </c>
      <c r="U24" s="7">
        <v>4</v>
      </c>
      <c r="V24" s="6">
        <v>10628</v>
      </c>
      <c r="W24" s="4">
        <v>73</v>
      </c>
      <c r="X24" s="5">
        <v>10701</v>
      </c>
      <c r="Y24" s="6">
        <v>5036</v>
      </c>
      <c r="Z24" s="6">
        <v>64</v>
      </c>
      <c r="AA24" s="6">
        <v>8</v>
      </c>
      <c r="AB24" s="5">
        <v>5108</v>
      </c>
    </row>
    <row r="25" spans="1:28" ht="20.100000000000001" customHeight="1" x14ac:dyDescent="0.15">
      <c r="A25" s="8" t="s">
        <v>52</v>
      </c>
      <c r="B25" s="4">
        <v>10407</v>
      </c>
      <c r="C25" s="4">
        <v>57</v>
      </c>
      <c r="D25" s="5">
        <v>10464</v>
      </c>
      <c r="E25" s="4">
        <v>11703</v>
      </c>
      <c r="F25" s="4">
        <v>34</v>
      </c>
      <c r="G25" s="5">
        <v>11737</v>
      </c>
      <c r="H25" s="5">
        <v>22110</v>
      </c>
      <c r="I25" s="5">
        <v>-39</v>
      </c>
      <c r="J25" s="5">
        <v>91</v>
      </c>
      <c r="K25" s="5">
        <v>0</v>
      </c>
      <c r="L25" s="5">
        <v>22201</v>
      </c>
      <c r="M25" s="5">
        <v>-39</v>
      </c>
      <c r="N25" s="6">
        <v>10433</v>
      </c>
      <c r="O25" s="5">
        <v>-13</v>
      </c>
      <c r="P25" s="6">
        <v>58</v>
      </c>
      <c r="Q25" s="5">
        <v>0</v>
      </c>
      <c r="R25" s="6">
        <v>26</v>
      </c>
      <c r="S25" s="5">
        <v>0</v>
      </c>
      <c r="T25" s="5">
        <v>10517</v>
      </c>
      <c r="U25" s="7">
        <v>-13</v>
      </c>
      <c r="V25" s="6">
        <v>22149</v>
      </c>
      <c r="W25" s="4">
        <v>91</v>
      </c>
      <c r="X25" s="5">
        <v>22240</v>
      </c>
      <c r="Y25" s="6">
        <v>10446</v>
      </c>
      <c r="Z25" s="6">
        <v>58</v>
      </c>
      <c r="AA25" s="6">
        <v>26</v>
      </c>
      <c r="AB25" s="5">
        <v>10530</v>
      </c>
    </row>
    <row r="26" spans="1:28" s="3" customFormat="1" ht="20.100000000000001" customHeight="1" x14ac:dyDescent="0.15">
      <c r="A26" s="9" t="s">
        <v>18</v>
      </c>
      <c r="B26" s="10">
        <f>SUM(B17:B25)</f>
        <v>62293</v>
      </c>
      <c r="C26" s="10">
        <f t="shared" ref="C26:AB26" si="1">SUM(C17:C25)</f>
        <v>445</v>
      </c>
      <c r="D26" s="10">
        <f t="shared" si="1"/>
        <v>62738</v>
      </c>
      <c r="E26" s="10">
        <f t="shared" si="1"/>
        <v>68657</v>
      </c>
      <c r="F26" s="10">
        <f t="shared" si="1"/>
        <v>392</v>
      </c>
      <c r="G26" s="10">
        <f t="shared" si="1"/>
        <v>69049</v>
      </c>
      <c r="H26" s="10">
        <f t="shared" si="1"/>
        <v>130950</v>
      </c>
      <c r="I26" s="10">
        <f t="shared" si="1"/>
        <v>-95</v>
      </c>
      <c r="J26" s="10">
        <f t="shared" si="1"/>
        <v>837</v>
      </c>
      <c r="K26" s="10">
        <f t="shared" si="1"/>
        <v>25</v>
      </c>
      <c r="L26" s="10">
        <f t="shared" si="1"/>
        <v>131787</v>
      </c>
      <c r="M26" s="10">
        <f t="shared" si="1"/>
        <v>-70</v>
      </c>
      <c r="N26" s="10">
        <f t="shared" si="1"/>
        <v>60108</v>
      </c>
      <c r="O26" s="10">
        <f t="shared" si="1"/>
        <v>-8</v>
      </c>
      <c r="P26" s="10">
        <f t="shared" si="1"/>
        <v>676</v>
      </c>
      <c r="Q26" s="10">
        <f t="shared" si="1"/>
        <v>25</v>
      </c>
      <c r="R26" s="10">
        <f t="shared" si="1"/>
        <v>116</v>
      </c>
      <c r="S26" s="10">
        <f t="shared" si="1"/>
        <v>-1</v>
      </c>
      <c r="T26" s="10">
        <f t="shared" si="1"/>
        <v>60900</v>
      </c>
      <c r="U26" s="10">
        <f t="shared" si="1"/>
        <v>16</v>
      </c>
      <c r="V26" s="10">
        <f t="shared" si="1"/>
        <v>131045</v>
      </c>
      <c r="W26" s="10">
        <f t="shared" si="1"/>
        <v>812</v>
      </c>
      <c r="X26" s="10">
        <f t="shared" si="1"/>
        <v>131857</v>
      </c>
      <c r="Y26" s="10">
        <f t="shared" si="1"/>
        <v>60116</v>
      </c>
      <c r="Z26" s="10">
        <f t="shared" si="1"/>
        <v>651</v>
      </c>
      <c r="AA26" s="10">
        <f t="shared" si="1"/>
        <v>117</v>
      </c>
      <c r="AB26" s="10">
        <f t="shared" si="1"/>
        <v>60884</v>
      </c>
    </row>
    <row r="27" spans="1:28" s="3" customFormat="1" ht="20.100000000000001" customHeight="1" x14ac:dyDescent="0.15">
      <c r="A27" s="11" t="s">
        <v>19</v>
      </c>
      <c r="B27" s="12">
        <f>SUM(B26,B16)</f>
        <v>657109</v>
      </c>
      <c r="C27" s="12">
        <f t="shared" ref="C27:AB27" si="2">SUM(C26,C16)</f>
        <v>5421</v>
      </c>
      <c r="D27" s="12">
        <f t="shared" si="2"/>
        <v>662530</v>
      </c>
      <c r="E27" s="12">
        <f t="shared" si="2"/>
        <v>729290</v>
      </c>
      <c r="F27" s="12">
        <f t="shared" si="2"/>
        <v>5683</v>
      </c>
      <c r="G27" s="12">
        <f t="shared" si="2"/>
        <v>734973</v>
      </c>
      <c r="H27" s="12">
        <f t="shared" si="2"/>
        <v>1386399</v>
      </c>
      <c r="I27" s="12">
        <f t="shared" si="2"/>
        <v>-612</v>
      </c>
      <c r="J27" s="12">
        <f t="shared" si="2"/>
        <v>11104</v>
      </c>
      <c r="K27" s="12">
        <f t="shared" si="2"/>
        <v>117</v>
      </c>
      <c r="L27" s="12">
        <f t="shared" si="2"/>
        <v>1397503</v>
      </c>
      <c r="M27" s="12">
        <f t="shared" si="2"/>
        <v>-495</v>
      </c>
      <c r="N27" s="12">
        <f t="shared" si="2"/>
        <v>643721</v>
      </c>
      <c r="O27" s="12">
        <f t="shared" si="2"/>
        <v>0</v>
      </c>
      <c r="P27" s="12">
        <f t="shared" si="2"/>
        <v>8260</v>
      </c>
      <c r="Q27" s="12">
        <f t="shared" si="2"/>
        <v>90</v>
      </c>
      <c r="R27" s="12">
        <f t="shared" si="2"/>
        <v>1598</v>
      </c>
      <c r="S27" s="12">
        <f t="shared" si="2"/>
        <v>2</v>
      </c>
      <c r="T27" s="12">
        <f t="shared" si="2"/>
        <v>653579</v>
      </c>
      <c r="U27" s="12">
        <f t="shared" si="2"/>
        <v>92</v>
      </c>
      <c r="V27" s="12">
        <f t="shared" si="2"/>
        <v>1387011</v>
      </c>
      <c r="W27" s="12">
        <f t="shared" si="2"/>
        <v>10987</v>
      </c>
      <c r="X27" s="12">
        <f t="shared" si="2"/>
        <v>1397998</v>
      </c>
      <c r="Y27" s="12">
        <f t="shared" si="2"/>
        <v>643721</v>
      </c>
      <c r="Z27" s="12">
        <f t="shared" si="2"/>
        <v>8170</v>
      </c>
      <c r="AA27" s="12">
        <f t="shared" si="2"/>
        <v>1596</v>
      </c>
      <c r="AB27" s="12">
        <f t="shared" si="2"/>
        <v>653487</v>
      </c>
    </row>
    <row r="30" spans="1:28" ht="20.100000000000001" customHeight="1" x14ac:dyDescent="0.1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&amp;L&amp;"-,太字"&amp;20〇住民基本台帳月報（第１表）人口・世帯数【平成29年7月末】（30.8.17訂正版）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view="pageBreakPreview" zoomScale="70" zoomScaleNormal="100" zoomScaleSheetLayoutView="70" workbookViewId="0">
      <pane xSplit="1" ySplit="5" topLeftCell="B9" activePane="bottomRight" state="frozen"/>
      <selection activeCell="C11" sqref="C11"/>
      <selection pane="topRight" activeCell="C11" sqref="C11"/>
      <selection pane="bottomLeft" activeCell="C11" sqref="C11"/>
      <selection pane="bottomRight" activeCell="A13" sqref="A13:A1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9" t="s">
        <v>16</v>
      </c>
      <c r="B1" s="49" t="s">
        <v>24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 t="s">
        <v>25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0" t="s">
        <v>26</v>
      </c>
      <c r="BJ1" s="50"/>
      <c r="BK1" s="50"/>
      <c r="BL1" s="2"/>
    </row>
    <row r="2" spans="1:64" ht="24.95" customHeight="1" x14ac:dyDescent="0.15">
      <c r="A2" s="49"/>
      <c r="B2" s="49" t="s">
        <v>27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 t="s">
        <v>28</v>
      </c>
      <c r="R2" s="49"/>
      <c r="S2" s="49"/>
      <c r="T2" s="49" t="s">
        <v>29</v>
      </c>
      <c r="U2" s="49"/>
      <c r="V2" s="49"/>
      <c r="W2" s="49"/>
      <c r="X2" s="49"/>
      <c r="Y2" s="49"/>
      <c r="Z2" s="49"/>
      <c r="AA2" s="49"/>
      <c r="AB2" s="49"/>
      <c r="AC2" s="50" t="s">
        <v>11</v>
      </c>
      <c r="AD2" s="50"/>
      <c r="AE2" s="50"/>
      <c r="AF2" s="49" t="s">
        <v>30</v>
      </c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 t="s">
        <v>31</v>
      </c>
      <c r="AV2" s="49"/>
      <c r="AW2" s="49"/>
      <c r="AX2" s="49" t="s">
        <v>29</v>
      </c>
      <c r="AY2" s="49"/>
      <c r="AZ2" s="49"/>
      <c r="BA2" s="49"/>
      <c r="BB2" s="49"/>
      <c r="BC2" s="49"/>
      <c r="BD2" s="49"/>
      <c r="BE2" s="49"/>
      <c r="BF2" s="50" t="s">
        <v>11</v>
      </c>
      <c r="BG2" s="50"/>
      <c r="BH2" s="50"/>
      <c r="BI2" s="50"/>
      <c r="BJ2" s="50"/>
      <c r="BK2" s="50"/>
      <c r="BL2" s="2"/>
    </row>
    <row r="3" spans="1:64" ht="24.95" customHeight="1" x14ac:dyDescent="0.15">
      <c r="A3" s="49"/>
      <c r="B3" s="49" t="s">
        <v>32</v>
      </c>
      <c r="C3" s="49"/>
      <c r="D3" s="49"/>
      <c r="E3" s="49" t="s">
        <v>33</v>
      </c>
      <c r="F3" s="49"/>
      <c r="G3" s="49"/>
      <c r="H3" s="49"/>
      <c r="I3" s="49"/>
      <c r="J3" s="49"/>
      <c r="K3" s="49"/>
      <c r="L3" s="49"/>
      <c r="M3" s="49"/>
      <c r="N3" s="51" t="s">
        <v>2</v>
      </c>
      <c r="O3" s="51"/>
      <c r="P3" s="51"/>
      <c r="Q3" s="49"/>
      <c r="R3" s="49"/>
      <c r="S3" s="49"/>
      <c r="T3" s="52" t="s">
        <v>34</v>
      </c>
      <c r="U3" s="55" t="s">
        <v>35</v>
      </c>
      <c r="V3" s="55" t="s">
        <v>36</v>
      </c>
      <c r="W3" s="49" t="s">
        <v>37</v>
      </c>
      <c r="X3" s="49"/>
      <c r="Y3" s="49"/>
      <c r="Z3" s="49" t="s">
        <v>2</v>
      </c>
      <c r="AA3" s="49"/>
      <c r="AB3" s="49"/>
      <c r="AC3" s="50"/>
      <c r="AD3" s="50"/>
      <c r="AE3" s="50"/>
      <c r="AF3" s="49" t="s">
        <v>32</v>
      </c>
      <c r="AG3" s="49"/>
      <c r="AH3" s="49"/>
      <c r="AI3" s="49" t="s">
        <v>33</v>
      </c>
      <c r="AJ3" s="49"/>
      <c r="AK3" s="49"/>
      <c r="AL3" s="49"/>
      <c r="AM3" s="49"/>
      <c r="AN3" s="49"/>
      <c r="AO3" s="49"/>
      <c r="AP3" s="49"/>
      <c r="AQ3" s="49"/>
      <c r="AR3" s="51" t="s">
        <v>2</v>
      </c>
      <c r="AS3" s="51"/>
      <c r="AT3" s="51"/>
      <c r="AU3" s="49"/>
      <c r="AV3" s="49"/>
      <c r="AW3" s="49"/>
      <c r="AX3" s="54" t="s">
        <v>38</v>
      </c>
      <c r="AY3" s="55" t="s">
        <v>36</v>
      </c>
      <c r="AZ3" s="49" t="s">
        <v>37</v>
      </c>
      <c r="BA3" s="49"/>
      <c r="BB3" s="49"/>
      <c r="BC3" s="49" t="s">
        <v>2</v>
      </c>
      <c r="BD3" s="49"/>
      <c r="BE3" s="49"/>
      <c r="BF3" s="50"/>
      <c r="BG3" s="50"/>
      <c r="BH3" s="50"/>
      <c r="BI3" s="50"/>
      <c r="BJ3" s="50"/>
      <c r="BK3" s="50"/>
      <c r="BL3" s="2"/>
    </row>
    <row r="4" spans="1:64" ht="24.95" customHeight="1" x14ac:dyDescent="0.15">
      <c r="A4" s="49"/>
      <c r="B4" s="49"/>
      <c r="C4" s="49"/>
      <c r="D4" s="49"/>
      <c r="E4" s="49" t="s">
        <v>39</v>
      </c>
      <c r="F4" s="49"/>
      <c r="G4" s="49"/>
      <c r="H4" s="49" t="s">
        <v>40</v>
      </c>
      <c r="I4" s="49"/>
      <c r="J4" s="49"/>
      <c r="K4" s="51" t="s">
        <v>2</v>
      </c>
      <c r="L4" s="51"/>
      <c r="M4" s="51"/>
      <c r="N4" s="51"/>
      <c r="O4" s="51"/>
      <c r="P4" s="51"/>
      <c r="Q4" s="49"/>
      <c r="R4" s="49"/>
      <c r="S4" s="49"/>
      <c r="T4" s="53"/>
      <c r="U4" s="54"/>
      <c r="V4" s="54"/>
      <c r="W4" s="49"/>
      <c r="X4" s="49"/>
      <c r="Y4" s="49"/>
      <c r="Z4" s="49"/>
      <c r="AA4" s="49"/>
      <c r="AB4" s="49"/>
      <c r="AC4" s="50"/>
      <c r="AD4" s="50"/>
      <c r="AE4" s="50"/>
      <c r="AF4" s="49"/>
      <c r="AG4" s="49"/>
      <c r="AH4" s="49"/>
      <c r="AI4" s="49" t="s">
        <v>39</v>
      </c>
      <c r="AJ4" s="49"/>
      <c r="AK4" s="49"/>
      <c r="AL4" s="49" t="s">
        <v>40</v>
      </c>
      <c r="AM4" s="49"/>
      <c r="AN4" s="49"/>
      <c r="AO4" s="49" t="s">
        <v>2</v>
      </c>
      <c r="AP4" s="49"/>
      <c r="AQ4" s="49"/>
      <c r="AR4" s="51"/>
      <c r="AS4" s="51"/>
      <c r="AT4" s="51"/>
      <c r="AU4" s="49"/>
      <c r="AV4" s="49"/>
      <c r="AW4" s="49"/>
      <c r="AX4" s="54"/>
      <c r="AY4" s="54"/>
      <c r="AZ4" s="49"/>
      <c r="BA4" s="49"/>
      <c r="BB4" s="49"/>
      <c r="BC4" s="49"/>
      <c r="BD4" s="49"/>
      <c r="BE4" s="49"/>
      <c r="BF4" s="50"/>
      <c r="BG4" s="50"/>
      <c r="BH4" s="50"/>
      <c r="BI4" s="50"/>
      <c r="BJ4" s="50"/>
      <c r="BK4" s="50"/>
      <c r="BL4" s="2"/>
    </row>
    <row r="5" spans="1:64" ht="24.95" customHeight="1" x14ac:dyDescent="0.15">
      <c r="A5" s="49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345</v>
      </c>
      <c r="C6" s="15">
        <v>12</v>
      </c>
      <c r="D6" s="16">
        <v>357</v>
      </c>
      <c r="E6" s="15">
        <v>624</v>
      </c>
      <c r="F6" s="15">
        <v>16</v>
      </c>
      <c r="G6" s="16">
        <v>640</v>
      </c>
      <c r="H6" s="15">
        <v>58</v>
      </c>
      <c r="I6" s="15">
        <v>35</v>
      </c>
      <c r="J6" s="16">
        <v>93</v>
      </c>
      <c r="K6" s="16">
        <v>682</v>
      </c>
      <c r="L6" s="16">
        <v>51</v>
      </c>
      <c r="M6" s="16">
        <v>733</v>
      </c>
      <c r="N6" s="16">
        <v>1027</v>
      </c>
      <c r="O6" s="16">
        <v>63</v>
      </c>
      <c r="P6" s="16">
        <v>1090</v>
      </c>
      <c r="Q6" s="15">
        <v>293</v>
      </c>
      <c r="R6" s="15">
        <v>1</v>
      </c>
      <c r="S6" s="16">
        <v>294</v>
      </c>
      <c r="T6" s="15">
        <v>1</v>
      </c>
      <c r="U6" s="15">
        <v>0</v>
      </c>
      <c r="V6" s="15">
        <v>0</v>
      </c>
      <c r="W6" s="15">
        <v>9</v>
      </c>
      <c r="X6" s="15">
        <v>1</v>
      </c>
      <c r="Y6" s="16">
        <v>10</v>
      </c>
      <c r="Z6" s="16">
        <v>9</v>
      </c>
      <c r="AA6" s="16">
        <v>2</v>
      </c>
      <c r="AB6" s="16">
        <v>11</v>
      </c>
      <c r="AC6" s="16">
        <v>1329</v>
      </c>
      <c r="AD6" s="16">
        <v>66</v>
      </c>
      <c r="AE6" s="16">
        <v>1395</v>
      </c>
      <c r="AF6" s="15">
        <v>324</v>
      </c>
      <c r="AG6" s="15">
        <v>45</v>
      </c>
      <c r="AH6" s="16">
        <v>369</v>
      </c>
      <c r="AI6" s="15">
        <v>602</v>
      </c>
      <c r="AJ6" s="15">
        <v>17</v>
      </c>
      <c r="AK6" s="16">
        <v>619</v>
      </c>
      <c r="AL6" s="15">
        <v>42</v>
      </c>
      <c r="AM6" s="15">
        <v>15</v>
      </c>
      <c r="AN6" s="16">
        <v>57</v>
      </c>
      <c r="AO6" s="16">
        <v>644</v>
      </c>
      <c r="AP6" s="16">
        <v>32</v>
      </c>
      <c r="AQ6" s="16">
        <v>676</v>
      </c>
      <c r="AR6" s="16">
        <v>968</v>
      </c>
      <c r="AS6" s="16">
        <v>77</v>
      </c>
      <c r="AT6" s="16">
        <v>1045</v>
      </c>
      <c r="AU6" s="15">
        <v>401</v>
      </c>
      <c r="AV6" s="15">
        <v>0</v>
      </c>
      <c r="AW6" s="16">
        <v>401</v>
      </c>
      <c r="AX6" s="15">
        <v>0</v>
      </c>
      <c r="AY6" s="15">
        <v>0</v>
      </c>
      <c r="AZ6" s="15">
        <v>0</v>
      </c>
      <c r="BA6" s="15">
        <v>18</v>
      </c>
      <c r="BB6" s="16">
        <v>18</v>
      </c>
      <c r="BC6" s="16">
        <v>0</v>
      </c>
      <c r="BD6" s="16">
        <v>18</v>
      </c>
      <c r="BE6" s="16">
        <v>18</v>
      </c>
      <c r="BF6" s="16">
        <v>1369</v>
      </c>
      <c r="BG6" s="16">
        <v>95</v>
      </c>
      <c r="BH6" s="16">
        <v>1464</v>
      </c>
      <c r="BI6" s="16">
        <v>-40</v>
      </c>
      <c r="BJ6" s="16">
        <v>-29</v>
      </c>
      <c r="BK6" s="16">
        <v>-69</v>
      </c>
      <c r="BL6" s="1"/>
    </row>
    <row r="7" spans="1:64" ht="24.95" customHeight="1" x14ac:dyDescent="0.15">
      <c r="A7" s="8" t="s">
        <v>47</v>
      </c>
      <c r="B7" s="15">
        <v>85</v>
      </c>
      <c r="C7" s="15">
        <v>22</v>
      </c>
      <c r="D7" s="16">
        <v>107</v>
      </c>
      <c r="E7" s="15">
        <v>98</v>
      </c>
      <c r="F7" s="15">
        <v>46</v>
      </c>
      <c r="G7" s="16">
        <v>144</v>
      </c>
      <c r="H7" s="15">
        <v>18</v>
      </c>
      <c r="I7" s="15">
        <v>59</v>
      </c>
      <c r="J7" s="16">
        <v>77</v>
      </c>
      <c r="K7" s="16">
        <v>116</v>
      </c>
      <c r="L7" s="16">
        <v>105</v>
      </c>
      <c r="M7" s="16">
        <v>221</v>
      </c>
      <c r="N7" s="16">
        <v>201</v>
      </c>
      <c r="O7" s="16">
        <v>127</v>
      </c>
      <c r="P7" s="16">
        <v>328</v>
      </c>
      <c r="Q7" s="15">
        <v>72</v>
      </c>
      <c r="R7" s="15">
        <v>0</v>
      </c>
      <c r="S7" s="16">
        <v>72</v>
      </c>
      <c r="T7" s="15">
        <v>0</v>
      </c>
      <c r="U7" s="15">
        <v>0</v>
      </c>
      <c r="V7" s="15">
        <v>0</v>
      </c>
      <c r="W7" s="15">
        <v>1</v>
      </c>
      <c r="X7" s="15">
        <v>0</v>
      </c>
      <c r="Y7" s="16">
        <v>1</v>
      </c>
      <c r="Z7" s="16">
        <v>1</v>
      </c>
      <c r="AA7" s="16">
        <v>0</v>
      </c>
      <c r="AB7" s="16">
        <v>1</v>
      </c>
      <c r="AC7" s="16">
        <v>274</v>
      </c>
      <c r="AD7" s="16">
        <v>127</v>
      </c>
      <c r="AE7" s="16">
        <v>401</v>
      </c>
      <c r="AF7" s="15">
        <v>96</v>
      </c>
      <c r="AG7" s="15">
        <v>12</v>
      </c>
      <c r="AH7" s="16">
        <v>108</v>
      </c>
      <c r="AI7" s="15">
        <v>118</v>
      </c>
      <c r="AJ7" s="15">
        <v>15</v>
      </c>
      <c r="AK7" s="16">
        <v>133</v>
      </c>
      <c r="AL7" s="15">
        <v>5</v>
      </c>
      <c r="AM7" s="15">
        <v>86</v>
      </c>
      <c r="AN7" s="16">
        <v>91</v>
      </c>
      <c r="AO7" s="16">
        <v>123</v>
      </c>
      <c r="AP7" s="16">
        <v>101</v>
      </c>
      <c r="AQ7" s="16">
        <v>224</v>
      </c>
      <c r="AR7" s="16">
        <v>219</v>
      </c>
      <c r="AS7" s="16">
        <v>113</v>
      </c>
      <c r="AT7" s="16">
        <v>332</v>
      </c>
      <c r="AU7" s="15">
        <v>170</v>
      </c>
      <c r="AV7" s="15">
        <v>0</v>
      </c>
      <c r="AW7" s="16">
        <v>170</v>
      </c>
      <c r="AX7" s="15">
        <v>0</v>
      </c>
      <c r="AY7" s="15">
        <v>0</v>
      </c>
      <c r="AZ7" s="15">
        <v>1</v>
      </c>
      <c r="BA7" s="15">
        <v>1</v>
      </c>
      <c r="BB7" s="16">
        <v>2</v>
      </c>
      <c r="BC7" s="16">
        <v>1</v>
      </c>
      <c r="BD7" s="16">
        <v>1</v>
      </c>
      <c r="BE7" s="16">
        <v>2</v>
      </c>
      <c r="BF7" s="16">
        <v>390</v>
      </c>
      <c r="BG7" s="16">
        <v>114</v>
      </c>
      <c r="BH7" s="16">
        <v>504</v>
      </c>
      <c r="BI7" s="16">
        <v>-116</v>
      </c>
      <c r="BJ7" s="16">
        <v>13</v>
      </c>
      <c r="BK7" s="16">
        <v>-103</v>
      </c>
      <c r="BL7" s="1"/>
    </row>
    <row r="8" spans="1:64" ht="24.95" customHeight="1" x14ac:dyDescent="0.15">
      <c r="A8" s="8" t="s">
        <v>13</v>
      </c>
      <c r="B8" s="15">
        <v>42</v>
      </c>
      <c r="C8" s="15">
        <v>8</v>
      </c>
      <c r="D8" s="16">
        <v>50</v>
      </c>
      <c r="E8" s="15">
        <v>38</v>
      </c>
      <c r="F8" s="15">
        <v>4</v>
      </c>
      <c r="G8" s="16">
        <v>42</v>
      </c>
      <c r="H8" s="15">
        <v>7</v>
      </c>
      <c r="I8" s="15">
        <v>2</v>
      </c>
      <c r="J8" s="16">
        <v>9</v>
      </c>
      <c r="K8" s="16">
        <v>45</v>
      </c>
      <c r="L8" s="16">
        <v>6</v>
      </c>
      <c r="M8" s="16">
        <v>51</v>
      </c>
      <c r="N8" s="16">
        <v>87</v>
      </c>
      <c r="O8" s="16">
        <v>14</v>
      </c>
      <c r="P8" s="16">
        <v>101</v>
      </c>
      <c r="Q8" s="15">
        <v>29</v>
      </c>
      <c r="R8" s="15">
        <v>0</v>
      </c>
      <c r="S8" s="16">
        <v>29</v>
      </c>
      <c r="T8" s="15">
        <v>0</v>
      </c>
      <c r="U8" s="15">
        <v>0</v>
      </c>
      <c r="V8" s="15">
        <v>0</v>
      </c>
      <c r="W8" s="15">
        <v>1</v>
      </c>
      <c r="X8" s="15">
        <v>0</v>
      </c>
      <c r="Y8" s="16">
        <v>1</v>
      </c>
      <c r="Z8" s="16">
        <v>1</v>
      </c>
      <c r="AA8" s="16">
        <v>0</v>
      </c>
      <c r="AB8" s="16">
        <v>1</v>
      </c>
      <c r="AC8" s="16">
        <v>117</v>
      </c>
      <c r="AD8" s="16">
        <v>14</v>
      </c>
      <c r="AE8" s="16">
        <v>131</v>
      </c>
      <c r="AF8" s="15">
        <v>52</v>
      </c>
      <c r="AG8" s="15">
        <v>0</v>
      </c>
      <c r="AH8" s="16">
        <v>52</v>
      </c>
      <c r="AI8" s="15">
        <v>46</v>
      </c>
      <c r="AJ8" s="15">
        <v>2</v>
      </c>
      <c r="AK8" s="16">
        <v>48</v>
      </c>
      <c r="AL8" s="15">
        <v>2</v>
      </c>
      <c r="AM8" s="15">
        <v>1</v>
      </c>
      <c r="AN8" s="16">
        <v>3</v>
      </c>
      <c r="AO8" s="16">
        <v>48</v>
      </c>
      <c r="AP8" s="16">
        <v>3</v>
      </c>
      <c r="AQ8" s="16">
        <v>51</v>
      </c>
      <c r="AR8" s="16">
        <v>100</v>
      </c>
      <c r="AS8" s="16">
        <v>3</v>
      </c>
      <c r="AT8" s="16">
        <v>103</v>
      </c>
      <c r="AU8" s="15">
        <v>113</v>
      </c>
      <c r="AV8" s="15">
        <v>0</v>
      </c>
      <c r="AW8" s="16">
        <v>113</v>
      </c>
      <c r="AX8" s="15">
        <v>0</v>
      </c>
      <c r="AY8" s="15">
        <v>0</v>
      </c>
      <c r="AZ8" s="15">
        <v>4</v>
      </c>
      <c r="BA8" s="15">
        <v>1</v>
      </c>
      <c r="BB8" s="16">
        <v>5</v>
      </c>
      <c r="BC8" s="16">
        <v>4</v>
      </c>
      <c r="BD8" s="16">
        <v>1</v>
      </c>
      <c r="BE8" s="16">
        <v>5</v>
      </c>
      <c r="BF8" s="16">
        <v>217</v>
      </c>
      <c r="BG8" s="16">
        <v>4</v>
      </c>
      <c r="BH8" s="16">
        <v>221</v>
      </c>
      <c r="BI8" s="16">
        <v>-100</v>
      </c>
      <c r="BJ8" s="16">
        <v>10</v>
      </c>
      <c r="BK8" s="16">
        <v>-90</v>
      </c>
      <c r="BL8" s="1"/>
    </row>
    <row r="9" spans="1:64" ht="24.95" customHeight="1" x14ac:dyDescent="0.15">
      <c r="A9" s="8" t="s">
        <v>44</v>
      </c>
      <c r="B9" s="15">
        <v>41</v>
      </c>
      <c r="C9" s="15">
        <v>3</v>
      </c>
      <c r="D9" s="16">
        <v>44</v>
      </c>
      <c r="E9" s="15">
        <v>24</v>
      </c>
      <c r="F9" s="15">
        <v>0</v>
      </c>
      <c r="G9" s="16">
        <v>24</v>
      </c>
      <c r="H9" s="15">
        <v>3</v>
      </c>
      <c r="I9" s="15">
        <v>14</v>
      </c>
      <c r="J9" s="16">
        <v>17</v>
      </c>
      <c r="K9" s="16">
        <v>27</v>
      </c>
      <c r="L9" s="16">
        <v>14</v>
      </c>
      <c r="M9" s="16">
        <v>41</v>
      </c>
      <c r="N9" s="16">
        <v>68</v>
      </c>
      <c r="O9" s="16">
        <v>17</v>
      </c>
      <c r="P9" s="16">
        <v>85</v>
      </c>
      <c r="Q9" s="15">
        <v>11</v>
      </c>
      <c r="R9" s="15">
        <v>0</v>
      </c>
      <c r="S9" s="16">
        <v>11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0</v>
      </c>
      <c r="Z9" s="16">
        <v>0</v>
      </c>
      <c r="AA9" s="16">
        <v>0</v>
      </c>
      <c r="AB9" s="16">
        <v>0</v>
      </c>
      <c r="AC9" s="16">
        <v>79</v>
      </c>
      <c r="AD9" s="16">
        <v>17</v>
      </c>
      <c r="AE9" s="16">
        <v>96</v>
      </c>
      <c r="AF9" s="15">
        <v>49</v>
      </c>
      <c r="AG9" s="15">
        <v>9</v>
      </c>
      <c r="AH9" s="16">
        <v>58</v>
      </c>
      <c r="AI9" s="15">
        <v>15</v>
      </c>
      <c r="AJ9" s="15">
        <v>0</v>
      </c>
      <c r="AK9" s="16">
        <v>15</v>
      </c>
      <c r="AL9" s="15">
        <v>0</v>
      </c>
      <c r="AM9" s="15">
        <v>2</v>
      </c>
      <c r="AN9" s="16">
        <v>2</v>
      </c>
      <c r="AO9" s="16">
        <v>15</v>
      </c>
      <c r="AP9" s="16">
        <v>2</v>
      </c>
      <c r="AQ9" s="16">
        <v>17</v>
      </c>
      <c r="AR9" s="16">
        <v>64</v>
      </c>
      <c r="AS9" s="16">
        <v>11</v>
      </c>
      <c r="AT9" s="16">
        <v>75</v>
      </c>
      <c r="AU9" s="15">
        <v>42</v>
      </c>
      <c r="AV9" s="15">
        <v>0</v>
      </c>
      <c r="AW9" s="16">
        <v>42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106</v>
      </c>
      <c r="BG9" s="16">
        <v>11</v>
      </c>
      <c r="BH9" s="16">
        <v>117</v>
      </c>
      <c r="BI9" s="16">
        <v>-27</v>
      </c>
      <c r="BJ9" s="16">
        <v>6</v>
      </c>
      <c r="BK9" s="16">
        <v>-21</v>
      </c>
      <c r="BL9" s="1"/>
    </row>
    <row r="10" spans="1:64" ht="24.95" customHeight="1" x14ac:dyDescent="0.15">
      <c r="A10" s="8" t="s">
        <v>48</v>
      </c>
      <c r="B10" s="15">
        <v>86</v>
      </c>
      <c r="C10" s="15">
        <v>11</v>
      </c>
      <c r="D10" s="16">
        <v>97</v>
      </c>
      <c r="E10" s="15">
        <v>104</v>
      </c>
      <c r="F10" s="15">
        <v>17</v>
      </c>
      <c r="G10" s="16">
        <v>121</v>
      </c>
      <c r="H10" s="15">
        <v>6</v>
      </c>
      <c r="I10" s="15">
        <v>12</v>
      </c>
      <c r="J10" s="16">
        <v>18</v>
      </c>
      <c r="K10" s="16">
        <v>110</v>
      </c>
      <c r="L10" s="16">
        <v>29</v>
      </c>
      <c r="M10" s="16">
        <v>139</v>
      </c>
      <c r="N10" s="16">
        <v>196</v>
      </c>
      <c r="O10" s="16">
        <v>40</v>
      </c>
      <c r="P10" s="16">
        <v>236</v>
      </c>
      <c r="Q10" s="15">
        <v>57</v>
      </c>
      <c r="R10" s="15">
        <v>0</v>
      </c>
      <c r="S10" s="16">
        <v>57</v>
      </c>
      <c r="T10" s="15">
        <v>0</v>
      </c>
      <c r="U10" s="15">
        <v>0</v>
      </c>
      <c r="V10" s="15">
        <v>0</v>
      </c>
      <c r="W10" s="15">
        <v>1</v>
      </c>
      <c r="X10" s="15">
        <v>0</v>
      </c>
      <c r="Y10" s="16">
        <v>1</v>
      </c>
      <c r="Z10" s="16">
        <v>1</v>
      </c>
      <c r="AA10" s="16">
        <v>0</v>
      </c>
      <c r="AB10" s="16">
        <v>1</v>
      </c>
      <c r="AC10" s="16">
        <v>254</v>
      </c>
      <c r="AD10" s="16">
        <v>40</v>
      </c>
      <c r="AE10" s="16">
        <v>294</v>
      </c>
      <c r="AF10" s="15">
        <v>71</v>
      </c>
      <c r="AG10" s="15">
        <v>1</v>
      </c>
      <c r="AH10" s="16">
        <v>72</v>
      </c>
      <c r="AI10" s="15">
        <v>108</v>
      </c>
      <c r="AJ10" s="15">
        <v>6</v>
      </c>
      <c r="AK10" s="16">
        <v>114</v>
      </c>
      <c r="AL10" s="15">
        <v>8</v>
      </c>
      <c r="AM10" s="15">
        <v>10</v>
      </c>
      <c r="AN10" s="16">
        <v>18</v>
      </c>
      <c r="AO10" s="16">
        <v>116</v>
      </c>
      <c r="AP10" s="16">
        <v>16</v>
      </c>
      <c r="AQ10" s="16">
        <v>132</v>
      </c>
      <c r="AR10" s="16">
        <v>187</v>
      </c>
      <c r="AS10" s="16">
        <v>17</v>
      </c>
      <c r="AT10" s="16">
        <v>204</v>
      </c>
      <c r="AU10" s="15">
        <v>108</v>
      </c>
      <c r="AV10" s="15">
        <v>0</v>
      </c>
      <c r="AW10" s="16">
        <v>108</v>
      </c>
      <c r="AX10" s="15">
        <v>0</v>
      </c>
      <c r="AY10" s="15">
        <v>0</v>
      </c>
      <c r="AZ10" s="15">
        <v>0</v>
      </c>
      <c r="BA10" s="15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295</v>
      </c>
      <c r="BG10" s="16">
        <v>17</v>
      </c>
      <c r="BH10" s="16">
        <v>312</v>
      </c>
      <c r="BI10" s="16">
        <v>-41</v>
      </c>
      <c r="BJ10" s="16">
        <v>23</v>
      </c>
      <c r="BK10" s="16">
        <v>-18</v>
      </c>
      <c r="BL10" s="1"/>
    </row>
    <row r="11" spans="1:64" ht="24.95" customHeight="1" x14ac:dyDescent="0.15">
      <c r="A11" s="8" t="s">
        <v>56</v>
      </c>
      <c r="B11" s="15">
        <v>79</v>
      </c>
      <c r="C11" s="15">
        <v>11</v>
      </c>
      <c r="D11" s="16">
        <v>90</v>
      </c>
      <c r="E11" s="15">
        <v>82</v>
      </c>
      <c r="F11" s="15">
        <v>14</v>
      </c>
      <c r="G11" s="16">
        <v>96</v>
      </c>
      <c r="H11" s="15">
        <v>3</v>
      </c>
      <c r="I11" s="15">
        <v>40</v>
      </c>
      <c r="J11" s="16">
        <v>43</v>
      </c>
      <c r="K11" s="16">
        <v>85</v>
      </c>
      <c r="L11" s="16">
        <v>54</v>
      </c>
      <c r="M11" s="16">
        <v>139</v>
      </c>
      <c r="N11" s="16">
        <v>164</v>
      </c>
      <c r="O11" s="16">
        <v>65</v>
      </c>
      <c r="P11" s="16">
        <v>229</v>
      </c>
      <c r="Q11" s="15">
        <v>58</v>
      </c>
      <c r="R11" s="15">
        <v>0</v>
      </c>
      <c r="S11" s="16">
        <v>58</v>
      </c>
      <c r="T11" s="15">
        <v>0</v>
      </c>
      <c r="U11" s="15">
        <v>0</v>
      </c>
      <c r="V11" s="15">
        <v>0</v>
      </c>
      <c r="W11" s="15">
        <v>2</v>
      </c>
      <c r="X11" s="15">
        <v>0</v>
      </c>
      <c r="Y11" s="16">
        <v>2</v>
      </c>
      <c r="Z11" s="16">
        <v>2</v>
      </c>
      <c r="AA11" s="16">
        <v>0</v>
      </c>
      <c r="AB11" s="16">
        <v>2</v>
      </c>
      <c r="AC11" s="16">
        <v>224</v>
      </c>
      <c r="AD11" s="16">
        <v>65</v>
      </c>
      <c r="AE11" s="16">
        <v>289</v>
      </c>
      <c r="AF11" s="15">
        <v>82</v>
      </c>
      <c r="AG11" s="15">
        <v>6</v>
      </c>
      <c r="AH11" s="16">
        <v>88</v>
      </c>
      <c r="AI11" s="15">
        <v>80</v>
      </c>
      <c r="AJ11" s="15">
        <v>7</v>
      </c>
      <c r="AK11" s="16">
        <v>87</v>
      </c>
      <c r="AL11" s="15">
        <v>8</v>
      </c>
      <c r="AM11" s="15">
        <v>9</v>
      </c>
      <c r="AN11" s="16">
        <v>17</v>
      </c>
      <c r="AO11" s="16">
        <v>88</v>
      </c>
      <c r="AP11" s="16">
        <v>16</v>
      </c>
      <c r="AQ11" s="16">
        <v>104</v>
      </c>
      <c r="AR11" s="16">
        <v>170</v>
      </c>
      <c r="AS11" s="16">
        <v>22</v>
      </c>
      <c r="AT11" s="16">
        <v>192</v>
      </c>
      <c r="AU11" s="15">
        <v>108</v>
      </c>
      <c r="AV11" s="15">
        <v>0</v>
      </c>
      <c r="AW11" s="16">
        <v>108</v>
      </c>
      <c r="AX11" s="15">
        <v>0</v>
      </c>
      <c r="AY11" s="15">
        <v>0</v>
      </c>
      <c r="AZ11" s="15">
        <v>0</v>
      </c>
      <c r="BA11" s="15">
        <v>40</v>
      </c>
      <c r="BB11" s="16">
        <v>40</v>
      </c>
      <c r="BC11" s="16">
        <v>0</v>
      </c>
      <c r="BD11" s="16">
        <v>40</v>
      </c>
      <c r="BE11" s="16">
        <v>40</v>
      </c>
      <c r="BF11" s="16">
        <v>278</v>
      </c>
      <c r="BG11" s="16">
        <v>62</v>
      </c>
      <c r="BH11" s="16">
        <v>340</v>
      </c>
      <c r="BI11" s="16">
        <v>-54</v>
      </c>
      <c r="BJ11" s="16">
        <v>3</v>
      </c>
      <c r="BK11" s="16">
        <v>-51</v>
      </c>
      <c r="BL11" s="1"/>
    </row>
    <row r="12" spans="1:64" ht="24.95" customHeight="1" x14ac:dyDescent="0.15">
      <c r="A12" s="8" t="s">
        <v>46</v>
      </c>
      <c r="B12" s="15">
        <v>32</v>
      </c>
      <c r="C12" s="15">
        <v>2</v>
      </c>
      <c r="D12" s="16">
        <v>34</v>
      </c>
      <c r="E12" s="15">
        <v>26</v>
      </c>
      <c r="F12" s="15">
        <v>6</v>
      </c>
      <c r="G12" s="16">
        <v>32</v>
      </c>
      <c r="H12" s="15">
        <v>2</v>
      </c>
      <c r="I12" s="15">
        <v>0</v>
      </c>
      <c r="J12" s="16">
        <v>2</v>
      </c>
      <c r="K12" s="16">
        <v>28</v>
      </c>
      <c r="L12" s="16">
        <v>6</v>
      </c>
      <c r="M12" s="16">
        <v>34</v>
      </c>
      <c r="N12" s="16">
        <v>60</v>
      </c>
      <c r="O12" s="16">
        <v>8</v>
      </c>
      <c r="P12" s="16">
        <v>68</v>
      </c>
      <c r="Q12" s="15">
        <v>31</v>
      </c>
      <c r="R12" s="15">
        <v>0</v>
      </c>
      <c r="S12" s="16">
        <v>31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91</v>
      </c>
      <c r="AD12" s="16">
        <v>8</v>
      </c>
      <c r="AE12" s="16">
        <v>99</v>
      </c>
      <c r="AF12" s="15">
        <v>48</v>
      </c>
      <c r="AG12" s="15">
        <v>0</v>
      </c>
      <c r="AH12" s="16">
        <v>48</v>
      </c>
      <c r="AI12" s="15">
        <v>22</v>
      </c>
      <c r="AJ12" s="15">
        <v>0</v>
      </c>
      <c r="AK12" s="16">
        <v>22</v>
      </c>
      <c r="AL12" s="15">
        <v>0</v>
      </c>
      <c r="AM12" s="15">
        <v>1</v>
      </c>
      <c r="AN12" s="16">
        <v>1</v>
      </c>
      <c r="AO12" s="16">
        <v>22</v>
      </c>
      <c r="AP12" s="16">
        <v>1</v>
      </c>
      <c r="AQ12" s="16">
        <v>23</v>
      </c>
      <c r="AR12" s="16">
        <v>70</v>
      </c>
      <c r="AS12" s="16">
        <v>1</v>
      </c>
      <c r="AT12" s="16">
        <v>71</v>
      </c>
      <c r="AU12" s="15">
        <v>56</v>
      </c>
      <c r="AV12" s="15">
        <v>0</v>
      </c>
      <c r="AW12" s="16">
        <v>56</v>
      </c>
      <c r="AX12" s="15">
        <v>0</v>
      </c>
      <c r="AY12" s="15">
        <v>0</v>
      </c>
      <c r="AZ12" s="15">
        <v>0</v>
      </c>
      <c r="BA12" s="15">
        <v>5</v>
      </c>
      <c r="BB12" s="16">
        <v>5</v>
      </c>
      <c r="BC12" s="16">
        <v>0</v>
      </c>
      <c r="BD12" s="16">
        <v>5</v>
      </c>
      <c r="BE12" s="16">
        <v>5</v>
      </c>
      <c r="BF12" s="16">
        <v>126</v>
      </c>
      <c r="BG12" s="16">
        <v>6</v>
      </c>
      <c r="BH12" s="16">
        <v>132</v>
      </c>
      <c r="BI12" s="16">
        <v>-35</v>
      </c>
      <c r="BJ12" s="16">
        <v>2</v>
      </c>
      <c r="BK12" s="16">
        <v>-33</v>
      </c>
      <c r="BL12" s="1"/>
    </row>
    <row r="13" spans="1:64" ht="24.95" customHeight="1" x14ac:dyDescent="0.15">
      <c r="A13" s="8" t="s">
        <v>51</v>
      </c>
      <c r="B13" s="15">
        <v>43</v>
      </c>
      <c r="C13" s="15">
        <v>0</v>
      </c>
      <c r="D13" s="16">
        <v>43</v>
      </c>
      <c r="E13" s="15">
        <v>13</v>
      </c>
      <c r="F13" s="15">
        <v>0</v>
      </c>
      <c r="G13" s="16">
        <v>13</v>
      </c>
      <c r="H13" s="15">
        <v>0</v>
      </c>
      <c r="I13" s="15">
        <v>1</v>
      </c>
      <c r="J13" s="16">
        <v>1</v>
      </c>
      <c r="K13" s="16">
        <v>13</v>
      </c>
      <c r="L13" s="16">
        <v>1</v>
      </c>
      <c r="M13" s="16">
        <v>14</v>
      </c>
      <c r="N13" s="16">
        <v>56</v>
      </c>
      <c r="O13" s="16">
        <v>1</v>
      </c>
      <c r="P13" s="16">
        <v>57</v>
      </c>
      <c r="Q13" s="15">
        <v>19</v>
      </c>
      <c r="R13" s="15">
        <v>0</v>
      </c>
      <c r="S13" s="16">
        <v>19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75</v>
      </c>
      <c r="AD13" s="16">
        <v>1</v>
      </c>
      <c r="AE13" s="16">
        <v>76</v>
      </c>
      <c r="AF13" s="15">
        <v>59</v>
      </c>
      <c r="AG13" s="15">
        <v>0</v>
      </c>
      <c r="AH13" s="16">
        <v>59</v>
      </c>
      <c r="AI13" s="15">
        <v>20</v>
      </c>
      <c r="AJ13" s="15">
        <v>0</v>
      </c>
      <c r="AK13" s="16">
        <v>20</v>
      </c>
      <c r="AL13" s="15">
        <v>2</v>
      </c>
      <c r="AM13" s="15">
        <v>0</v>
      </c>
      <c r="AN13" s="16">
        <v>2</v>
      </c>
      <c r="AO13" s="16">
        <v>22</v>
      </c>
      <c r="AP13" s="16">
        <v>0</v>
      </c>
      <c r="AQ13" s="16">
        <v>22</v>
      </c>
      <c r="AR13" s="16">
        <v>81</v>
      </c>
      <c r="AS13" s="16">
        <v>0</v>
      </c>
      <c r="AT13" s="16">
        <v>81</v>
      </c>
      <c r="AU13" s="15">
        <v>36</v>
      </c>
      <c r="AV13" s="15">
        <v>1</v>
      </c>
      <c r="AW13" s="16">
        <v>37</v>
      </c>
      <c r="AX13" s="15">
        <v>0</v>
      </c>
      <c r="AY13" s="15">
        <v>0</v>
      </c>
      <c r="AZ13" s="15">
        <v>0</v>
      </c>
      <c r="BA13" s="15">
        <v>6</v>
      </c>
      <c r="BB13" s="16">
        <v>6</v>
      </c>
      <c r="BC13" s="16">
        <v>0</v>
      </c>
      <c r="BD13" s="16">
        <v>6</v>
      </c>
      <c r="BE13" s="16">
        <v>6</v>
      </c>
      <c r="BF13" s="16">
        <v>117</v>
      </c>
      <c r="BG13" s="16">
        <v>7</v>
      </c>
      <c r="BH13" s="16">
        <v>124</v>
      </c>
      <c r="BI13" s="16">
        <v>-42</v>
      </c>
      <c r="BJ13" s="16">
        <v>-6</v>
      </c>
      <c r="BK13" s="16">
        <v>-48</v>
      </c>
      <c r="BL13" s="1"/>
    </row>
    <row r="14" spans="1:64" ht="24.95" customHeight="1" x14ac:dyDescent="0.15">
      <c r="A14" s="8" t="s">
        <v>50</v>
      </c>
      <c r="B14" s="15">
        <v>21</v>
      </c>
      <c r="C14" s="15">
        <v>1</v>
      </c>
      <c r="D14" s="16">
        <v>22</v>
      </c>
      <c r="E14" s="15">
        <v>71</v>
      </c>
      <c r="F14" s="15">
        <v>9</v>
      </c>
      <c r="G14" s="16">
        <v>80</v>
      </c>
      <c r="H14" s="15">
        <v>7</v>
      </c>
      <c r="I14" s="15">
        <v>58</v>
      </c>
      <c r="J14" s="16">
        <v>65</v>
      </c>
      <c r="K14" s="16">
        <v>78</v>
      </c>
      <c r="L14" s="16">
        <v>67</v>
      </c>
      <c r="M14" s="16">
        <v>145</v>
      </c>
      <c r="N14" s="16">
        <v>99</v>
      </c>
      <c r="O14" s="16">
        <v>68</v>
      </c>
      <c r="P14" s="16">
        <v>167</v>
      </c>
      <c r="Q14" s="15">
        <v>47</v>
      </c>
      <c r="R14" s="15">
        <v>0</v>
      </c>
      <c r="S14" s="16">
        <v>47</v>
      </c>
      <c r="T14" s="15">
        <v>0</v>
      </c>
      <c r="U14" s="15">
        <v>0</v>
      </c>
      <c r="V14" s="15">
        <v>0</v>
      </c>
      <c r="W14" s="15">
        <v>1</v>
      </c>
      <c r="X14" s="15">
        <v>0</v>
      </c>
      <c r="Y14" s="16">
        <v>1</v>
      </c>
      <c r="Z14" s="16">
        <v>1</v>
      </c>
      <c r="AA14" s="16">
        <v>0</v>
      </c>
      <c r="AB14" s="16">
        <v>1</v>
      </c>
      <c r="AC14" s="16">
        <v>147</v>
      </c>
      <c r="AD14" s="16">
        <v>68</v>
      </c>
      <c r="AE14" s="16">
        <v>215</v>
      </c>
      <c r="AF14" s="15">
        <v>44</v>
      </c>
      <c r="AG14" s="15">
        <v>21</v>
      </c>
      <c r="AH14" s="16">
        <v>65</v>
      </c>
      <c r="AI14" s="15">
        <v>78</v>
      </c>
      <c r="AJ14" s="15">
        <v>10</v>
      </c>
      <c r="AK14" s="16">
        <v>88</v>
      </c>
      <c r="AL14" s="15">
        <v>6</v>
      </c>
      <c r="AM14" s="15">
        <v>20</v>
      </c>
      <c r="AN14" s="16">
        <v>26</v>
      </c>
      <c r="AO14" s="16">
        <v>84</v>
      </c>
      <c r="AP14" s="16">
        <v>30</v>
      </c>
      <c r="AQ14" s="16">
        <v>114</v>
      </c>
      <c r="AR14" s="16">
        <v>128</v>
      </c>
      <c r="AS14" s="16">
        <v>51</v>
      </c>
      <c r="AT14" s="16">
        <v>179</v>
      </c>
      <c r="AU14" s="15">
        <v>76</v>
      </c>
      <c r="AV14" s="15">
        <v>0</v>
      </c>
      <c r="AW14" s="16">
        <v>76</v>
      </c>
      <c r="AX14" s="15">
        <v>0</v>
      </c>
      <c r="AY14" s="15">
        <v>0</v>
      </c>
      <c r="AZ14" s="15">
        <v>1</v>
      </c>
      <c r="BA14" s="15">
        <v>4</v>
      </c>
      <c r="BB14" s="16">
        <v>5</v>
      </c>
      <c r="BC14" s="16">
        <v>1</v>
      </c>
      <c r="BD14" s="16">
        <v>4</v>
      </c>
      <c r="BE14" s="16">
        <v>5</v>
      </c>
      <c r="BF14" s="16">
        <v>205</v>
      </c>
      <c r="BG14" s="16">
        <v>55</v>
      </c>
      <c r="BH14" s="16">
        <v>260</v>
      </c>
      <c r="BI14" s="16">
        <v>-58</v>
      </c>
      <c r="BJ14" s="16">
        <v>13</v>
      </c>
      <c r="BK14" s="16">
        <v>-45</v>
      </c>
      <c r="BL14" s="1"/>
    </row>
    <row r="15" spans="1:64" ht="24.95" customHeight="1" x14ac:dyDescent="0.15">
      <c r="A15" s="8" t="s">
        <v>43</v>
      </c>
      <c r="B15" s="15">
        <v>31</v>
      </c>
      <c r="C15" s="15">
        <v>15</v>
      </c>
      <c r="D15" s="16">
        <v>46</v>
      </c>
      <c r="E15" s="15">
        <v>19</v>
      </c>
      <c r="F15" s="15">
        <v>2</v>
      </c>
      <c r="G15" s="16">
        <v>21</v>
      </c>
      <c r="H15" s="15">
        <v>1</v>
      </c>
      <c r="I15" s="15">
        <v>2</v>
      </c>
      <c r="J15" s="16">
        <v>3</v>
      </c>
      <c r="K15" s="16">
        <v>20</v>
      </c>
      <c r="L15" s="16">
        <v>4</v>
      </c>
      <c r="M15" s="16">
        <v>24</v>
      </c>
      <c r="N15" s="16">
        <v>51</v>
      </c>
      <c r="O15" s="16">
        <v>19</v>
      </c>
      <c r="P15" s="16">
        <v>70</v>
      </c>
      <c r="Q15" s="15">
        <v>16</v>
      </c>
      <c r="R15" s="15">
        <v>0</v>
      </c>
      <c r="S15" s="16">
        <v>16</v>
      </c>
      <c r="T15" s="15">
        <v>0</v>
      </c>
      <c r="U15" s="15">
        <v>0</v>
      </c>
      <c r="V15" s="15">
        <v>0</v>
      </c>
      <c r="W15" s="15">
        <v>1</v>
      </c>
      <c r="X15" s="15">
        <v>0</v>
      </c>
      <c r="Y15" s="16">
        <v>1</v>
      </c>
      <c r="Z15" s="16">
        <v>1</v>
      </c>
      <c r="AA15" s="16">
        <v>0</v>
      </c>
      <c r="AB15" s="16">
        <v>1</v>
      </c>
      <c r="AC15" s="16">
        <v>68</v>
      </c>
      <c r="AD15" s="16">
        <v>19</v>
      </c>
      <c r="AE15" s="16">
        <v>87</v>
      </c>
      <c r="AF15" s="15">
        <v>29</v>
      </c>
      <c r="AG15" s="15">
        <v>0</v>
      </c>
      <c r="AH15" s="16">
        <v>29</v>
      </c>
      <c r="AI15" s="15">
        <v>14</v>
      </c>
      <c r="AJ15" s="15">
        <v>0</v>
      </c>
      <c r="AK15" s="16">
        <v>14</v>
      </c>
      <c r="AL15" s="15">
        <v>0</v>
      </c>
      <c r="AM15" s="15">
        <v>9</v>
      </c>
      <c r="AN15" s="16">
        <v>9</v>
      </c>
      <c r="AO15" s="16">
        <v>14</v>
      </c>
      <c r="AP15" s="16">
        <v>9</v>
      </c>
      <c r="AQ15" s="16">
        <v>23</v>
      </c>
      <c r="AR15" s="16">
        <v>43</v>
      </c>
      <c r="AS15" s="16">
        <v>9</v>
      </c>
      <c r="AT15" s="16">
        <v>52</v>
      </c>
      <c r="AU15" s="15">
        <v>54</v>
      </c>
      <c r="AV15" s="15">
        <v>0</v>
      </c>
      <c r="AW15" s="16">
        <v>54</v>
      </c>
      <c r="AX15" s="15">
        <v>0</v>
      </c>
      <c r="AY15" s="15">
        <v>0</v>
      </c>
      <c r="AZ15" s="15">
        <v>0</v>
      </c>
      <c r="BA15" s="15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97</v>
      </c>
      <c r="BG15" s="16">
        <v>9</v>
      </c>
      <c r="BH15" s="16">
        <v>106</v>
      </c>
      <c r="BI15" s="16">
        <v>-29</v>
      </c>
      <c r="BJ15" s="16">
        <v>10</v>
      </c>
      <c r="BK15" s="16">
        <v>-19</v>
      </c>
      <c r="BL15" s="1"/>
    </row>
    <row r="16" spans="1:64" ht="24.95" customHeight="1" x14ac:dyDescent="0.15">
      <c r="A16" s="8" t="s">
        <v>14</v>
      </c>
      <c r="B16" s="15">
        <v>92</v>
      </c>
      <c r="C16" s="15">
        <v>0</v>
      </c>
      <c r="D16" s="16">
        <v>92</v>
      </c>
      <c r="E16" s="15">
        <v>16</v>
      </c>
      <c r="F16" s="15">
        <v>0</v>
      </c>
      <c r="G16" s="16">
        <v>16</v>
      </c>
      <c r="H16" s="15">
        <v>3</v>
      </c>
      <c r="I16" s="15">
        <v>51</v>
      </c>
      <c r="J16" s="16">
        <v>54</v>
      </c>
      <c r="K16" s="16">
        <v>19</v>
      </c>
      <c r="L16" s="16">
        <v>51</v>
      </c>
      <c r="M16" s="16">
        <v>70</v>
      </c>
      <c r="N16" s="16">
        <v>111</v>
      </c>
      <c r="O16" s="16">
        <v>51</v>
      </c>
      <c r="P16" s="16">
        <v>162</v>
      </c>
      <c r="Q16" s="15">
        <v>15</v>
      </c>
      <c r="R16" s="15">
        <v>0</v>
      </c>
      <c r="S16" s="16">
        <v>15</v>
      </c>
      <c r="T16" s="15">
        <v>0</v>
      </c>
      <c r="U16" s="15">
        <v>0</v>
      </c>
      <c r="V16" s="15">
        <v>0</v>
      </c>
      <c r="W16" s="15">
        <v>3</v>
      </c>
      <c r="X16" s="15">
        <v>0</v>
      </c>
      <c r="Y16" s="16">
        <v>3</v>
      </c>
      <c r="Z16" s="16">
        <v>3</v>
      </c>
      <c r="AA16" s="16">
        <v>0</v>
      </c>
      <c r="AB16" s="16">
        <v>3</v>
      </c>
      <c r="AC16" s="16">
        <v>129</v>
      </c>
      <c r="AD16" s="16">
        <v>51</v>
      </c>
      <c r="AE16" s="16">
        <v>180</v>
      </c>
      <c r="AF16" s="15">
        <v>59</v>
      </c>
      <c r="AG16" s="15">
        <v>3</v>
      </c>
      <c r="AH16" s="16">
        <v>62</v>
      </c>
      <c r="AI16" s="15">
        <v>14</v>
      </c>
      <c r="AJ16" s="15">
        <v>1</v>
      </c>
      <c r="AK16" s="16">
        <v>15</v>
      </c>
      <c r="AL16" s="15">
        <v>2</v>
      </c>
      <c r="AM16" s="15">
        <v>0</v>
      </c>
      <c r="AN16" s="16">
        <v>2</v>
      </c>
      <c r="AO16" s="16">
        <v>16</v>
      </c>
      <c r="AP16" s="16">
        <v>1</v>
      </c>
      <c r="AQ16" s="16">
        <v>17</v>
      </c>
      <c r="AR16" s="16">
        <v>75</v>
      </c>
      <c r="AS16" s="16">
        <v>4</v>
      </c>
      <c r="AT16" s="16">
        <v>79</v>
      </c>
      <c r="AU16" s="15">
        <v>29</v>
      </c>
      <c r="AV16" s="15">
        <v>0</v>
      </c>
      <c r="AW16" s="16">
        <v>29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104</v>
      </c>
      <c r="BG16" s="16">
        <v>4</v>
      </c>
      <c r="BH16" s="16">
        <v>108</v>
      </c>
      <c r="BI16" s="16">
        <v>25</v>
      </c>
      <c r="BJ16" s="16">
        <v>47</v>
      </c>
      <c r="BK16" s="16">
        <v>72</v>
      </c>
      <c r="BL16" s="1"/>
    </row>
    <row r="17" spans="1:64" ht="24.95" customHeight="1" x14ac:dyDescent="0.15">
      <c r="A17" s="9" t="s">
        <v>17</v>
      </c>
      <c r="B17" s="17">
        <f>SUM(B6:B16)</f>
        <v>897</v>
      </c>
      <c r="C17" s="17">
        <f t="shared" ref="C17:BK17" si="0">SUM(C6:C16)</f>
        <v>85</v>
      </c>
      <c r="D17" s="17">
        <f t="shared" si="0"/>
        <v>982</v>
      </c>
      <c r="E17" s="17">
        <f t="shared" si="0"/>
        <v>1115</v>
      </c>
      <c r="F17" s="17">
        <f t="shared" si="0"/>
        <v>114</v>
      </c>
      <c r="G17" s="17">
        <f t="shared" si="0"/>
        <v>1229</v>
      </c>
      <c r="H17" s="17">
        <f t="shared" si="0"/>
        <v>108</v>
      </c>
      <c r="I17" s="17">
        <f t="shared" si="0"/>
        <v>274</v>
      </c>
      <c r="J17" s="17">
        <f t="shared" si="0"/>
        <v>382</v>
      </c>
      <c r="K17" s="17">
        <f t="shared" si="0"/>
        <v>1223</v>
      </c>
      <c r="L17" s="17">
        <f t="shared" si="0"/>
        <v>388</v>
      </c>
      <c r="M17" s="17">
        <f t="shared" si="0"/>
        <v>1611</v>
      </c>
      <c r="N17" s="17">
        <f t="shared" si="0"/>
        <v>2120</v>
      </c>
      <c r="O17" s="17">
        <f t="shared" si="0"/>
        <v>473</v>
      </c>
      <c r="P17" s="17">
        <f t="shared" si="0"/>
        <v>2593</v>
      </c>
      <c r="Q17" s="17">
        <f t="shared" si="0"/>
        <v>648</v>
      </c>
      <c r="R17" s="17">
        <f t="shared" si="0"/>
        <v>1</v>
      </c>
      <c r="S17" s="17">
        <f t="shared" si="0"/>
        <v>649</v>
      </c>
      <c r="T17" s="17">
        <f t="shared" si="0"/>
        <v>1</v>
      </c>
      <c r="U17" s="17">
        <f t="shared" si="0"/>
        <v>0</v>
      </c>
      <c r="V17" s="17">
        <f t="shared" si="0"/>
        <v>0</v>
      </c>
      <c r="W17" s="17">
        <f t="shared" si="0"/>
        <v>19</v>
      </c>
      <c r="X17" s="17">
        <f t="shared" si="0"/>
        <v>1</v>
      </c>
      <c r="Y17" s="17">
        <f t="shared" si="0"/>
        <v>20</v>
      </c>
      <c r="Z17" s="17">
        <f t="shared" si="0"/>
        <v>19</v>
      </c>
      <c r="AA17" s="17">
        <f t="shared" si="0"/>
        <v>2</v>
      </c>
      <c r="AB17" s="17">
        <f t="shared" si="0"/>
        <v>21</v>
      </c>
      <c r="AC17" s="17">
        <f t="shared" si="0"/>
        <v>2787</v>
      </c>
      <c r="AD17" s="17">
        <f t="shared" si="0"/>
        <v>476</v>
      </c>
      <c r="AE17" s="17">
        <f t="shared" si="0"/>
        <v>3263</v>
      </c>
      <c r="AF17" s="17">
        <f t="shared" si="0"/>
        <v>913</v>
      </c>
      <c r="AG17" s="17">
        <f t="shared" si="0"/>
        <v>97</v>
      </c>
      <c r="AH17" s="17">
        <f t="shared" si="0"/>
        <v>1010</v>
      </c>
      <c r="AI17" s="17">
        <f t="shared" si="0"/>
        <v>1117</v>
      </c>
      <c r="AJ17" s="17">
        <f t="shared" si="0"/>
        <v>58</v>
      </c>
      <c r="AK17" s="17">
        <f t="shared" si="0"/>
        <v>1175</v>
      </c>
      <c r="AL17" s="17">
        <f t="shared" si="0"/>
        <v>75</v>
      </c>
      <c r="AM17" s="17">
        <f t="shared" si="0"/>
        <v>153</v>
      </c>
      <c r="AN17" s="17">
        <f t="shared" si="0"/>
        <v>228</v>
      </c>
      <c r="AO17" s="17">
        <f t="shared" si="0"/>
        <v>1192</v>
      </c>
      <c r="AP17" s="17">
        <f t="shared" si="0"/>
        <v>211</v>
      </c>
      <c r="AQ17" s="17">
        <f t="shared" si="0"/>
        <v>1403</v>
      </c>
      <c r="AR17" s="17">
        <f t="shared" si="0"/>
        <v>2105</v>
      </c>
      <c r="AS17" s="17">
        <f t="shared" si="0"/>
        <v>308</v>
      </c>
      <c r="AT17" s="17">
        <f t="shared" si="0"/>
        <v>2413</v>
      </c>
      <c r="AU17" s="17">
        <f t="shared" si="0"/>
        <v>1193</v>
      </c>
      <c r="AV17" s="17">
        <f t="shared" si="0"/>
        <v>1</v>
      </c>
      <c r="AW17" s="17">
        <f t="shared" si="0"/>
        <v>1194</v>
      </c>
      <c r="AX17" s="17">
        <f t="shared" si="0"/>
        <v>0</v>
      </c>
      <c r="AY17" s="17">
        <f t="shared" si="0"/>
        <v>0</v>
      </c>
      <c r="AZ17" s="17">
        <f t="shared" si="0"/>
        <v>6</v>
      </c>
      <c r="BA17" s="17">
        <f t="shared" si="0"/>
        <v>75</v>
      </c>
      <c r="BB17" s="17">
        <f t="shared" si="0"/>
        <v>81</v>
      </c>
      <c r="BC17" s="17">
        <f t="shared" si="0"/>
        <v>6</v>
      </c>
      <c r="BD17" s="17">
        <f t="shared" si="0"/>
        <v>75</v>
      </c>
      <c r="BE17" s="17">
        <f t="shared" si="0"/>
        <v>81</v>
      </c>
      <c r="BF17" s="17">
        <f t="shared" si="0"/>
        <v>3304</v>
      </c>
      <c r="BG17" s="17">
        <f t="shared" si="0"/>
        <v>384</v>
      </c>
      <c r="BH17" s="17">
        <f t="shared" si="0"/>
        <v>3688</v>
      </c>
      <c r="BI17" s="17">
        <f t="shared" si="0"/>
        <v>-517</v>
      </c>
      <c r="BJ17" s="17">
        <f t="shared" si="0"/>
        <v>92</v>
      </c>
      <c r="BK17" s="17">
        <f t="shared" si="0"/>
        <v>-425</v>
      </c>
      <c r="BL17" s="1"/>
    </row>
    <row r="18" spans="1:64" ht="24.95" customHeight="1" x14ac:dyDescent="0.15">
      <c r="A18" s="8" t="s">
        <v>55</v>
      </c>
      <c r="B18" s="15">
        <v>0</v>
      </c>
      <c r="C18" s="15">
        <v>3</v>
      </c>
      <c r="D18" s="16">
        <v>3</v>
      </c>
      <c r="E18" s="15">
        <v>4</v>
      </c>
      <c r="F18" s="15">
        <v>2</v>
      </c>
      <c r="G18" s="16">
        <v>6</v>
      </c>
      <c r="H18" s="15">
        <v>0</v>
      </c>
      <c r="I18" s="15">
        <v>7</v>
      </c>
      <c r="J18" s="16">
        <v>7</v>
      </c>
      <c r="K18" s="16">
        <v>4</v>
      </c>
      <c r="L18" s="16">
        <v>9</v>
      </c>
      <c r="M18" s="16">
        <v>13</v>
      </c>
      <c r="N18" s="16">
        <v>4</v>
      </c>
      <c r="O18" s="16">
        <v>12</v>
      </c>
      <c r="P18" s="16">
        <v>16</v>
      </c>
      <c r="Q18" s="15">
        <v>3</v>
      </c>
      <c r="R18" s="15">
        <v>0</v>
      </c>
      <c r="S18" s="16">
        <v>3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7</v>
      </c>
      <c r="AD18" s="16">
        <v>12</v>
      </c>
      <c r="AE18" s="16">
        <v>19</v>
      </c>
      <c r="AF18" s="15">
        <v>1</v>
      </c>
      <c r="AG18" s="15">
        <v>0</v>
      </c>
      <c r="AH18" s="16">
        <v>1</v>
      </c>
      <c r="AI18" s="15">
        <v>9</v>
      </c>
      <c r="AJ18" s="15">
        <v>0</v>
      </c>
      <c r="AK18" s="16">
        <v>9</v>
      </c>
      <c r="AL18" s="15">
        <v>3</v>
      </c>
      <c r="AM18" s="27">
        <v>10</v>
      </c>
      <c r="AN18" s="16">
        <v>13</v>
      </c>
      <c r="AO18" s="16">
        <v>12</v>
      </c>
      <c r="AP18" s="16">
        <v>10</v>
      </c>
      <c r="AQ18" s="16">
        <v>22</v>
      </c>
      <c r="AR18" s="16">
        <v>13</v>
      </c>
      <c r="AS18" s="16">
        <v>10</v>
      </c>
      <c r="AT18" s="16">
        <v>23</v>
      </c>
      <c r="AU18" s="15">
        <v>9</v>
      </c>
      <c r="AV18" s="15">
        <v>0</v>
      </c>
      <c r="AW18" s="16">
        <v>9</v>
      </c>
      <c r="AX18" s="15">
        <v>0</v>
      </c>
      <c r="AY18" s="15">
        <v>0</v>
      </c>
      <c r="AZ18" s="15">
        <v>0</v>
      </c>
      <c r="BA18" s="15">
        <v>1</v>
      </c>
      <c r="BB18" s="16">
        <v>1</v>
      </c>
      <c r="BC18" s="16">
        <v>0</v>
      </c>
      <c r="BD18" s="16">
        <v>1</v>
      </c>
      <c r="BE18" s="16">
        <v>1</v>
      </c>
      <c r="BF18" s="16">
        <v>22</v>
      </c>
      <c r="BG18" s="16">
        <v>11</v>
      </c>
      <c r="BH18" s="16">
        <v>33</v>
      </c>
      <c r="BI18" s="16">
        <v>-15</v>
      </c>
      <c r="BJ18" s="16">
        <v>1</v>
      </c>
      <c r="BK18" s="16">
        <v>-14</v>
      </c>
      <c r="BL18" s="1"/>
    </row>
    <row r="19" spans="1:64" ht="24.95" customHeight="1" x14ac:dyDescent="0.15">
      <c r="A19" s="8" t="s">
        <v>61</v>
      </c>
      <c r="B19" s="15">
        <v>4</v>
      </c>
      <c r="C19" s="15">
        <v>0</v>
      </c>
      <c r="D19" s="16">
        <v>4</v>
      </c>
      <c r="E19" s="15">
        <v>0</v>
      </c>
      <c r="F19" s="15">
        <v>0</v>
      </c>
      <c r="G19" s="16">
        <v>0</v>
      </c>
      <c r="H19" s="15">
        <v>0</v>
      </c>
      <c r="I19" s="15">
        <v>0</v>
      </c>
      <c r="J19" s="16">
        <v>0</v>
      </c>
      <c r="K19" s="16">
        <v>0</v>
      </c>
      <c r="L19" s="16">
        <v>0</v>
      </c>
      <c r="M19" s="16">
        <v>0</v>
      </c>
      <c r="N19" s="16">
        <v>4</v>
      </c>
      <c r="O19" s="16">
        <v>0</v>
      </c>
      <c r="P19" s="16">
        <v>4</v>
      </c>
      <c r="Q19" s="15">
        <v>2</v>
      </c>
      <c r="R19" s="15">
        <v>0</v>
      </c>
      <c r="S19" s="16">
        <v>2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6</v>
      </c>
      <c r="AD19" s="16">
        <v>0</v>
      </c>
      <c r="AE19" s="16">
        <v>6</v>
      </c>
      <c r="AF19" s="15">
        <v>9</v>
      </c>
      <c r="AG19" s="15">
        <v>0</v>
      </c>
      <c r="AH19" s="16">
        <v>9</v>
      </c>
      <c r="AI19" s="15">
        <v>2</v>
      </c>
      <c r="AJ19" s="15">
        <v>0</v>
      </c>
      <c r="AK19" s="16">
        <v>2</v>
      </c>
      <c r="AL19" s="15">
        <v>3</v>
      </c>
      <c r="AM19" s="15">
        <v>0</v>
      </c>
      <c r="AN19" s="16">
        <v>3</v>
      </c>
      <c r="AO19" s="16">
        <v>5</v>
      </c>
      <c r="AP19" s="16">
        <v>0</v>
      </c>
      <c r="AQ19" s="16">
        <v>5</v>
      </c>
      <c r="AR19" s="16">
        <v>14</v>
      </c>
      <c r="AS19" s="16">
        <v>0</v>
      </c>
      <c r="AT19" s="16">
        <v>14</v>
      </c>
      <c r="AU19" s="15">
        <v>8</v>
      </c>
      <c r="AV19" s="15">
        <v>0</v>
      </c>
      <c r="AW19" s="16">
        <v>8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22</v>
      </c>
      <c r="BG19" s="16">
        <v>0</v>
      </c>
      <c r="BH19" s="16">
        <v>22</v>
      </c>
      <c r="BI19" s="16">
        <v>-16</v>
      </c>
      <c r="BJ19" s="16">
        <v>0</v>
      </c>
      <c r="BK19" s="16">
        <v>-16</v>
      </c>
      <c r="BL19" s="1"/>
    </row>
    <row r="20" spans="1:64" ht="24.95" customHeight="1" x14ac:dyDescent="0.15">
      <c r="A20" s="8" t="s">
        <v>59</v>
      </c>
      <c r="B20" s="15">
        <v>59</v>
      </c>
      <c r="C20" s="15">
        <v>3</v>
      </c>
      <c r="D20" s="16">
        <v>62</v>
      </c>
      <c r="E20" s="15">
        <v>26</v>
      </c>
      <c r="F20" s="15">
        <v>0</v>
      </c>
      <c r="G20" s="16">
        <v>26</v>
      </c>
      <c r="H20" s="15">
        <v>12</v>
      </c>
      <c r="I20" s="15">
        <v>0</v>
      </c>
      <c r="J20" s="16">
        <v>12</v>
      </c>
      <c r="K20" s="16">
        <v>38</v>
      </c>
      <c r="L20" s="16">
        <v>0</v>
      </c>
      <c r="M20" s="16">
        <v>38</v>
      </c>
      <c r="N20" s="16">
        <v>97</v>
      </c>
      <c r="O20" s="16">
        <v>3</v>
      </c>
      <c r="P20" s="16">
        <v>100</v>
      </c>
      <c r="Q20" s="15">
        <v>23</v>
      </c>
      <c r="R20" s="15">
        <v>0</v>
      </c>
      <c r="S20" s="16">
        <v>23</v>
      </c>
      <c r="T20" s="15">
        <v>1</v>
      </c>
      <c r="U20" s="15">
        <v>0</v>
      </c>
      <c r="V20" s="15">
        <v>0</v>
      </c>
      <c r="W20" s="15">
        <v>1</v>
      </c>
      <c r="X20" s="15">
        <v>0</v>
      </c>
      <c r="Y20" s="16">
        <v>1</v>
      </c>
      <c r="Z20" s="16">
        <v>1</v>
      </c>
      <c r="AA20" s="16">
        <v>1</v>
      </c>
      <c r="AB20" s="16">
        <v>2</v>
      </c>
      <c r="AC20" s="16">
        <v>121</v>
      </c>
      <c r="AD20" s="16">
        <v>4</v>
      </c>
      <c r="AE20" s="16">
        <v>125</v>
      </c>
      <c r="AF20" s="15">
        <v>40</v>
      </c>
      <c r="AG20" s="15">
        <v>0</v>
      </c>
      <c r="AH20" s="16">
        <v>40</v>
      </c>
      <c r="AI20" s="15">
        <v>32</v>
      </c>
      <c r="AJ20" s="15">
        <v>0</v>
      </c>
      <c r="AK20" s="16">
        <v>32</v>
      </c>
      <c r="AL20" s="15">
        <v>8</v>
      </c>
      <c r="AM20" s="15">
        <v>1</v>
      </c>
      <c r="AN20" s="16">
        <v>9</v>
      </c>
      <c r="AO20" s="16">
        <v>40</v>
      </c>
      <c r="AP20" s="16">
        <v>1</v>
      </c>
      <c r="AQ20" s="16">
        <v>41</v>
      </c>
      <c r="AR20" s="16">
        <v>80</v>
      </c>
      <c r="AS20" s="16">
        <v>1</v>
      </c>
      <c r="AT20" s="16">
        <v>81</v>
      </c>
      <c r="AU20" s="15">
        <v>21</v>
      </c>
      <c r="AV20" s="15">
        <v>0</v>
      </c>
      <c r="AW20" s="16">
        <v>21</v>
      </c>
      <c r="AX20" s="15">
        <v>0</v>
      </c>
      <c r="AY20" s="15">
        <v>0</v>
      </c>
      <c r="AZ20" s="15">
        <v>0</v>
      </c>
      <c r="BA20" s="15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101</v>
      </c>
      <c r="BG20" s="16">
        <v>1</v>
      </c>
      <c r="BH20" s="16">
        <v>102</v>
      </c>
      <c r="BI20" s="16">
        <v>20</v>
      </c>
      <c r="BJ20" s="16">
        <v>3</v>
      </c>
      <c r="BK20" s="16">
        <v>23</v>
      </c>
      <c r="BL20" s="1"/>
    </row>
    <row r="21" spans="1:64" ht="24.95" customHeight="1" x14ac:dyDescent="0.15">
      <c r="A21" s="8" t="s">
        <v>49</v>
      </c>
      <c r="B21" s="15">
        <v>26</v>
      </c>
      <c r="C21" s="15">
        <v>1</v>
      </c>
      <c r="D21" s="16">
        <v>27</v>
      </c>
      <c r="E21" s="15">
        <v>5</v>
      </c>
      <c r="F21" s="15">
        <v>0</v>
      </c>
      <c r="G21" s="16">
        <v>5</v>
      </c>
      <c r="H21" s="15">
        <v>0</v>
      </c>
      <c r="I21" s="15">
        <v>1</v>
      </c>
      <c r="J21" s="16">
        <v>1</v>
      </c>
      <c r="K21" s="16">
        <v>5</v>
      </c>
      <c r="L21" s="16">
        <v>1</v>
      </c>
      <c r="M21" s="16">
        <v>6</v>
      </c>
      <c r="N21" s="16">
        <v>31</v>
      </c>
      <c r="O21" s="16">
        <v>2</v>
      </c>
      <c r="P21" s="16">
        <v>33</v>
      </c>
      <c r="Q21" s="15">
        <v>9</v>
      </c>
      <c r="R21" s="15">
        <v>0</v>
      </c>
      <c r="S21" s="16">
        <v>9</v>
      </c>
      <c r="T21" s="15">
        <v>0</v>
      </c>
      <c r="U21" s="15">
        <v>0</v>
      </c>
      <c r="V21" s="15">
        <v>0</v>
      </c>
      <c r="W21" s="15">
        <v>1</v>
      </c>
      <c r="X21" s="15">
        <v>0</v>
      </c>
      <c r="Y21" s="16">
        <v>1</v>
      </c>
      <c r="Z21" s="16">
        <v>1</v>
      </c>
      <c r="AA21" s="16">
        <v>0</v>
      </c>
      <c r="AB21" s="16">
        <v>1</v>
      </c>
      <c r="AC21" s="16">
        <v>41</v>
      </c>
      <c r="AD21" s="16">
        <v>2</v>
      </c>
      <c r="AE21" s="16">
        <v>43</v>
      </c>
      <c r="AF21" s="15">
        <v>35</v>
      </c>
      <c r="AG21" s="15">
        <v>0</v>
      </c>
      <c r="AH21" s="16">
        <v>35</v>
      </c>
      <c r="AI21" s="15">
        <v>14</v>
      </c>
      <c r="AJ21" s="15">
        <v>0</v>
      </c>
      <c r="AK21" s="16">
        <v>14</v>
      </c>
      <c r="AL21" s="15">
        <v>0</v>
      </c>
      <c r="AM21" s="15">
        <v>0</v>
      </c>
      <c r="AN21" s="16">
        <v>0</v>
      </c>
      <c r="AO21" s="16">
        <v>14</v>
      </c>
      <c r="AP21" s="16">
        <v>0</v>
      </c>
      <c r="AQ21" s="16">
        <v>14</v>
      </c>
      <c r="AR21" s="16">
        <v>49</v>
      </c>
      <c r="AS21" s="16">
        <v>0</v>
      </c>
      <c r="AT21" s="16">
        <v>49</v>
      </c>
      <c r="AU21" s="15">
        <v>13</v>
      </c>
      <c r="AV21" s="15">
        <v>0</v>
      </c>
      <c r="AW21" s="16">
        <v>13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62</v>
      </c>
      <c r="BG21" s="16">
        <v>0</v>
      </c>
      <c r="BH21" s="16">
        <v>62</v>
      </c>
      <c r="BI21" s="16">
        <v>-21</v>
      </c>
      <c r="BJ21" s="16">
        <v>2</v>
      </c>
      <c r="BK21" s="16">
        <v>-19</v>
      </c>
      <c r="BL21" s="1"/>
    </row>
    <row r="22" spans="1:64" ht="24.95" customHeight="1" x14ac:dyDescent="0.15">
      <c r="A22" s="8" t="s">
        <v>63</v>
      </c>
      <c r="B22" s="15">
        <v>16</v>
      </c>
      <c r="C22" s="15">
        <v>0</v>
      </c>
      <c r="D22" s="16">
        <v>16</v>
      </c>
      <c r="E22" s="15">
        <v>4</v>
      </c>
      <c r="F22" s="15">
        <v>0</v>
      </c>
      <c r="G22" s="16">
        <v>4</v>
      </c>
      <c r="H22" s="15">
        <v>0</v>
      </c>
      <c r="I22" s="15">
        <v>2</v>
      </c>
      <c r="J22" s="16">
        <v>2</v>
      </c>
      <c r="K22" s="16">
        <v>4</v>
      </c>
      <c r="L22" s="16">
        <v>2</v>
      </c>
      <c r="M22" s="16">
        <v>6</v>
      </c>
      <c r="N22" s="16">
        <v>20</v>
      </c>
      <c r="O22" s="16">
        <v>2</v>
      </c>
      <c r="P22" s="16">
        <v>22</v>
      </c>
      <c r="Q22" s="15">
        <v>6</v>
      </c>
      <c r="R22" s="15">
        <v>0</v>
      </c>
      <c r="S22" s="16">
        <v>6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26</v>
      </c>
      <c r="AD22" s="16">
        <v>2</v>
      </c>
      <c r="AE22" s="16">
        <v>28</v>
      </c>
      <c r="AF22" s="15">
        <v>13</v>
      </c>
      <c r="AG22" s="15">
        <v>4</v>
      </c>
      <c r="AH22" s="16">
        <v>17</v>
      </c>
      <c r="AI22" s="15">
        <v>6</v>
      </c>
      <c r="AJ22" s="15">
        <v>1</v>
      </c>
      <c r="AK22" s="16">
        <v>7</v>
      </c>
      <c r="AL22" s="15">
        <v>0</v>
      </c>
      <c r="AM22" s="15">
        <v>2</v>
      </c>
      <c r="AN22" s="16">
        <v>2</v>
      </c>
      <c r="AO22" s="16">
        <v>6</v>
      </c>
      <c r="AP22" s="16">
        <v>3</v>
      </c>
      <c r="AQ22" s="16">
        <v>9</v>
      </c>
      <c r="AR22" s="16">
        <v>19</v>
      </c>
      <c r="AS22" s="16">
        <v>7</v>
      </c>
      <c r="AT22" s="16">
        <v>26</v>
      </c>
      <c r="AU22" s="15">
        <v>26</v>
      </c>
      <c r="AV22" s="15">
        <v>0</v>
      </c>
      <c r="AW22" s="16">
        <v>26</v>
      </c>
      <c r="AX22" s="15">
        <v>0</v>
      </c>
      <c r="AY22" s="15">
        <v>0</v>
      </c>
      <c r="AZ22" s="15">
        <v>0</v>
      </c>
      <c r="BA22" s="15">
        <v>4</v>
      </c>
      <c r="BB22" s="16">
        <v>4</v>
      </c>
      <c r="BC22" s="16">
        <v>0</v>
      </c>
      <c r="BD22" s="16">
        <v>4</v>
      </c>
      <c r="BE22" s="16">
        <v>4</v>
      </c>
      <c r="BF22" s="16">
        <v>45</v>
      </c>
      <c r="BG22" s="16">
        <v>11</v>
      </c>
      <c r="BH22" s="16">
        <v>56</v>
      </c>
      <c r="BI22" s="16">
        <v>-19</v>
      </c>
      <c r="BJ22" s="16">
        <v>-9</v>
      </c>
      <c r="BK22" s="16">
        <v>-28</v>
      </c>
      <c r="BL22" s="1"/>
    </row>
    <row r="23" spans="1:64" ht="24.95" customHeight="1" x14ac:dyDescent="0.15">
      <c r="A23" s="8" t="s">
        <v>53</v>
      </c>
      <c r="B23" s="15">
        <v>13</v>
      </c>
      <c r="C23" s="15">
        <v>0</v>
      </c>
      <c r="D23" s="16">
        <v>13</v>
      </c>
      <c r="E23" s="15">
        <v>8</v>
      </c>
      <c r="F23" s="15">
        <v>3</v>
      </c>
      <c r="G23" s="16">
        <v>11</v>
      </c>
      <c r="H23" s="15">
        <v>1</v>
      </c>
      <c r="I23" s="15">
        <v>2</v>
      </c>
      <c r="J23" s="16">
        <v>3</v>
      </c>
      <c r="K23" s="16">
        <v>9</v>
      </c>
      <c r="L23" s="16">
        <v>5</v>
      </c>
      <c r="M23" s="16">
        <v>14</v>
      </c>
      <c r="N23" s="16">
        <v>22</v>
      </c>
      <c r="O23" s="16">
        <v>5</v>
      </c>
      <c r="P23" s="16">
        <v>27</v>
      </c>
      <c r="Q23" s="15">
        <v>2</v>
      </c>
      <c r="R23" s="15">
        <v>0</v>
      </c>
      <c r="S23" s="16">
        <v>2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24</v>
      </c>
      <c r="AD23" s="16">
        <v>5</v>
      </c>
      <c r="AE23" s="16">
        <v>29</v>
      </c>
      <c r="AF23" s="15">
        <v>14</v>
      </c>
      <c r="AG23" s="15">
        <v>0</v>
      </c>
      <c r="AH23" s="16">
        <v>14</v>
      </c>
      <c r="AI23" s="15">
        <v>5</v>
      </c>
      <c r="AJ23" s="15">
        <v>0</v>
      </c>
      <c r="AK23" s="16">
        <v>5</v>
      </c>
      <c r="AL23" s="15">
        <v>0</v>
      </c>
      <c r="AM23" s="15">
        <v>1</v>
      </c>
      <c r="AN23" s="16">
        <v>1</v>
      </c>
      <c r="AO23" s="16">
        <v>5</v>
      </c>
      <c r="AP23" s="16">
        <v>1</v>
      </c>
      <c r="AQ23" s="16">
        <v>6</v>
      </c>
      <c r="AR23" s="16">
        <v>19</v>
      </c>
      <c r="AS23" s="16">
        <v>1</v>
      </c>
      <c r="AT23" s="16">
        <v>20</v>
      </c>
      <c r="AU23" s="15">
        <v>12</v>
      </c>
      <c r="AV23" s="15">
        <v>0</v>
      </c>
      <c r="AW23" s="16">
        <v>12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31</v>
      </c>
      <c r="BG23" s="16">
        <v>1</v>
      </c>
      <c r="BH23" s="16">
        <v>32</v>
      </c>
      <c r="BI23" s="16">
        <v>-7</v>
      </c>
      <c r="BJ23" s="16">
        <v>4</v>
      </c>
      <c r="BK23" s="16">
        <v>-3</v>
      </c>
      <c r="BL23" s="1"/>
    </row>
    <row r="24" spans="1:64" ht="24.95" customHeight="1" x14ac:dyDescent="0.15">
      <c r="A24" s="8" t="s">
        <v>45</v>
      </c>
      <c r="B24" s="22">
        <v>2</v>
      </c>
      <c r="C24" s="22">
        <v>0</v>
      </c>
      <c r="D24" s="23">
        <v>2</v>
      </c>
      <c r="E24" s="22">
        <v>3</v>
      </c>
      <c r="F24" s="22">
        <v>0</v>
      </c>
      <c r="G24" s="23">
        <v>3</v>
      </c>
      <c r="H24" s="22">
        <v>0</v>
      </c>
      <c r="I24" s="22">
        <v>39</v>
      </c>
      <c r="J24" s="23">
        <v>39</v>
      </c>
      <c r="K24" s="23">
        <v>3</v>
      </c>
      <c r="L24" s="23">
        <v>39</v>
      </c>
      <c r="M24" s="23">
        <v>42</v>
      </c>
      <c r="N24" s="23">
        <v>5</v>
      </c>
      <c r="O24" s="23">
        <v>39</v>
      </c>
      <c r="P24" s="23">
        <v>44</v>
      </c>
      <c r="Q24" s="22">
        <v>2</v>
      </c>
      <c r="R24" s="22">
        <v>0</v>
      </c>
      <c r="S24" s="23">
        <v>2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7</v>
      </c>
      <c r="AD24" s="23">
        <v>39</v>
      </c>
      <c r="AE24" s="23">
        <v>46</v>
      </c>
      <c r="AF24" s="22">
        <v>3</v>
      </c>
      <c r="AG24" s="22">
        <v>4</v>
      </c>
      <c r="AH24" s="23">
        <v>7</v>
      </c>
      <c r="AI24" s="22">
        <v>2</v>
      </c>
      <c r="AJ24" s="22">
        <v>16</v>
      </c>
      <c r="AK24" s="23">
        <v>18</v>
      </c>
      <c r="AL24" s="22">
        <v>0</v>
      </c>
      <c r="AM24" s="22">
        <v>0</v>
      </c>
      <c r="AN24" s="23">
        <v>0</v>
      </c>
      <c r="AO24" s="23">
        <v>2</v>
      </c>
      <c r="AP24" s="23">
        <v>16</v>
      </c>
      <c r="AQ24" s="23">
        <v>18</v>
      </c>
      <c r="AR24" s="23">
        <v>5</v>
      </c>
      <c r="AS24" s="23">
        <v>20</v>
      </c>
      <c r="AT24" s="23">
        <v>25</v>
      </c>
      <c r="AU24" s="22">
        <v>6</v>
      </c>
      <c r="AV24" s="22">
        <v>0</v>
      </c>
      <c r="AW24" s="23">
        <v>6</v>
      </c>
      <c r="AX24" s="22">
        <v>0</v>
      </c>
      <c r="AY24" s="22">
        <v>0</v>
      </c>
      <c r="AZ24" s="22">
        <v>0</v>
      </c>
      <c r="BA24" s="22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v>11</v>
      </c>
      <c r="BG24" s="23">
        <v>20</v>
      </c>
      <c r="BH24" s="23">
        <v>31</v>
      </c>
      <c r="BI24" s="23">
        <v>-4</v>
      </c>
      <c r="BJ24" s="23">
        <v>19</v>
      </c>
      <c r="BK24" s="23">
        <v>15</v>
      </c>
      <c r="BL24" s="1"/>
    </row>
    <row r="25" spans="1:64" ht="24.95" customHeight="1" x14ac:dyDescent="0.15">
      <c r="A25" s="8" t="s">
        <v>64</v>
      </c>
      <c r="B25" s="15">
        <v>11</v>
      </c>
      <c r="C25" s="15">
        <v>9</v>
      </c>
      <c r="D25" s="16">
        <v>20</v>
      </c>
      <c r="E25" s="15">
        <v>7</v>
      </c>
      <c r="F25" s="15">
        <v>0</v>
      </c>
      <c r="G25" s="16">
        <v>7</v>
      </c>
      <c r="H25" s="15">
        <v>7</v>
      </c>
      <c r="I25" s="15">
        <v>2</v>
      </c>
      <c r="J25" s="16">
        <v>9</v>
      </c>
      <c r="K25" s="16">
        <v>14</v>
      </c>
      <c r="L25" s="16">
        <v>2</v>
      </c>
      <c r="M25" s="16">
        <v>16</v>
      </c>
      <c r="N25" s="16">
        <v>25</v>
      </c>
      <c r="O25" s="16">
        <v>11</v>
      </c>
      <c r="P25" s="16">
        <v>36</v>
      </c>
      <c r="Q25" s="15">
        <v>2</v>
      </c>
      <c r="R25" s="15">
        <v>0</v>
      </c>
      <c r="S25" s="16">
        <v>2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27</v>
      </c>
      <c r="AD25" s="16">
        <v>11</v>
      </c>
      <c r="AE25" s="16">
        <v>38</v>
      </c>
      <c r="AF25" s="15">
        <v>6</v>
      </c>
      <c r="AG25" s="15">
        <v>0</v>
      </c>
      <c r="AH25" s="16">
        <v>6</v>
      </c>
      <c r="AI25" s="15">
        <v>2</v>
      </c>
      <c r="AJ25" s="15">
        <v>0</v>
      </c>
      <c r="AK25" s="16">
        <v>2</v>
      </c>
      <c r="AL25" s="15">
        <v>0</v>
      </c>
      <c r="AM25" s="15">
        <v>0</v>
      </c>
      <c r="AN25" s="16">
        <v>0</v>
      </c>
      <c r="AO25" s="16">
        <v>2</v>
      </c>
      <c r="AP25" s="16">
        <v>0</v>
      </c>
      <c r="AQ25" s="16">
        <v>2</v>
      </c>
      <c r="AR25" s="16">
        <v>8</v>
      </c>
      <c r="AS25" s="16">
        <v>0</v>
      </c>
      <c r="AT25" s="16">
        <v>8</v>
      </c>
      <c r="AU25" s="15">
        <v>13</v>
      </c>
      <c r="AV25" s="15">
        <v>0</v>
      </c>
      <c r="AW25" s="16">
        <v>13</v>
      </c>
      <c r="AX25" s="15">
        <v>0</v>
      </c>
      <c r="AY25" s="15">
        <v>0</v>
      </c>
      <c r="AZ25" s="15">
        <v>0</v>
      </c>
      <c r="BA25" s="15">
        <v>6</v>
      </c>
      <c r="BB25" s="16">
        <v>6</v>
      </c>
      <c r="BC25" s="16">
        <v>0</v>
      </c>
      <c r="BD25" s="16">
        <v>6</v>
      </c>
      <c r="BE25" s="16">
        <v>6</v>
      </c>
      <c r="BF25" s="16">
        <v>21</v>
      </c>
      <c r="BG25" s="16">
        <v>6</v>
      </c>
      <c r="BH25" s="16">
        <v>27</v>
      </c>
      <c r="BI25" s="16">
        <v>6</v>
      </c>
      <c r="BJ25" s="16">
        <v>5</v>
      </c>
      <c r="BK25" s="16">
        <v>11</v>
      </c>
      <c r="BL25" s="1"/>
    </row>
    <row r="26" spans="1:64" ht="24.95" customHeight="1" x14ac:dyDescent="0.15">
      <c r="A26" s="8" t="s">
        <v>52</v>
      </c>
      <c r="B26" s="15">
        <v>5</v>
      </c>
      <c r="C26" s="15">
        <v>0</v>
      </c>
      <c r="D26" s="16">
        <v>5</v>
      </c>
      <c r="E26" s="15">
        <v>11</v>
      </c>
      <c r="F26" s="15">
        <v>0</v>
      </c>
      <c r="G26" s="16">
        <v>11</v>
      </c>
      <c r="H26" s="15">
        <v>3</v>
      </c>
      <c r="I26" s="15">
        <v>0</v>
      </c>
      <c r="J26" s="16">
        <v>3</v>
      </c>
      <c r="K26" s="16">
        <v>14</v>
      </c>
      <c r="L26" s="16">
        <v>0</v>
      </c>
      <c r="M26" s="16">
        <v>14</v>
      </c>
      <c r="N26" s="16">
        <v>19</v>
      </c>
      <c r="O26" s="16">
        <v>0</v>
      </c>
      <c r="P26" s="16">
        <v>19</v>
      </c>
      <c r="Q26" s="15">
        <v>9</v>
      </c>
      <c r="R26" s="15">
        <v>0</v>
      </c>
      <c r="S26" s="16">
        <v>9</v>
      </c>
      <c r="T26" s="15">
        <v>0</v>
      </c>
      <c r="U26" s="15">
        <v>0</v>
      </c>
      <c r="V26" s="15">
        <v>0</v>
      </c>
      <c r="W26" s="15">
        <v>1</v>
      </c>
      <c r="X26" s="15">
        <v>0</v>
      </c>
      <c r="Y26" s="16">
        <v>1</v>
      </c>
      <c r="Z26" s="16">
        <v>1</v>
      </c>
      <c r="AA26" s="16">
        <v>0</v>
      </c>
      <c r="AB26" s="16">
        <v>1</v>
      </c>
      <c r="AC26" s="16">
        <v>29</v>
      </c>
      <c r="AD26" s="16">
        <v>0</v>
      </c>
      <c r="AE26" s="16">
        <v>29</v>
      </c>
      <c r="AF26" s="15">
        <v>20</v>
      </c>
      <c r="AG26" s="15">
        <v>0</v>
      </c>
      <c r="AH26" s="16">
        <v>20</v>
      </c>
      <c r="AI26" s="15">
        <v>18</v>
      </c>
      <c r="AJ26" s="15">
        <v>0</v>
      </c>
      <c r="AK26" s="16">
        <v>18</v>
      </c>
      <c r="AL26" s="15">
        <v>0</v>
      </c>
      <c r="AM26" s="15">
        <v>0</v>
      </c>
      <c r="AN26" s="16">
        <v>0</v>
      </c>
      <c r="AO26" s="16">
        <v>18</v>
      </c>
      <c r="AP26" s="16">
        <v>0</v>
      </c>
      <c r="AQ26" s="16">
        <v>18</v>
      </c>
      <c r="AR26" s="16">
        <v>38</v>
      </c>
      <c r="AS26" s="16">
        <v>0</v>
      </c>
      <c r="AT26" s="16">
        <v>38</v>
      </c>
      <c r="AU26" s="15">
        <v>30</v>
      </c>
      <c r="AV26" s="15">
        <v>0</v>
      </c>
      <c r="AW26" s="16">
        <v>30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68</v>
      </c>
      <c r="BG26" s="16">
        <v>0</v>
      </c>
      <c r="BH26" s="16">
        <v>68</v>
      </c>
      <c r="BI26" s="16">
        <v>-39</v>
      </c>
      <c r="BJ26" s="16">
        <v>0</v>
      </c>
      <c r="BK26" s="16">
        <v>-39</v>
      </c>
      <c r="BL26" s="1"/>
    </row>
    <row r="27" spans="1:64" ht="24.95" customHeight="1" x14ac:dyDescent="0.15">
      <c r="A27" s="9" t="s">
        <v>18</v>
      </c>
      <c r="B27" s="17">
        <f>SUM(B18:B26)</f>
        <v>136</v>
      </c>
      <c r="C27" s="17">
        <f t="shared" ref="C27:BK27" si="1">SUM(C18:C26)</f>
        <v>16</v>
      </c>
      <c r="D27" s="17">
        <f t="shared" si="1"/>
        <v>152</v>
      </c>
      <c r="E27" s="17">
        <f t="shared" si="1"/>
        <v>68</v>
      </c>
      <c r="F27" s="17">
        <f t="shared" si="1"/>
        <v>5</v>
      </c>
      <c r="G27" s="17">
        <f t="shared" si="1"/>
        <v>73</v>
      </c>
      <c r="H27" s="17">
        <f t="shared" si="1"/>
        <v>23</v>
      </c>
      <c r="I27" s="17">
        <f t="shared" si="1"/>
        <v>53</v>
      </c>
      <c r="J27" s="17">
        <f t="shared" si="1"/>
        <v>76</v>
      </c>
      <c r="K27" s="17">
        <f t="shared" si="1"/>
        <v>91</v>
      </c>
      <c r="L27" s="17">
        <f t="shared" si="1"/>
        <v>58</v>
      </c>
      <c r="M27" s="17">
        <f t="shared" si="1"/>
        <v>149</v>
      </c>
      <c r="N27" s="17">
        <f t="shared" si="1"/>
        <v>227</v>
      </c>
      <c r="O27" s="17">
        <f t="shared" si="1"/>
        <v>74</v>
      </c>
      <c r="P27" s="17">
        <f t="shared" si="1"/>
        <v>301</v>
      </c>
      <c r="Q27" s="17">
        <f t="shared" si="1"/>
        <v>58</v>
      </c>
      <c r="R27" s="17">
        <f t="shared" si="1"/>
        <v>0</v>
      </c>
      <c r="S27" s="17">
        <f t="shared" si="1"/>
        <v>58</v>
      </c>
      <c r="T27" s="17">
        <f t="shared" si="1"/>
        <v>1</v>
      </c>
      <c r="U27" s="17">
        <f t="shared" si="1"/>
        <v>0</v>
      </c>
      <c r="V27" s="17">
        <f t="shared" si="1"/>
        <v>0</v>
      </c>
      <c r="W27" s="17">
        <f t="shared" si="1"/>
        <v>3</v>
      </c>
      <c r="X27" s="17">
        <f t="shared" si="1"/>
        <v>0</v>
      </c>
      <c r="Y27" s="17">
        <f t="shared" si="1"/>
        <v>3</v>
      </c>
      <c r="Z27" s="17">
        <f t="shared" si="1"/>
        <v>3</v>
      </c>
      <c r="AA27" s="17">
        <f t="shared" si="1"/>
        <v>1</v>
      </c>
      <c r="AB27" s="17">
        <f t="shared" si="1"/>
        <v>4</v>
      </c>
      <c r="AC27" s="17">
        <f t="shared" si="1"/>
        <v>288</v>
      </c>
      <c r="AD27" s="17">
        <f t="shared" si="1"/>
        <v>75</v>
      </c>
      <c r="AE27" s="17">
        <f t="shared" si="1"/>
        <v>363</v>
      </c>
      <c r="AF27" s="17">
        <f t="shared" si="1"/>
        <v>141</v>
      </c>
      <c r="AG27" s="17">
        <f t="shared" si="1"/>
        <v>8</v>
      </c>
      <c r="AH27" s="17">
        <f t="shared" si="1"/>
        <v>149</v>
      </c>
      <c r="AI27" s="17">
        <f t="shared" si="1"/>
        <v>90</v>
      </c>
      <c r="AJ27" s="17">
        <f t="shared" si="1"/>
        <v>17</v>
      </c>
      <c r="AK27" s="17">
        <f t="shared" si="1"/>
        <v>107</v>
      </c>
      <c r="AL27" s="17">
        <f t="shared" si="1"/>
        <v>14</v>
      </c>
      <c r="AM27" s="17">
        <f t="shared" si="1"/>
        <v>14</v>
      </c>
      <c r="AN27" s="17">
        <f t="shared" si="1"/>
        <v>28</v>
      </c>
      <c r="AO27" s="17">
        <f t="shared" si="1"/>
        <v>104</v>
      </c>
      <c r="AP27" s="17">
        <f t="shared" si="1"/>
        <v>31</v>
      </c>
      <c r="AQ27" s="17">
        <f t="shared" si="1"/>
        <v>135</v>
      </c>
      <c r="AR27" s="17">
        <f t="shared" si="1"/>
        <v>245</v>
      </c>
      <c r="AS27" s="17">
        <f t="shared" si="1"/>
        <v>39</v>
      </c>
      <c r="AT27" s="17">
        <f t="shared" si="1"/>
        <v>284</v>
      </c>
      <c r="AU27" s="17">
        <f t="shared" si="1"/>
        <v>138</v>
      </c>
      <c r="AV27" s="17">
        <f t="shared" si="1"/>
        <v>0</v>
      </c>
      <c r="AW27" s="17">
        <f t="shared" si="1"/>
        <v>138</v>
      </c>
      <c r="AX27" s="17">
        <f t="shared" si="1"/>
        <v>0</v>
      </c>
      <c r="AY27" s="17">
        <f t="shared" si="1"/>
        <v>0</v>
      </c>
      <c r="AZ27" s="17">
        <f t="shared" si="1"/>
        <v>0</v>
      </c>
      <c r="BA27" s="17">
        <f t="shared" si="1"/>
        <v>11</v>
      </c>
      <c r="BB27" s="17">
        <f t="shared" si="1"/>
        <v>11</v>
      </c>
      <c r="BC27" s="17">
        <f t="shared" si="1"/>
        <v>0</v>
      </c>
      <c r="BD27" s="17">
        <f t="shared" si="1"/>
        <v>11</v>
      </c>
      <c r="BE27" s="17">
        <f t="shared" si="1"/>
        <v>11</v>
      </c>
      <c r="BF27" s="17">
        <f t="shared" si="1"/>
        <v>383</v>
      </c>
      <c r="BG27" s="17">
        <f t="shared" si="1"/>
        <v>50</v>
      </c>
      <c r="BH27" s="17">
        <f t="shared" si="1"/>
        <v>433</v>
      </c>
      <c r="BI27" s="17">
        <f t="shared" si="1"/>
        <v>-95</v>
      </c>
      <c r="BJ27" s="17">
        <f t="shared" si="1"/>
        <v>25</v>
      </c>
      <c r="BK27" s="17">
        <f t="shared" si="1"/>
        <v>-70</v>
      </c>
      <c r="BL27" s="1"/>
    </row>
    <row r="28" spans="1:64" ht="24.95" customHeight="1" x14ac:dyDescent="0.15">
      <c r="A28" s="11" t="s">
        <v>19</v>
      </c>
      <c r="B28" s="19">
        <f>SUM(B27,B17)</f>
        <v>1033</v>
      </c>
      <c r="C28" s="19">
        <f t="shared" ref="C28:BK28" si="2">SUM(C27,C17)</f>
        <v>101</v>
      </c>
      <c r="D28" s="19">
        <f t="shared" si="2"/>
        <v>1134</v>
      </c>
      <c r="E28" s="19">
        <f t="shared" si="2"/>
        <v>1183</v>
      </c>
      <c r="F28" s="19">
        <f t="shared" si="2"/>
        <v>119</v>
      </c>
      <c r="G28" s="19">
        <f t="shared" si="2"/>
        <v>1302</v>
      </c>
      <c r="H28" s="19">
        <f t="shared" si="2"/>
        <v>131</v>
      </c>
      <c r="I28" s="19">
        <f t="shared" si="2"/>
        <v>327</v>
      </c>
      <c r="J28" s="19">
        <f t="shared" si="2"/>
        <v>458</v>
      </c>
      <c r="K28" s="19">
        <f t="shared" si="2"/>
        <v>1314</v>
      </c>
      <c r="L28" s="19">
        <f t="shared" si="2"/>
        <v>446</v>
      </c>
      <c r="M28" s="19">
        <f t="shared" si="2"/>
        <v>1760</v>
      </c>
      <c r="N28" s="19">
        <f t="shared" si="2"/>
        <v>2347</v>
      </c>
      <c r="O28" s="19">
        <f t="shared" si="2"/>
        <v>547</v>
      </c>
      <c r="P28" s="19">
        <f t="shared" si="2"/>
        <v>2894</v>
      </c>
      <c r="Q28" s="19">
        <f t="shared" si="2"/>
        <v>706</v>
      </c>
      <c r="R28" s="19">
        <f t="shared" si="2"/>
        <v>1</v>
      </c>
      <c r="S28" s="19">
        <f t="shared" si="2"/>
        <v>707</v>
      </c>
      <c r="T28" s="19">
        <f t="shared" si="2"/>
        <v>2</v>
      </c>
      <c r="U28" s="19">
        <f t="shared" si="2"/>
        <v>0</v>
      </c>
      <c r="V28" s="19">
        <f t="shared" si="2"/>
        <v>0</v>
      </c>
      <c r="W28" s="19">
        <f t="shared" si="2"/>
        <v>22</v>
      </c>
      <c r="X28" s="19">
        <f t="shared" si="2"/>
        <v>1</v>
      </c>
      <c r="Y28" s="19">
        <f t="shared" si="2"/>
        <v>23</v>
      </c>
      <c r="Z28" s="19">
        <f t="shared" si="2"/>
        <v>22</v>
      </c>
      <c r="AA28" s="19">
        <f t="shared" si="2"/>
        <v>3</v>
      </c>
      <c r="AB28" s="19">
        <f t="shared" si="2"/>
        <v>25</v>
      </c>
      <c r="AC28" s="19">
        <f t="shared" si="2"/>
        <v>3075</v>
      </c>
      <c r="AD28" s="19">
        <f t="shared" si="2"/>
        <v>551</v>
      </c>
      <c r="AE28" s="19">
        <f t="shared" si="2"/>
        <v>3626</v>
      </c>
      <c r="AF28" s="19">
        <f t="shared" si="2"/>
        <v>1054</v>
      </c>
      <c r="AG28" s="19">
        <f t="shared" si="2"/>
        <v>105</v>
      </c>
      <c r="AH28" s="19">
        <f t="shared" si="2"/>
        <v>1159</v>
      </c>
      <c r="AI28" s="19">
        <f t="shared" si="2"/>
        <v>1207</v>
      </c>
      <c r="AJ28" s="19">
        <f t="shared" si="2"/>
        <v>75</v>
      </c>
      <c r="AK28" s="19">
        <f t="shared" si="2"/>
        <v>1282</v>
      </c>
      <c r="AL28" s="19">
        <f t="shared" si="2"/>
        <v>89</v>
      </c>
      <c r="AM28" s="19">
        <f t="shared" si="2"/>
        <v>167</v>
      </c>
      <c r="AN28" s="19">
        <f t="shared" si="2"/>
        <v>256</v>
      </c>
      <c r="AO28" s="19">
        <f t="shared" si="2"/>
        <v>1296</v>
      </c>
      <c r="AP28" s="19">
        <f t="shared" si="2"/>
        <v>242</v>
      </c>
      <c r="AQ28" s="19">
        <f t="shared" si="2"/>
        <v>1538</v>
      </c>
      <c r="AR28" s="19">
        <f t="shared" si="2"/>
        <v>2350</v>
      </c>
      <c r="AS28" s="19">
        <f t="shared" si="2"/>
        <v>347</v>
      </c>
      <c r="AT28" s="19">
        <f t="shared" si="2"/>
        <v>2697</v>
      </c>
      <c r="AU28" s="19">
        <f t="shared" si="2"/>
        <v>1331</v>
      </c>
      <c r="AV28" s="19">
        <f t="shared" si="2"/>
        <v>1</v>
      </c>
      <c r="AW28" s="19">
        <f t="shared" si="2"/>
        <v>1332</v>
      </c>
      <c r="AX28" s="19">
        <f t="shared" si="2"/>
        <v>0</v>
      </c>
      <c r="AY28" s="19">
        <f t="shared" si="2"/>
        <v>0</v>
      </c>
      <c r="AZ28" s="19">
        <f t="shared" si="2"/>
        <v>6</v>
      </c>
      <c r="BA28" s="19">
        <f t="shared" si="2"/>
        <v>86</v>
      </c>
      <c r="BB28" s="19">
        <f t="shared" si="2"/>
        <v>92</v>
      </c>
      <c r="BC28" s="19">
        <f t="shared" si="2"/>
        <v>6</v>
      </c>
      <c r="BD28" s="19">
        <f t="shared" si="2"/>
        <v>86</v>
      </c>
      <c r="BE28" s="19">
        <f t="shared" si="2"/>
        <v>92</v>
      </c>
      <c r="BF28" s="19">
        <f t="shared" si="2"/>
        <v>3687</v>
      </c>
      <c r="BG28" s="19">
        <f t="shared" si="2"/>
        <v>434</v>
      </c>
      <c r="BH28" s="19">
        <f t="shared" si="2"/>
        <v>4121</v>
      </c>
      <c r="BI28" s="19">
        <f t="shared" si="2"/>
        <v>-612</v>
      </c>
      <c r="BJ28" s="19">
        <f t="shared" si="2"/>
        <v>117</v>
      </c>
      <c r="BK28" s="19">
        <f t="shared" si="2"/>
        <v>-495</v>
      </c>
      <c r="BL28" s="1"/>
    </row>
    <row r="31" spans="1:64" ht="24.9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&amp;L&amp;"-,太字"&amp;16〇住民基本台帳月報（第２表）記載・消除【平成29年7月末】（30.8.17訂正版）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2017-08-30T05:51:42Z</cp:lastPrinted>
  <dcterms:created xsi:type="dcterms:W3CDTF">2013-03-13T00:27:18Z</dcterms:created>
  <dcterms:modified xsi:type="dcterms:W3CDTF">2018-08-10T08:39:40Z</dcterms:modified>
</cp:coreProperties>
</file>