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0340" windowHeight="7875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45621"/>
</workbook>
</file>

<file path=xl/calcChain.xml><?xml version="1.0" encoding="utf-8"?>
<calcChain xmlns="http://schemas.openxmlformats.org/spreadsheetml/2006/main">
  <c r="C27" i="4" l="1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K27" i="4"/>
  <c r="B27" i="4"/>
  <c r="C17" i="4"/>
  <c r="C28" i="4" s="1"/>
  <c r="D17" i="4"/>
  <c r="D28" i="4" s="1"/>
  <c r="E17" i="4"/>
  <c r="E28" i="4" s="1"/>
  <c r="F17" i="4"/>
  <c r="F28" i="4" s="1"/>
  <c r="G17" i="4"/>
  <c r="G28" i="4" s="1"/>
  <c r="H17" i="4"/>
  <c r="H28" i="4" s="1"/>
  <c r="I17" i="4"/>
  <c r="I28" i="4" s="1"/>
  <c r="J17" i="4"/>
  <c r="J28" i="4" s="1"/>
  <c r="K17" i="4"/>
  <c r="K28" i="4" s="1"/>
  <c r="L17" i="4"/>
  <c r="L28" i="4" s="1"/>
  <c r="M17" i="4"/>
  <c r="M28" i="4" s="1"/>
  <c r="N17" i="4"/>
  <c r="N28" i="4" s="1"/>
  <c r="O17" i="4"/>
  <c r="O28" i="4" s="1"/>
  <c r="P17" i="4"/>
  <c r="P28" i="4" s="1"/>
  <c r="Q17" i="4"/>
  <c r="Q28" i="4" s="1"/>
  <c r="R17" i="4"/>
  <c r="R28" i="4" s="1"/>
  <c r="S17" i="4"/>
  <c r="S28" i="4" s="1"/>
  <c r="T17" i="4"/>
  <c r="T28" i="4" s="1"/>
  <c r="U17" i="4"/>
  <c r="U28" i="4" s="1"/>
  <c r="V17" i="4"/>
  <c r="V28" i="4" s="1"/>
  <c r="W17" i="4"/>
  <c r="W28" i="4" s="1"/>
  <c r="X17" i="4"/>
  <c r="X28" i="4" s="1"/>
  <c r="Y17" i="4"/>
  <c r="Y28" i="4" s="1"/>
  <c r="Z17" i="4"/>
  <c r="Z28" i="4" s="1"/>
  <c r="AA17" i="4"/>
  <c r="AA28" i="4" s="1"/>
  <c r="AB17" i="4"/>
  <c r="AB28" i="4" s="1"/>
  <c r="AC17" i="4"/>
  <c r="AC28" i="4" s="1"/>
  <c r="AD17" i="4"/>
  <c r="AD28" i="4" s="1"/>
  <c r="AE17" i="4"/>
  <c r="AE28" i="4" s="1"/>
  <c r="AF17" i="4"/>
  <c r="AF28" i="4" s="1"/>
  <c r="AG17" i="4"/>
  <c r="AG28" i="4" s="1"/>
  <c r="AH17" i="4"/>
  <c r="AH28" i="4" s="1"/>
  <c r="AI17" i="4"/>
  <c r="AI28" i="4" s="1"/>
  <c r="AJ17" i="4"/>
  <c r="AJ28" i="4" s="1"/>
  <c r="AK17" i="4"/>
  <c r="AK28" i="4" s="1"/>
  <c r="AL17" i="4"/>
  <c r="AL28" i="4" s="1"/>
  <c r="AM17" i="4"/>
  <c r="AM28" i="4" s="1"/>
  <c r="AN17" i="4"/>
  <c r="AN28" i="4" s="1"/>
  <c r="AO17" i="4"/>
  <c r="AO28" i="4" s="1"/>
  <c r="AP17" i="4"/>
  <c r="AP28" i="4" s="1"/>
  <c r="AQ17" i="4"/>
  <c r="AQ28" i="4" s="1"/>
  <c r="AR17" i="4"/>
  <c r="AR28" i="4" s="1"/>
  <c r="AS17" i="4"/>
  <c r="AS28" i="4" s="1"/>
  <c r="AT17" i="4"/>
  <c r="AT28" i="4" s="1"/>
  <c r="AU17" i="4"/>
  <c r="AU28" i="4" s="1"/>
  <c r="AV17" i="4"/>
  <c r="AV28" i="4" s="1"/>
  <c r="AW17" i="4"/>
  <c r="AW28" i="4" s="1"/>
  <c r="AX17" i="4"/>
  <c r="AX28" i="4" s="1"/>
  <c r="AY17" i="4"/>
  <c r="AY28" i="4" s="1"/>
  <c r="AZ17" i="4"/>
  <c r="AZ28" i="4" s="1"/>
  <c r="BA17" i="4"/>
  <c r="BA28" i="4" s="1"/>
  <c r="BB17" i="4"/>
  <c r="BB28" i="4" s="1"/>
  <c r="BC17" i="4"/>
  <c r="BC28" i="4" s="1"/>
  <c r="BD17" i="4"/>
  <c r="BD28" i="4" s="1"/>
  <c r="BE17" i="4"/>
  <c r="BE28" i="4" s="1"/>
  <c r="BF17" i="4"/>
  <c r="BF28" i="4" s="1"/>
  <c r="BG17" i="4"/>
  <c r="BG28" i="4" s="1"/>
  <c r="BH17" i="4"/>
  <c r="BH28" i="4" s="1"/>
  <c r="BI17" i="4"/>
  <c r="BI28" i="4" s="1"/>
  <c r="BJ17" i="4"/>
  <c r="BJ28" i="4" s="1"/>
  <c r="BK17" i="4"/>
  <c r="BK28" i="4" s="1"/>
  <c r="B17" i="4"/>
  <c r="B28" i="4" s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B26" i="1"/>
  <c r="C16" i="1"/>
  <c r="C27" i="1" s="1"/>
  <c r="D16" i="1"/>
  <c r="D27" i="1" s="1"/>
  <c r="E16" i="1"/>
  <c r="E27" i="1" s="1"/>
  <c r="F16" i="1"/>
  <c r="F27" i="1" s="1"/>
  <c r="G16" i="1"/>
  <c r="G27" i="1" s="1"/>
  <c r="H16" i="1"/>
  <c r="H27" i="1" s="1"/>
  <c r="I16" i="1"/>
  <c r="I27" i="1" s="1"/>
  <c r="J16" i="1"/>
  <c r="J27" i="1" s="1"/>
  <c r="K16" i="1"/>
  <c r="K27" i="1" s="1"/>
  <c r="L16" i="1"/>
  <c r="L27" i="1" s="1"/>
  <c r="M16" i="1"/>
  <c r="M27" i="1" s="1"/>
  <c r="N16" i="1"/>
  <c r="N27" i="1" s="1"/>
  <c r="O16" i="1"/>
  <c r="O27" i="1" s="1"/>
  <c r="P16" i="1"/>
  <c r="P27" i="1" s="1"/>
  <c r="Q16" i="1"/>
  <c r="Q27" i="1" s="1"/>
  <c r="R16" i="1"/>
  <c r="R27" i="1" s="1"/>
  <c r="S16" i="1"/>
  <c r="S27" i="1" s="1"/>
  <c r="T16" i="1"/>
  <c r="T27" i="1" s="1"/>
  <c r="U16" i="1"/>
  <c r="U27" i="1" s="1"/>
  <c r="V16" i="1"/>
  <c r="V27" i="1" s="1"/>
  <c r="W16" i="1"/>
  <c r="W27" i="1" s="1"/>
  <c r="X16" i="1"/>
  <c r="X27" i="1" s="1"/>
  <c r="Y16" i="1"/>
  <c r="Y27" i="1" s="1"/>
  <c r="Z16" i="1"/>
  <c r="Z27" i="1" s="1"/>
  <c r="AA16" i="1"/>
  <c r="AA27" i="1" s="1"/>
  <c r="AB16" i="1"/>
  <c r="AB27" i="1" s="1"/>
  <c r="B16" i="1"/>
  <c r="B27" i="1" s="1"/>
</calcChain>
</file>

<file path=xl/sharedStrings.xml><?xml version="1.0" encoding="utf-8"?>
<sst xmlns="http://schemas.openxmlformats.org/spreadsheetml/2006/main" count="175" uniqueCount="65">
  <si>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</si>
  <si>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</si>
  <si>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</si>
  <si>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</si>
  <si>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</si>
  <si>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</si>
  <si>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</si>
  <si>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</si>
  <si>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</si>
  <si>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</si>
  <si>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</si>
  <si>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</si>
  <si>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</si>
  <si>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</si>
  <si>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</si>
  <si>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</si>
  <si>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</si>
  <si>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</si>
  <si>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</si>
  <si>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</si>
  <si>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</si>
  <si>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</si>
  <si>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</si>
  <si>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</si>
  <si>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</si>
  <si>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</si>
  <si>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</si>
  <si>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</si>
  <si>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</si>
  <si>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</si>
  <si>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</si>
  <si>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</si>
  <si>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</si>
  <si>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</si>
  <si>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</si>
  <si>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</si>
  <si>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</si>
  <si>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</si>
  <si>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</si>
  <si>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</si>
  <si>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</si>
  <si>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</si>
  <si>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</si>
  <si>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西予市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</si>
  <si>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</si>
  <si>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</si>
  <si>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</si>
  <si>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</si>
  <si>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</si>
  <si>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</si>
  <si>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</si>
  <si>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</si>
  <si>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</si>
  <si>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</si>
  <si>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</si>
  <si>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</si>
  <si>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</si>
  <si>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</si>
  <si>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  <phoneticPr fontId="2"/>
  </si>
  <si>
    <t>久万高原町</t>
    <phoneticPr fontId="4"/>
  </si>
  <si>
    <t>松前町</t>
    <phoneticPr fontId="2"/>
  </si>
  <si>
    <t>松前町</t>
    <phoneticPr fontId="4"/>
  </si>
  <si>
    <t>内子町</t>
    <phoneticPr fontId="2"/>
  </si>
  <si>
    <t>内子町</t>
    <phoneticPr fontId="4"/>
  </si>
  <si>
    <t>鬼北町</t>
    <rPh sb="0" eb="3">
      <t>キホクチョウ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</si>
</sst>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/>
  </cellStyleXfs>
  <cellXfs count="50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3" fillId="0" borderId="11" xfId="1" applyFont="1" applyBorder="1" applyAlignment="1">
      <alignment vertical="center"/>
    </xf>
    <xf numFmtId="38" fontId="3" fillId="2" borderId="11" xfId="1" applyFont="1" applyFill="1" applyBorder="1" applyAlignment="1">
      <alignment vertical="center"/>
    </xf>
    <xf numFmtId="38" fontId="3" fillId="0" borderId="11" xfId="1" applyFont="1" applyFill="1" applyBorder="1" applyAlignment="1">
      <alignment vertical="center"/>
    </xf>
    <xf numFmtId="38" fontId="3" fillId="2" borderId="1" xfId="1" applyFont="1" applyFill="1" applyBorder="1" applyAlignment="1">
      <alignment vertical="center"/>
    </xf>
    <xf numFmtId="38" fontId="3" fillId="0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horizontal="center" vertical="center"/>
    </xf>
    <xf numFmtId="38" fontId="3" fillId="3" borderId="11" xfId="1" applyFont="1" applyFill="1" applyBorder="1" applyAlignment="1">
      <alignment vertical="center"/>
    </xf>
    <xf numFmtId="38" fontId="3" fillId="4" borderId="11" xfId="1" applyFont="1" applyFill="1" applyBorder="1" applyAlignment="1">
      <alignment horizontal="center" vertical="center"/>
    </xf>
    <xf numFmtId="38" fontId="3" fillId="4" borderId="11" xfId="1" applyFont="1" applyFill="1" applyBorder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2">
    <cellStyle name="桁区切り" xfId="1" builtinId="6"/>
    <cellStyle name="標準" xfId="0" builtinId="0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"/>
  <sheetViews>
    <sheetView tabSelected="1" view="pageBreakPreview" zoomScaleNormal="100" zoomScaleSheetLayoutView="100" workbookViewId="0">
      <pane xSplit="1" ySplit="4" topLeftCell="N5" activePane="bottomRight" state="frozen"/>
      <selection sqref="A1:A4"/>
      <selection pane="topRight" sqref="A1:A4"/>
      <selection pane="bottomLeft" sqref="A1:A4"/>
      <selection pane="bottomRight"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1" t="s">
        <v>16</v>
      </c>
      <c r="B1" s="25" t="s">
        <v>20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33" t="s">
        <v>21</v>
      </c>
      <c r="O1" s="34"/>
      <c r="P1" s="34"/>
      <c r="Q1" s="34"/>
      <c r="R1" s="34"/>
      <c r="S1" s="34"/>
      <c r="T1" s="34"/>
      <c r="U1" s="34"/>
      <c r="V1" s="24" t="s">
        <v>15</v>
      </c>
      <c r="W1" s="24"/>
      <c r="X1" s="24"/>
      <c r="Y1" s="24"/>
      <c r="Z1" s="24"/>
      <c r="AA1" s="24"/>
      <c r="AB1" s="24"/>
    </row>
    <row r="2" spans="1:28" s="2" customFormat="1" ht="20.100000000000001" customHeight="1" x14ac:dyDescent="0.15">
      <c r="A2" s="41"/>
      <c r="B2" s="25" t="s">
        <v>0</v>
      </c>
      <c r="C2" s="26"/>
      <c r="D2" s="26"/>
      <c r="E2" s="25" t="s">
        <v>1</v>
      </c>
      <c r="F2" s="26"/>
      <c r="G2" s="27"/>
      <c r="H2" s="39" t="s">
        <v>2</v>
      </c>
      <c r="I2" s="39"/>
      <c r="J2" s="39"/>
      <c r="K2" s="39"/>
      <c r="L2" s="39"/>
      <c r="M2" s="40"/>
      <c r="N2" s="35"/>
      <c r="O2" s="36"/>
      <c r="P2" s="36"/>
      <c r="Q2" s="36"/>
      <c r="R2" s="36"/>
      <c r="S2" s="36"/>
      <c r="T2" s="36"/>
      <c r="U2" s="36"/>
      <c r="V2" s="22" t="s">
        <v>3</v>
      </c>
      <c r="W2" s="22" t="s">
        <v>4</v>
      </c>
      <c r="X2" s="22" t="s">
        <v>5</v>
      </c>
      <c r="Y2" s="22" t="s">
        <v>6</v>
      </c>
      <c r="Z2" s="22" t="s">
        <v>7</v>
      </c>
      <c r="AA2" s="22" t="s">
        <v>23</v>
      </c>
      <c r="AB2" s="22" t="s">
        <v>8</v>
      </c>
    </row>
    <row r="3" spans="1:28" s="2" customFormat="1" ht="20.100000000000001" customHeight="1" x14ac:dyDescent="0.15">
      <c r="A3" s="41"/>
      <c r="B3" s="31" t="s">
        <v>9</v>
      </c>
      <c r="C3" s="31" t="s">
        <v>10</v>
      </c>
      <c r="D3" s="28" t="s">
        <v>11</v>
      </c>
      <c r="E3" s="31" t="s">
        <v>9</v>
      </c>
      <c r="F3" s="31" t="s">
        <v>10</v>
      </c>
      <c r="G3" s="28" t="s">
        <v>11</v>
      </c>
      <c r="H3" s="28" t="s">
        <v>9</v>
      </c>
      <c r="I3" s="30" t="s">
        <v>12</v>
      </c>
      <c r="J3" s="28" t="s">
        <v>10</v>
      </c>
      <c r="K3" s="30" t="s">
        <v>12</v>
      </c>
      <c r="L3" s="28" t="s">
        <v>2</v>
      </c>
      <c r="M3" s="30" t="s">
        <v>12</v>
      </c>
      <c r="N3" s="31" t="s">
        <v>9</v>
      </c>
      <c r="O3" s="30" t="s">
        <v>12</v>
      </c>
      <c r="P3" s="31" t="s">
        <v>10</v>
      </c>
      <c r="Q3" s="30" t="s">
        <v>12</v>
      </c>
      <c r="R3" s="42" t="s">
        <v>22</v>
      </c>
      <c r="S3" s="30" t="s">
        <v>12</v>
      </c>
      <c r="T3" s="28" t="s">
        <v>2</v>
      </c>
      <c r="U3" s="37" t="s">
        <v>12</v>
      </c>
      <c r="V3" s="23"/>
      <c r="W3" s="23"/>
      <c r="X3" s="23"/>
      <c r="Y3" s="23"/>
      <c r="Z3" s="23"/>
      <c r="AA3" s="23"/>
      <c r="AB3" s="23"/>
    </row>
    <row r="4" spans="1:28" s="2" customFormat="1" ht="20.100000000000001" customHeight="1" x14ac:dyDescent="0.15">
      <c r="A4" s="32"/>
      <c r="B4" s="32"/>
      <c r="C4" s="32"/>
      <c r="D4" s="29"/>
      <c r="E4" s="32"/>
      <c r="F4" s="32"/>
      <c r="G4" s="29"/>
      <c r="H4" s="29"/>
      <c r="I4" s="29"/>
      <c r="J4" s="29"/>
      <c r="K4" s="29"/>
      <c r="L4" s="29"/>
      <c r="M4" s="29"/>
      <c r="N4" s="32"/>
      <c r="O4" s="29"/>
      <c r="P4" s="32"/>
      <c r="Q4" s="29"/>
      <c r="R4" s="32"/>
      <c r="S4" s="29"/>
      <c r="T4" s="29"/>
      <c r="U4" s="38"/>
      <c r="V4" s="23"/>
      <c r="W4" s="23"/>
      <c r="X4" s="23"/>
      <c r="Y4" s="23"/>
      <c r="Z4" s="23"/>
      <c r="AA4" s="23"/>
      <c r="AB4" s="23"/>
    </row>
    <row r="5" spans="1:28" ht="20.100000000000001" customHeight="1" x14ac:dyDescent="0.15">
      <c r="A5" s="8" t="s">
        <v>57</v>
      </c>
      <c r="B5" s="4">
        <v>241939</v>
      </c>
      <c r="C5" s="4">
        <v>1240</v>
      </c>
      <c r="D5" s="5">
        <v>243179</v>
      </c>
      <c r="E5" s="4">
        <v>272396</v>
      </c>
      <c r="F5" s="4">
        <v>1615</v>
      </c>
      <c r="G5" s="5">
        <v>274011</v>
      </c>
      <c r="H5" s="5">
        <v>514335</v>
      </c>
      <c r="I5" s="5">
        <v>-77</v>
      </c>
      <c r="J5" s="5">
        <v>2855</v>
      </c>
      <c r="K5" s="5">
        <v>4</v>
      </c>
      <c r="L5" s="5">
        <v>517190</v>
      </c>
      <c r="M5" s="5">
        <v>-73</v>
      </c>
      <c r="N5" s="6">
        <v>242278</v>
      </c>
      <c r="O5" s="5">
        <v>60</v>
      </c>
      <c r="P5" s="6">
        <v>1624</v>
      </c>
      <c r="Q5" s="5">
        <v>0</v>
      </c>
      <c r="R5" s="6">
        <v>625</v>
      </c>
      <c r="S5" s="5">
        <v>1</v>
      </c>
      <c r="T5" s="5">
        <v>244527</v>
      </c>
      <c r="U5" s="7">
        <v>61</v>
      </c>
      <c r="V5" s="6">
        <v>514412</v>
      </c>
      <c r="W5" s="4">
        <v>2851</v>
      </c>
      <c r="X5" s="5">
        <v>517263</v>
      </c>
      <c r="Y5" s="6">
        <v>242218</v>
      </c>
      <c r="Z5" s="6">
        <v>1624</v>
      </c>
      <c r="AA5" s="6">
        <v>624</v>
      </c>
      <c r="AB5" s="5">
        <v>244466</v>
      </c>
    </row>
    <row r="6" spans="1:28" ht="20.100000000000001" customHeight="1" x14ac:dyDescent="0.15">
      <c r="A6" s="8" t="s">
        <v>47</v>
      </c>
      <c r="B6" s="4">
        <v>76595</v>
      </c>
      <c r="C6" s="4">
        <v>1420</v>
      </c>
      <c r="D6" s="5">
        <v>78015</v>
      </c>
      <c r="E6" s="4">
        <v>85781</v>
      </c>
      <c r="F6" s="4">
        <v>1020</v>
      </c>
      <c r="G6" s="5">
        <v>86801</v>
      </c>
      <c r="H6" s="5">
        <v>162376</v>
      </c>
      <c r="I6" s="5">
        <v>-84</v>
      </c>
      <c r="J6" s="5">
        <v>2440</v>
      </c>
      <c r="K6" s="5">
        <v>32</v>
      </c>
      <c r="L6" s="5">
        <v>164816</v>
      </c>
      <c r="M6" s="5">
        <v>-52</v>
      </c>
      <c r="N6" s="6">
        <v>73502</v>
      </c>
      <c r="O6" s="5">
        <v>25</v>
      </c>
      <c r="P6" s="6">
        <v>2035</v>
      </c>
      <c r="Q6" s="5">
        <v>30</v>
      </c>
      <c r="R6" s="6">
        <v>182</v>
      </c>
      <c r="S6" s="5">
        <v>-1</v>
      </c>
      <c r="T6" s="5">
        <v>75719</v>
      </c>
      <c r="U6" s="7">
        <v>54</v>
      </c>
      <c r="V6" s="6">
        <v>162460</v>
      </c>
      <c r="W6" s="4">
        <v>2408</v>
      </c>
      <c r="X6" s="5">
        <v>164868</v>
      </c>
      <c r="Y6" s="6">
        <v>73477</v>
      </c>
      <c r="Z6" s="6">
        <v>2005</v>
      </c>
      <c r="AA6" s="6">
        <v>183</v>
      </c>
      <c r="AB6" s="5">
        <v>75665</v>
      </c>
    </row>
    <row r="7" spans="1:28" ht="20.100000000000001" customHeight="1" x14ac:dyDescent="0.15">
      <c r="A7" s="8" t="s">
        <v>13</v>
      </c>
      <c r="B7" s="4">
        <v>37597</v>
      </c>
      <c r="C7" s="4">
        <v>60</v>
      </c>
      <c r="D7" s="5">
        <v>37657</v>
      </c>
      <c r="E7" s="4">
        <v>42604</v>
      </c>
      <c r="F7" s="4">
        <v>316</v>
      </c>
      <c r="G7" s="5">
        <v>42920</v>
      </c>
      <c r="H7" s="5">
        <v>80201</v>
      </c>
      <c r="I7" s="5">
        <v>-53</v>
      </c>
      <c r="J7" s="5">
        <v>376</v>
      </c>
      <c r="K7" s="5">
        <v>1</v>
      </c>
      <c r="L7" s="5">
        <v>80577</v>
      </c>
      <c r="M7" s="5">
        <v>-52</v>
      </c>
      <c r="N7" s="6">
        <v>36499</v>
      </c>
      <c r="O7" s="5">
        <v>-19</v>
      </c>
      <c r="P7" s="6">
        <v>246</v>
      </c>
      <c r="Q7" s="5">
        <v>1</v>
      </c>
      <c r="R7" s="6">
        <v>105</v>
      </c>
      <c r="S7" s="5">
        <v>0</v>
      </c>
      <c r="T7" s="5">
        <v>36850</v>
      </c>
      <c r="U7" s="7">
        <v>-18</v>
      </c>
      <c r="V7" s="6">
        <v>80254</v>
      </c>
      <c r="W7" s="4">
        <v>375</v>
      </c>
      <c r="X7" s="5">
        <v>80629</v>
      </c>
      <c r="Y7" s="6">
        <v>36518</v>
      </c>
      <c r="Z7" s="6">
        <v>245</v>
      </c>
      <c r="AA7" s="6">
        <v>105</v>
      </c>
      <c r="AB7" s="5">
        <v>36868</v>
      </c>
    </row>
    <row r="8" spans="1:28" ht="20.100000000000001" customHeight="1" x14ac:dyDescent="0.15">
      <c r="A8" s="8" t="s">
        <v>44</v>
      </c>
      <c r="B8" s="4">
        <v>16789</v>
      </c>
      <c r="C8" s="4">
        <v>43</v>
      </c>
      <c r="D8" s="5">
        <v>16832</v>
      </c>
      <c r="E8" s="4">
        <v>19051</v>
      </c>
      <c r="F8" s="4">
        <v>104</v>
      </c>
      <c r="G8" s="5">
        <v>19155</v>
      </c>
      <c r="H8" s="5">
        <v>35840</v>
      </c>
      <c r="I8" s="5">
        <v>-92</v>
      </c>
      <c r="J8" s="5">
        <v>147</v>
      </c>
      <c r="K8" s="5">
        <v>26</v>
      </c>
      <c r="L8" s="5">
        <v>35987</v>
      </c>
      <c r="M8" s="5">
        <v>-66</v>
      </c>
      <c r="N8" s="6">
        <v>16479</v>
      </c>
      <c r="O8" s="5">
        <v>-39</v>
      </c>
      <c r="P8" s="6">
        <v>97</v>
      </c>
      <c r="Q8" s="5">
        <v>25</v>
      </c>
      <c r="R8" s="6">
        <v>33</v>
      </c>
      <c r="S8" s="5">
        <v>1</v>
      </c>
      <c r="T8" s="5">
        <v>16609</v>
      </c>
      <c r="U8" s="7">
        <v>-13</v>
      </c>
      <c r="V8" s="6">
        <v>35932</v>
      </c>
      <c r="W8" s="4">
        <v>121</v>
      </c>
      <c r="X8" s="5">
        <v>36053</v>
      </c>
      <c r="Y8" s="6">
        <v>16518</v>
      </c>
      <c r="Z8" s="6">
        <v>72</v>
      </c>
      <c r="AA8" s="6">
        <v>32</v>
      </c>
      <c r="AB8" s="5">
        <v>16622</v>
      </c>
    </row>
    <row r="9" spans="1:28" ht="20.100000000000001" customHeight="1" x14ac:dyDescent="0.15">
      <c r="A9" s="8" t="s">
        <v>48</v>
      </c>
      <c r="B9" s="4">
        <v>58253</v>
      </c>
      <c r="C9" s="4">
        <v>415</v>
      </c>
      <c r="D9" s="5">
        <v>58668</v>
      </c>
      <c r="E9" s="4">
        <v>63341</v>
      </c>
      <c r="F9" s="4">
        <v>475</v>
      </c>
      <c r="G9" s="5">
        <v>63816</v>
      </c>
      <c r="H9" s="5">
        <v>121594</v>
      </c>
      <c r="I9" s="5">
        <v>-76</v>
      </c>
      <c r="J9" s="5">
        <v>890</v>
      </c>
      <c r="K9" s="5">
        <v>1</v>
      </c>
      <c r="L9" s="5">
        <v>122484</v>
      </c>
      <c r="M9" s="5">
        <v>-75</v>
      </c>
      <c r="N9" s="6">
        <v>56451</v>
      </c>
      <c r="O9" s="5">
        <v>-29</v>
      </c>
      <c r="P9" s="6">
        <v>561</v>
      </c>
      <c r="Q9" s="5">
        <v>-5</v>
      </c>
      <c r="R9" s="6">
        <v>175</v>
      </c>
      <c r="S9" s="5">
        <v>1</v>
      </c>
      <c r="T9" s="5">
        <v>57187</v>
      </c>
      <c r="U9" s="7">
        <v>-33</v>
      </c>
      <c r="V9" s="6">
        <v>121670</v>
      </c>
      <c r="W9" s="4">
        <v>889</v>
      </c>
      <c r="X9" s="5">
        <v>122559</v>
      </c>
      <c r="Y9" s="6">
        <v>56480</v>
      </c>
      <c r="Z9" s="6">
        <v>566</v>
      </c>
      <c r="AA9" s="6">
        <v>174</v>
      </c>
      <c r="AB9" s="5">
        <v>57220</v>
      </c>
    </row>
    <row r="10" spans="1:28" ht="20.100000000000001" customHeight="1" x14ac:dyDescent="0.15">
      <c r="A10" s="8" t="s">
        <v>56</v>
      </c>
      <c r="B10" s="4">
        <v>53343</v>
      </c>
      <c r="C10" s="4">
        <v>610</v>
      </c>
      <c r="D10" s="5">
        <v>53953</v>
      </c>
      <c r="E10" s="4">
        <v>57906</v>
      </c>
      <c r="F10" s="4">
        <v>356</v>
      </c>
      <c r="G10" s="5">
        <v>58262</v>
      </c>
      <c r="H10" s="5">
        <v>111249</v>
      </c>
      <c r="I10" s="5">
        <v>-54</v>
      </c>
      <c r="J10" s="5">
        <v>966</v>
      </c>
      <c r="K10" s="5">
        <v>7</v>
      </c>
      <c r="L10" s="5">
        <v>112215</v>
      </c>
      <c r="M10" s="5">
        <v>-47</v>
      </c>
      <c r="N10" s="6">
        <v>49080</v>
      </c>
      <c r="O10" s="5">
        <v>-22</v>
      </c>
      <c r="P10" s="6">
        <v>784</v>
      </c>
      <c r="Q10" s="5">
        <v>2</v>
      </c>
      <c r="R10" s="6">
        <v>100</v>
      </c>
      <c r="S10" s="5">
        <v>3</v>
      </c>
      <c r="T10" s="5">
        <v>49964</v>
      </c>
      <c r="U10" s="7">
        <v>-17</v>
      </c>
      <c r="V10" s="6">
        <v>111303</v>
      </c>
      <c r="W10" s="4">
        <v>959</v>
      </c>
      <c r="X10" s="5">
        <v>112262</v>
      </c>
      <c r="Y10" s="6">
        <v>49102</v>
      </c>
      <c r="Z10" s="6">
        <v>782</v>
      </c>
      <c r="AA10" s="6">
        <v>97</v>
      </c>
      <c r="AB10" s="5">
        <v>49981</v>
      </c>
    </row>
    <row r="11" spans="1:28" ht="20.100000000000001" customHeight="1" x14ac:dyDescent="0.15">
      <c r="A11" s="8" t="s">
        <v>46</v>
      </c>
      <c r="B11" s="4">
        <v>21736</v>
      </c>
      <c r="C11" s="4">
        <v>28</v>
      </c>
      <c r="D11" s="5">
        <v>21764</v>
      </c>
      <c r="E11" s="4">
        <v>23772</v>
      </c>
      <c r="F11" s="4">
        <v>105</v>
      </c>
      <c r="G11" s="5">
        <v>23877</v>
      </c>
      <c r="H11" s="5">
        <v>45508</v>
      </c>
      <c r="I11" s="5">
        <v>-46</v>
      </c>
      <c r="J11" s="5">
        <v>133</v>
      </c>
      <c r="K11" s="5">
        <v>-2</v>
      </c>
      <c r="L11" s="5">
        <v>45641</v>
      </c>
      <c r="M11" s="5">
        <v>-48</v>
      </c>
      <c r="N11" s="6">
        <v>20122</v>
      </c>
      <c r="O11" s="5">
        <v>-8</v>
      </c>
      <c r="P11" s="6">
        <v>92</v>
      </c>
      <c r="Q11" s="5">
        <v>-2</v>
      </c>
      <c r="R11" s="6">
        <v>35</v>
      </c>
      <c r="S11" s="5">
        <v>0</v>
      </c>
      <c r="T11" s="5">
        <v>20249</v>
      </c>
      <c r="U11" s="7">
        <v>-10</v>
      </c>
      <c r="V11" s="6">
        <v>45554</v>
      </c>
      <c r="W11" s="4">
        <v>135</v>
      </c>
      <c r="X11" s="5">
        <v>45689</v>
      </c>
      <c r="Y11" s="6">
        <v>20130</v>
      </c>
      <c r="Z11" s="6">
        <v>94</v>
      </c>
      <c r="AA11" s="6">
        <v>35</v>
      </c>
      <c r="AB11" s="5">
        <v>20259</v>
      </c>
    </row>
    <row r="12" spans="1:28" ht="20.100000000000001" customHeight="1" x14ac:dyDescent="0.15">
      <c r="A12" s="8" t="s">
        <v>51</v>
      </c>
      <c r="B12" s="4">
        <v>17880</v>
      </c>
      <c r="C12" s="4">
        <v>53</v>
      </c>
      <c r="D12" s="5">
        <v>17933</v>
      </c>
      <c r="E12" s="4">
        <v>20175</v>
      </c>
      <c r="F12" s="4">
        <v>151</v>
      </c>
      <c r="G12" s="5">
        <v>20326</v>
      </c>
      <c r="H12" s="5">
        <v>38055</v>
      </c>
      <c r="I12" s="5">
        <v>-47</v>
      </c>
      <c r="J12" s="5">
        <v>204</v>
      </c>
      <c r="K12" s="5">
        <v>-1</v>
      </c>
      <c r="L12" s="5">
        <v>38259</v>
      </c>
      <c r="M12" s="5">
        <v>-48</v>
      </c>
      <c r="N12" s="6">
        <v>15616</v>
      </c>
      <c r="O12" s="5">
        <v>-6</v>
      </c>
      <c r="P12" s="6">
        <v>147</v>
      </c>
      <c r="Q12" s="5">
        <v>-2</v>
      </c>
      <c r="R12" s="6">
        <v>34</v>
      </c>
      <c r="S12" s="5">
        <v>1</v>
      </c>
      <c r="T12" s="5">
        <v>15797</v>
      </c>
      <c r="U12" s="7">
        <v>-7</v>
      </c>
      <c r="V12" s="6">
        <v>38102</v>
      </c>
      <c r="W12" s="4">
        <v>205</v>
      </c>
      <c r="X12" s="5">
        <v>38307</v>
      </c>
      <c r="Y12" s="6">
        <v>15622</v>
      </c>
      <c r="Z12" s="6">
        <v>149</v>
      </c>
      <c r="AA12" s="6">
        <v>33</v>
      </c>
      <c r="AB12" s="5">
        <v>15804</v>
      </c>
    </row>
    <row r="13" spans="1:28" ht="20.100000000000001" customHeight="1" x14ac:dyDescent="0.15">
      <c r="A13" s="8" t="s">
        <v>50</v>
      </c>
      <c r="B13" s="4">
        <v>43749</v>
      </c>
      <c r="C13" s="4">
        <v>179</v>
      </c>
      <c r="D13" s="5">
        <v>43928</v>
      </c>
      <c r="E13" s="4">
        <v>45932</v>
      </c>
      <c r="F13" s="4">
        <v>439</v>
      </c>
      <c r="G13" s="5">
        <v>46371</v>
      </c>
      <c r="H13" s="5">
        <v>89681</v>
      </c>
      <c r="I13" s="5">
        <v>-77</v>
      </c>
      <c r="J13" s="5">
        <v>618</v>
      </c>
      <c r="K13" s="5">
        <v>21</v>
      </c>
      <c r="L13" s="5">
        <v>90299</v>
      </c>
      <c r="M13" s="5">
        <v>-56</v>
      </c>
      <c r="N13" s="6">
        <v>38080</v>
      </c>
      <c r="O13" s="5">
        <v>-15</v>
      </c>
      <c r="P13" s="6">
        <v>465</v>
      </c>
      <c r="Q13" s="5">
        <v>22</v>
      </c>
      <c r="R13" s="6">
        <v>96</v>
      </c>
      <c r="S13" s="5">
        <v>-1</v>
      </c>
      <c r="T13" s="5">
        <v>38641</v>
      </c>
      <c r="U13" s="7">
        <v>6</v>
      </c>
      <c r="V13" s="6">
        <v>89758</v>
      </c>
      <c r="W13" s="4">
        <v>597</v>
      </c>
      <c r="X13" s="5">
        <v>90355</v>
      </c>
      <c r="Y13" s="6">
        <v>38095</v>
      </c>
      <c r="Z13" s="6">
        <v>443</v>
      </c>
      <c r="AA13" s="6">
        <v>97</v>
      </c>
      <c r="AB13" s="5">
        <v>38635</v>
      </c>
    </row>
    <row r="14" spans="1:28" ht="20.100000000000001" customHeight="1" x14ac:dyDescent="0.15">
      <c r="A14" s="8" t="s">
        <v>43</v>
      </c>
      <c r="B14" s="4">
        <v>18988</v>
      </c>
      <c r="C14" s="4">
        <v>55</v>
      </c>
      <c r="D14" s="5">
        <v>19043</v>
      </c>
      <c r="E14" s="4">
        <v>21280</v>
      </c>
      <c r="F14" s="4">
        <v>183</v>
      </c>
      <c r="G14" s="5">
        <v>21463</v>
      </c>
      <c r="H14" s="5">
        <v>40268</v>
      </c>
      <c r="I14" s="5">
        <v>-42</v>
      </c>
      <c r="J14" s="5">
        <v>238</v>
      </c>
      <c r="K14" s="5">
        <v>-9</v>
      </c>
      <c r="L14" s="5">
        <v>40506</v>
      </c>
      <c r="M14" s="5">
        <v>-51</v>
      </c>
      <c r="N14" s="6">
        <v>18248</v>
      </c>
      <c r="O14" s="5">
        <v>-30</v>
      </c>
      <c r="P14" s="6">
        <v>187</v>
      </c>
      <c r="Q14" s="5">
        <v>-9</v>
      </c>
      <c r="R14" s="6">
        <v>45</v>
      </c>
      <c r="S14" s="5">
        <v>0</v>
      </c>
      <c r="T14" s="5">
        <v>18480</v>
      </c>
      <c r="U14" s="7">
        <v>-39</v>
      </c>
      <c r="V14" s="6">
        <v>40310</v>
      </c>
      <c r="W14" s="4">
        <v>247</v>
      </c>
      <c r="X14" s="5">
        <v>40557</v>
      </c>
      <c r="Y14" s="6">
        <v>18278</v>
      </c>
      <c r="Z14" s="6">
        <v>196</v>
      </c>
      <c r="AA14" s="6">
        <v>45</v>
      </c>
      <c r="AB14" s="5">
        <v>18519</v>
      </c>
    </row>
    <row r="15" spans="1:28" ht="20.100000000000001" customHeight="1" x14ac:dyDescent="0.15">
      <c r="A15" s="8" t="s">
        <v>14</v>
      </c>
      <c r="B15" s="4">
        <v>15962</v>
      </c>
      <c r="C15" s="4">
        <v>83</v>
      </c>
      <c r="D15" s="5">
        <v>16045</v>
      </c>
      <c r="E15" s="4">
        <v>17686</v>
      </c>
      <c r="F15" s="4">
        <v>74</v>
      </c>
      <c r="G15" s="5">
        <v>17760</v>
      </c>
      <c r="H15" s="5">
        <v>33648</v>
      </c>
      <c r="I15" s="5">
        <v>-41</v>
      </c>
      <c r="J15" s="5">
        <v>157</v>
      </c>
      <c r="K15" s="5">
        <v>13</v>
      </c>
      <c r="L15" s="5">
        <v>33805</v>
      </c>
      <c r="M15" s="5">
        <v>-28</v>
      </c>
      <c r="N15" s="6">
        <v>14411</v>
      </c>
      <c r="O15" s="5">
        <v>2</v>
      </c>
      <c r="P15" s="6">
        <v>115</v>
      </c>
      <c r="Q15" s="5">
        <v>13</v>
      </c>
      <c r="R15" s="6">
        <v>23</v>
      </c>
      <c r="S15" s="5">
        <v>0</v>
      </c>
      <c r="T15" s="5">
        <v>14549</v>
      </c>
      <c r="U15" s="7">
        <v>15</v>
      </c>
      <c r="V15" s="6">
        <v>33689</v>
      </c>
      <c r="W15" s="4">
        <v>144</v>
      </c>
      <c r="X15" s="5">
        <v>33833</v>
      </c>
      <c r="Y15" s="6">
        <v>14409</v>
      </c>
      <c r="Z15" s="6">
        <v>102</v>
      </c>
      <c r="AA15" s="6">
        <v>23</v>
      </c>
      <c r="AB15" s="5">
        <v>14534</v>
      </c>
    </row>
    <row r="16" spans="1:28" s="3" customFormat="1" ht="20.100000000000001" customHeight="1" x14ac:dyDescent="0.15">
      <c r="A16" s="9" t="s">
        <v>17</v>
      </c>
      <c r="B16" s="10">
        <f>SUM(B5:B15)</f>
        <v>602831</v>
      </c>
      <c r="C16" s="10">
        <f t="shared" ref="C16:AB16" si="0">SUM(C5:C15)</f>
        <v>4186</v>
      </c>
      <c r="D16" s="10">
        <f t="shared" si="0"/>
        <v>607017</v>
      </c>
      <c r="E16" s="10">
        <f t="shared" si="0"/>
        <v>669924</v>
      </c>
      <c r="F16" s="10">
        <f t="shared" si="0"/>
        <v>4838</v>
      </c>
      <c r="G16" s="10">
        <f t="shared" si="0"/>
        <v>674762</v>
      </c>
      <c r="H16" s="10">
        <f t="shared" si="0"/>
        <v>1272755</v>
      </c>
      <c r="I16" s="10">
        <f t="shared" si="0"/>
        <v>-689</v>
      </c>
      <c r="J16" s="10">
        <f t="shared" si="0"/>
        <v>9024</v>
      </c>
      <c r="K16" s="10">
        <f t="shared" si="0"/>
        <v>93</v>
      </c>
      <c r="L16" s="10">
        <f t="shared" si="0"/>
        <v>1281779</v>
      </c>
      <c r="M16" s="10">
        <f t="shared" si="0"/>
        <v>-596</v>
      </c>
      <c r="N16" s="10">
        <f t="shared" si="0"/>
        <v>580766</v>
      </c>
      <c r="O16" s="10">
        <f t="shared" si="0"/>
        <v>-81</v>
      </c>
      <c r="P16" s="10">
        <f t="shared" si="0"/>
        <v>6353</v>
      </c>
      <c r="Q16" s="10">
        <f t="shared" si="0"/>
        <v>75</v>
      </c>
      <c r="R16" s="10">
        <f t="shared" si="0"/>
        <v>1453</v>
      </c>
      <c r="S16" s="10">
        <f t="shared" si="0"/>
        <v>5</v>
      </c>
      <c r="T16" s="10">
        <f t="shared" si="0"/>
        <v>588572</v>
      </c>
      <c r="U16" s="10">
        <f t="shared" si="0"/>
        <v>-1</v>
      </c>
      <c r="V16" s="10">
        <f t="shared" si="0"/>
        <v>1273444</v>
      </c>
      <c r="W16" s="10">
        <f t="shared" si="0"/>
        <v>8931</v>
      </c>
      <c r="X16" s="10">
        <f t="shared" si="0"/>
        <v>1282375</v>
      </c>
      <c r="Y16" s="10">
        <f t="shared" si="0"/>
        <v>580847</v>
      </c>
      <c r="Z16" s="10">
        <f t="shared" si="0"/>
        <v>6278</v>
      </c>
      <c r="AA16" s="10">
        <f t="shared" si="0"/>
        <v>1448</v>
      </c>
      <c r="AB16" s="10">
        <f t="shared" si="0"/>
        <v>588573</v>
      </c>
    </row>
    <row r="17" spans="1:28" ht="20.100000000000001" customHeight="1" x14ac:dyDescent="0.15">
      <c r="A17" s="8" t="s">
        <v>55</v>
      </c>
      <c r="B17" s="4">
        <v>3468</v>
      </c>
      <c r="C17" s="4">
        <v>258</v>
      </c>
      <c r="D17" s="5">
        <v>3726</v>
      </c>
      <c r="E17" s="4">
        <v>3592</v>
      </c>
      <c r="F17" s="4">
        <v>19</v>
      </c>
      <c r="G17" s="5">
        <v>3611</v>
      </c>
      <c r="H17" s="5">
        <v>7060</v>
      </c>
      <c r="I17" s="5">
        <v>-5</v>
      </c>
      <c r="J17" s="5">
        <v>277</v>
      </c>
      <c r="K17" s="5">
        <v>-14</v>
      </c>
      <c r="L17" s="5">
        <v>7337</v>
      </c>
      <c r="M17" s="5">
        <v>-19</v>
      </c>
      <c r="N17" s="6">
        <v>3820</v>
      </c>
      <c r="O17" s="5">
        <v>5</v>
      </c>
      <c r="P17" s="6">
        <v>256</v>
      </c>
      <c r="Q17" s="5">
        <v>-13</v>
      </c>
      <c r="R17" s="6">
        <v>12</v>
      </c>
      <c r="S17" s="5">
        <v>-1</v>
      </c>
      <c r="T17" s="5">
        <v>4088</v>
      </c>
      <c r="U17" s="7">
        <v>-9</v>
      </c>
      <c r="V17" s="6">
        <v>7065</v>
      </c>
      <c r="W17" s="4">
        <v>291</v>
      </c>
      <c r="X17" s="5">
        <v>7356</v>
      </c>
      <c r="Y17" s="6">
        <v>3815</v>
      </c>
      <c r="Z17" s="6">
        <v>269</v>
      </c>
      <c r="AA17" s="6">
        <v>13</v>
      </c>
      <c r="AB17" s="5">
        <v>4097</v>
      </c>
    </row>
    <row r="18" spans="1:28" ht="20.100000000000001" customHeight="1" x14ac:dyDescent="0.15">
      <c r="A18" s="8" t="s">
        <v>58</v>
      </c>
      <c r="B18" s="4">
        <v>4243</v>
      </c>
      <c r="C18" s="4">
        <v>10</v>
      </c>
      <c r="D18" s="5">
        <v>4253</v>
      </c>
      <c r="E18" s="4">
        <v>4789</v>
      </c>
      <c r="F18" s="4">
        <v>30</v>
      </c>
      <c r="G18" s="5">
        <v>4819</v>
      </c>
      <c r="H18" s="5">
        <v>9032</v>
      </c>
      <c r="I18" s="5">
        <v>-13</v>
      </c>
      <c r="J18" s="5">
        <v>40</v>
      </c>
      <c r="K18" s="5">
        <v>2</v>
      </c>
      <c r="L18" s="5">
        <v>9072</v>
      </c>
      <c r="M18" s="5">
        <v>-11</v>
      </c>
      <c r="N18" s="6">
        <v>4643</v>
      </c>
      <c r="O18" s="5">
        <v>-5</v>
      </c>
      <c r="P18" s="6">
        <v>29</v>
      </c>
      <c r="Q18" s="5">
        <v>0</v>
      </c>
      <c r="R18" s="6">
        <v>6</v>
      </c>
      <c r="S18" s="5">
        <v>0</v>
      </c>
      <c r="T18" s="5">
        <v>4678</v>
      </c>
      <c r="U18" s="7">
        <v>-5</v>
      </c>
      <c r="V18" s="6">
        <v>9045</v>
      </c>
      <c r="W18" s="4">
        <v>38</v>
      </c>
      <c r="X18" s="5">
        <v>9083</v>
      </c>
      <c r="Y18" s="6">
        <v>4648</v>
      </c>
      <c r="Z18" s="6">
        <v>29</v>
      </c>
      <c r="AA18" s="6">
        <v>6</v>
      </c>
      <c r="AB18" s="5">
        <v>4683</v>
      </c>
    </row>
    <row r="19" spans="1:28" ht="20.100000000000001" customHeight="1" x14ac:dyDescent="0.15">
      <c r="A19" s="8" t="s">
        <v>60</v>
      </c>
      <c r="B19" s="4">
        <v>14630</v>
      </c>
      <c r="C19" s="4">
        <v>30</v>
      </c>
      <c r="D19" s="5">
        <v>14660</v>
      </c>
      <c r="E19" s="4">
        <v>16212</v>
      </c>
      <c r="F19" s="4">
        <v>90</v>
      </c>
      <c r="G19" s="5">
        <v>16302</v>
      </c>
      <c r="H19" s="5">
        <v>30842</v>
      </c>
      <c r="I19" s="5">
        <v>15</v>
      </c>
      <c r="J19" s="5">
        <v>120</v>
      </c>
      <c r="K19" s="5">
        <v>5</v>
      </c>
      <c r="L19" s="5">
        <v>30962</v>
      </c>
      <c r="M19" s="5">
        <v>20</v>
      </c>
      <c r="N19" s="6">
        <v>13071</v>
      </c>
      <c r="O19" s="5">
        <v>19</v>
      </c>
      <c r="P19" s="6">
        <v>78</v>
      </c>
      <c r="Q19" s="5">
        <v>5</v>
      </c>
      <c r="R19" s="6">
        <v>24</v>
      </c>
      <c r="S19" s="5">
        <v>0</v>
      </c>
      <c r="T19" s="5">
        <v>13173</v>
      </c>
      <c r="U19" s="7">
        <v>24</v>
      </c>
      <c r="V19" s="6">
        <v>30827</v>
      </c>
      <c r="W19" s="4">
        <v>115</v>
      </c>
      <c r="X19" s="5">
        <v>30942</v>
      </c>
      <c r="Y19" s="6">
        <v>13052</v>
      </c>
      <c r="Z19" s="6">
        <v>73</v>
      </c>
      <c r="AA19" s="6">
        <v>24</v>
      </c>
      <c r="AB19" s="5">
        <v>13149</v>
      </c>
    </row>
    <row r="20" spans="1:28" ht="20.100000000000001" customHeight="1" x14ac:dyDescent="0.15">
      <c r="A20" s="8" t="s">
        <v>49</v>
      </c>
      <c r="B20" s="4">
        <v>10384</v>
      </c>
      <c r="C20" s="4">
        <v>14</v>
      </c>
      <c r="D20" s="5">
        <v>10398</v>
      </c>
      <c r="E20" s="4">
        <v>11206</v>
      </c>
      <c r="F20" s="4">
        <v>31</v>
      </c>
      <c r="G20" s="5">
        <v>11237</v>
      </c>
      <c r="H20" s="5">
        <v>21590</v>
      </c>
      <c r="I20" s="5">
        <v>-9</v>
      </c>
      <c r="J20" s="5">
        <v>45</v>
      </c>
      <c r="K20" s="5">
        <v>1</v>
      </c>
      <c r="L20" s="5">
        <v>21635</v>
      </c>
      <c r="M20" s="5">
        <v>-8</v>
      </c>
      <c r="N20" s="6">
        <v>9176</v>
      </c>
      <c r="O20" s="5">
        <v>-4</v>
      </c>
      <c r="P20" s="6">
        <v>23</v>
      </c>
      <c r="Q20" s="5">
        <v>1</v>
      </c>
      <c r="R20" s="6">
        <v>21</v>
      </c>
      <c r="S20" s="5">
        <v>0</v>
      </c>
      <c r="T20" s="5">
        <v>9220</v>
      </c>
      <c r="U20" s="7">
        <v>-3</v>
      </c>
      <c r="V20" s="6">
        <v>21599</v>
      </c>
      <c r="W20" s="4">
        <v>44</v>
      </c>
      <c r="X20" s="5">
        <v>21643</v>
      </c>
      <c r="Y20" s="6">
        <v>9180</v>
      </c>
      <c r="Z20" s="6">
        <v>22</v>
      </c>
      <c r="AA20" s="6">
        <v>21</v>
      </c>
      <c r="AB20" s="5">
        <v>9223</v>
      </c>
    </row>
    <row r="21" spans="1:28" ht="20.100000000000001" customHeight="1" x14ac:dyDescent="0.15">
      <c r="A21" s="8" t="s">
        <v>62</v>
      </c>
      <c r="B21" s="4">
        <v>8391</v>
      </c>
      <c r="C21" s="4">
        <v>6</v>
      </c>
      <c r="D21" s="5">
        <v>8397</v>
      </c>
      <c r="E21" s="4">
        <v>9170</v>
      </c>
      <c r="F21" s="4">
        <v>21</v>
      </c>
      <c r="G21" s="5">
        <v>9191</v>
      </c>
      <c r="H21" s="5">
        <v>17561</v>
      </c>
      <c r="I21" s="5">
        <v>-16</v>
      </c>
      <c r="J21" s="5">
        <v>27</v>
      </c>
      <c r="K21" s="5">
        <v>0</v>
      </c>
      <c r="L21" s="5">
        <v>17588</v>
      </c>
      <c r="M21" s="5">
        <v>-16</v>
      </c>
      <c r="N21" s="6">
        <v>7237</v>
      </c>
      <c r="O21" s="5">
        <v>-6</v>
      </c>
      <c r="P21" s="6">
        <v>17</v>
      </c>
      <c r="Q21" s="5">
        <v>0</v>
      </c>
      <c r="R21" s="6">
        <v>9</v>
      </c>
      <c r="S21" s="5">
        <v>0</v>
      </c>
      <c r="T21" s="5">
        <v>7263</v>
      </c>
      <c r="U21" s="7">
        <v>-6</v>
      </c>
      <c r="V21" s="6">
        <v>17577</v>
      </c>
      <c r="W21" s="4">
        <v>27</v>
      </c>
      <c r="X21" s="5">
        <v>17604</v>
      </c>
      <c r="Y21" s="6">
        <v>7243</v>
      </c>
      <c r="Z21" s="6">
        <v>17</v>
      </c>
      <c r="AA21" s="6">
        <v>9</v>
      </c>
      <c r="AB21" s="5">
        <v>7269</v>
      </c>
    </row>
    <row r="22" spans="1:28" ht="20.100000000000001" customHeight="1" x14ac:dyDescent="0.15">
      <c r="A22" s="8" t="s">
        <v>53</v>
      </c>
      <c r="B22" s="4">
        <v>4874</v>
      </c>
      <c r="C22" s="6">
        <v>13</v>
      </c>
      <c r="D22" s="5">
        <v>4887</v>
      </c>
      <c r="E22" s="4">
        <v>5303</v>
      </c>
      <c r="F22" s="4">
        <v>48</v>
      </c>
      <c r="G22" s="5">
        <v>5351</v>
      </c>
      <c r="H22" s="5">
        <v>10177</v>
      </c>
      <c r="I22" s="5">
        <v>-17</v>
      </c>
      <c r="J22" s="5">
        <v>61</v>
      </c>
      <c r="K22" s="5">
        <v>4</v>
      </c>
      <c r="L22" s="5">
        <v>10238</v>
      </c>
      <c r="M22" s="5">
        <v>-13</v>
      </c>
      <c r="N22" s="6">
        <v>4755</v>
      </c>
      <c r="O22" s="5">
        <v>0</v>
      </c>
      <c r="P22" s="6">
        <v>49</v>
      </c>
      <c r="Q22" s="5">
        <v>4</v>
      </c>
      <c r="R22" s="6">
        <v>10</v>
      </c>
      <c r="S22" s="5">
        <v>0</v>
      </c>
      <c r="T22" s="5">
        <v>4814</v>
      </c>
      <c r="U22" s="7">
        <v>4</v>
      </c>
      <c r="V22" s="6">
        <v>10194</v>
      </c>
      <c r="W22" s="6">
        <v>57</v>
      </c>
      <c r="X22" s="5">
        <v>10251</v>
      </c>
      <c r="Y22" s="6">
        <v>4755</v>
      </c>
      <c r="Z22" s="6">
        <v>45</v>
      </c>
      <c r="AA22" s="6">
        <v>10</v>
      </c>
      <c r="AB22" s="5">
        <v>4810</v>
      </c>
    </row>
    <row r="23" spans="1:28" ht="20.100000000000001" customHeight="1" x14ac:dyDescent="0.15">
      <c r="A23" s="8" t="s">
        <v>45</v>
      </c>
      <c r="B23" s="4">
        <v>1967</v>
      </c>
      <c r="C23" s="4">
        <v>0</v>
      </c>
      <c r="D23" s="5">
        <v>1967</v>
      </c>
      <c r="E23" s="4">
        <v>2189</v>
      </c>
      <c r="F23" s="4">
        <v>35</v>
      </c>
      <c r="G23" s="5">
        <v>2224</v>
      </c>
      <c r="H23" s="5">
        <v>4156</v>
      </c>
      <c r="I23" s="5">
        <v>-8</v>
      </c>
      <c r="J23" s="5">
        <v>35</v>
      </c>
      <c r="K23" s="5">
        <v>-19</v>
      </c>
      <c r="L23" s="5">
        <v>4191</v>
      </c>
      <c r="M23" s="5">
        <v>-27</v>
      </c>
      <c r="N23" s="6">
        <v>2006</v>
      </c>
      <c r="O23" s="5">
        <v>-3</v>
      </c>
      <c r="P23" s="6">
        <v>32</v>
      </c>
      <c r="Q23" s="5">
        <v>-19</v>
      </c>
      <c r="R23" s="6">
        <v>3</v>
      </c>
      <c r="S23" s="5">
        <v>0</v>
      </c>
      <c r="T23" s="5">
        <v>2041</v>
      </c>
      <c r="U23" s="7">
        <v>-22</v>
      </c>
      <c r="V23" s="6">
        <v>4164</v>
      </c>
      <c r="W23" s="4">
        <v>54</v>
      </c>
      <c r="X23" s="5">
        <v>4218</v>
      </c>
      <c r="Y23" s="6">
        <v>2009</v>
      </c>
      <c r="Z23" s="6">
        <v>51</v>
      </c>
      <c r="AA23" s="6">
        <v>3</v>
      </c>
      <c r="AB23" s="5">
        <v>2063</v>
      </c>
    </row>
    <row r="24" spans="1:28" ht="20.100000000000001" customHeight="1" x14ac:dyDescent="0.15">
      <c r="A24" s="8" t="s">
        <v>54</v>
      </c>
      <c r="B24" s="4">
        <v>5180</v>
      </c>
      <c r="C24" s="4">
        <v>10</v>
      </c>
      <c r="D24" s="5">
        <v>5190</v>
      </c>
      <c r="E24" s="4">
        <v>5838</v>
      </c>
      <c r="F24" s="4">
        <v>61</v>
      </c>
      <c r="G24" s="5">
        <v>5899</v>
      </c>
      <c r="H24" s="5">
        <v>11018</v>
      </c>
      <c r="I24" s="5">
        <v>-4</v>
      </c>
      <c r="J24" s="5">
        <v>71</v>
      </c>
      <c r="K24" s="5">
        <v>3</v>
      </c>
      <c r="L24" s="5">
        <v>11089</v>
      </c>
      <c r="M24" s="5">
        <v>-1</v>
      </c>
      <c r="N24" s="6">
        <v>5076</v>
      </c>
      <c r="O24" s="5">
        <v>6</v>
      </c>
      <c r="P24" s="6">
        <v>63</v>
      </c>
      <c r="Q24" s="5">
        <v>3</v>
      </c>
      <c r="R24" s="6">
        <v>8</v>
      </c>
      <c r="S24" s="5">
        <v>0</v>
      </c>
      <c r="T24" s="5">
        <v>5147</v>
      </c>
      <c r="U24" s="7">
        <v>9</v>
      </c>
      <c r="V24" s="6">
        <v>11022</v>
      </c>
      <c r="W24" s="4">
        <v>68</v>
      </c>
      <c r="X24" s="5">
        <v>11090</v>
      </c>
      <c r="Y24" s="6">
        <v>5070</v>
      </c>
      <c r="Z24" s="6">
        <v>60</v>
      </c>
      <c r="AA24" s="6">
        <v>8</v>
      </c>
      <c r="AB24" s="5">
        <v>5138</v>
      </c>
    </row>
    <row r="25" spans="1:28" ht="20.100000000000001" customHeight="1" x14ac:dyDescent="0.15">
      <c r="A25" s="8" t="s">
        <v>52</v>
      </c>
      <c r="B25" s="4">
        <v>10866</v>
      </c>
      <c r="C25" s="4">
        <v>26</v>
      </c>
      <c r="D25" s="5">
        <v>10892</v>
      </c>
      <c r="E25" s="4">
        <v>12214</v>
      </c>
      <c r="F25" s="4">
        <v>53</v>
      </c>
      <c r="G25" s="5">
        <v>12267</v>
      </c>
      <c r="H25" s="5">
        <v>23080</v>
      </c>
      <c r="I25" s="5">
        <v>-34</v>
      </c>
      <c r="J25" s="5">
        <v>79</v>
      </c>
      <c r="K25" s="5">
        <v>2</v>
      </c>
      <c r="L25" s="5">
        <v>23159</v>
      </c>
      <c r="M25" s="5">
        <v>-32</v>
      </c>
      <c r="N25" s="6">
        <v>10606</v>
      </c>
      <c r="O25" s="5">
        <v>-8</v>
      </c>
      <c r="P25" s="6">
        <v>44</v>
      </c>
      <c r="Q25" s="5">
        <v>2</v>
      </c>
      <c r="R25" s="6">
        <v>29</v>
      </c>
      <c r="S25" s="5">
        <v>0</v>
      </c>
      <c r="T25" s="5">
        <v>10679</v>
      </c>
      <c r="U25" s="7">
        <v>-6</v>
      </c>
      <c r="V25" s="6">
        <v>23114</v>
      </c>
      <c r="W25" s="4">
        <v>77</v>
      </c>
      <c r="X25" s="5">
        <v>23191</v>
      </c>
      <c r="Y25" s="6">
        <v>10614</v>
      </c>
      <c r="Z25" s="6">
        <v>42</v>
      </c>
      <c r="AA25" s="6">
        <v>29</v>
      </c>
      <c r="AB25" s="5">
        <v>10685</v>
      </c>
    </row>
    <row r="26" spans="1:28" s="3" customFormat="1" ht="20.100000000000001" customHeight="1" x14ac:dyDescent="0.15">
      <c r="A26" s="9" t="s">
        <v>18</v>
      </c>
      <c r="B26" s="10">
        <f>SUM(B17:B25)</f>
        <v>64003</v>
      </c>
      <c r="C26" s="10">
        <f t="shared" ref="C26:AB26" si="1">SUM(C17:C25)</f>
        <v>367</v>
      </c>
      <c r="D26" s="10">
        <f t="shared" si="1"/>
        <v>64370</v>
      </c>
      <c r="E26" s="10">
        <f t="shared" si="1"/>
        <v>70513</v>
      </c>
      <c r="F26" s="10">
        <f t="shared" si="1"/>
        <v>388</v>
      </c>
      <c r="G26" s="10">
        <f t="shared" si="1"/>
        <v>70901</v>
      </c>
      <c r="H26" s="10">
        <f t="shared" si="1"/>
        <v>134516</v>
      </c>
      <c r="I26" s="10">
        <f t="shared" si="1"/>
        <v>-91</v>
      </c>
      <c r="J26" s="10">
        <f t="shared" si="1"/>
        <v>755</v>
      </c>
      <c r="K26" s="10">
        <f t="shared" si="1"/>
        <v>-16</v>
      </c>
      <c r="L26" s="10">
        <f t="shared" si="1"/>
        <v>135271</v>
      </c>
      <c r="M26" s="10">
        <f t="shared" si="1"/>
        <v>-107</v>
      </c>
      <c r="N26" s="10">
        <f t="shared" si="1"/>
        <v>60390</v>
      </c>
      <c r="O26" s="10">
        <f t="shared" si="1"/>
        <v>4</v>
      </c>
      <c r="P26" s="10">
        <f t="shared" si="1"/>
        <v>591</v>
      </c>
      <c r="Q26" s="10">
        <f t="shared" si="1"/>
        <v>-17</v>
      </c>
      <c r="R26" s="10">
        <f t="shared" si="1"/>
        <v>122</v>
      </c>
      <c r="S26" s="10">
        <f t="shared" si="1"/>
        <v>-1</v>
      </c>
      <c r="T26" s="10">
        <f t="shared" si="1"/>
        <v>61103</v>
      </c>
      <c r="U26" s="10">
        <f t="shared" si="1"/>
        <v>-14</v>
      </c>
      <c r="V26" s="10">
        <f t="shared" si="1"/>
        <v>134607</v>
      </c>
      <c r="W26" s="10">
        <f t="shared" si="1"/>
        <v>771</v>
      </c>
      <c r="X26" s="10">
        <f t="shared" si="1"/>
        <v>135378</v>
      </c>
      <c r="Y26" s="10">
        <f t="shared" si="1"/>
        <v>60386</v>
      </c>
      <c r="Z26" s="10">
        <f t="shared" si="1"/>
        <v>608</v>
      </c>
      <c r="AA26" s="10">
        <f t="shared" si="1"/>
        <v>123</v>
      </c>
      <c r="AB26" s="10">
        <f t="shared" si="1"/>
        <v>61117</v>
      </c>
    </row>
    <row r="27" spans="1:28" s="3" customFormat="1" ht="20.100000000000001" customHeight="1" x14ac:dyDescent="0.15">
      <c r="A27" s="11" t="s">
        <v>19</v>
      </c>
      <c r="B27" s="12">
        <f>SUM(B26,B16)</f>
        <v>666834</v>
      </c>
      <c r="C27" s="12">
        <f t="shared" ref="C27:AB27" si="2">SUM(C26,C16)</f>
        <v>4553</v>
      </c>
      <c r="D27" s="12">
        <f t="shared" si="2"/>
        <v>671387</v>
      </c>
      <c r="E27" s="12">
        <f t="shared" si="2"/>
        <v>740437</v>
      </c>
      <c r="F27" s="12">
        <f t="shared" si="2"/>
        <v>5226</v>
      </c>
      <c r="G27" s="12">
        <f t="shared" si="2"/>
        <v>745663</v>
      </c>
      <c r="H27" s="12">
        <f t="shared" si="2"/>
        <v>1407271</v>
      </c>
      <c r="I27" s="12">
        <f t="shared" si="2"/>
        <v>-780</v>
      </c>
      <c r="J27" s="12">
        <f t="shared" si="2"/>
        <v>9779</v>
      </c>
      <c r="K27" s="12">
        <f t="shared" si="2"/>
        <v>77</v>
      </c>
      <c r="L27" s="12">
        <f t="shared" si="2"/>
        <v>1417050</v>
      </c>
      <c r="M27" s="12">
        <f t="shared" si="2"/>
        <v>-703</v>
      </c>
      <c r="N27" s="12">
        <f t="shared" si="2"/>
        <v>641156</v>
      </c>
      <c r="O27" s="12">
        <f t="shared" si="2"/>
        <v>-77</v>
      </c>
      <c r="P27" s="12">
        <f t="shared" si="2"/>
        <v>6944</v>
      </c>
      <c r="Q27" s="12">
        <f t="shared" si="2"/>
        <v>58</v>
      </c>
      <c r="R27" s="12">
        <f t="shared" si="2"/>
        <v>1575</v>
      </c>
      <c r="S27" s="12">
        <f t="shared" si="2"/>
        <v>4</v>
      </c>
      <c r="T27" s="12">
        <f t="shared" si="2"/>
        <v>649675</v>
      </c>
      <c r="U27" s="12">
        <f t="shared" si="2"/>
        <v>-15</v>
      </c>
      <c r="V27" s="12">
        <f t="shared" si="2"/>
        <v>1408051</v>
      </c>
      <c r="W27" s="12">
        <f t="shared" si="2"/>
        <v>9702</v>
      </c>
      <c r="X27" s="12">
        <f t="shared" si="2"/>
        <v>1417753</v>
      </c>
      <c r="Y27" s="12">
        <f t="shared" si="2"/>
        <v>641233</v>
      </c>
      <c r="Z27" s="12">
        <f t="shared" si="2"/>
        <v>6886</v>
      </c>
      <c r="AA27" s="12">
        <f t="shared" si="2"/>
        <v>1571</v>
      </c>
      <c r="AB27" s="12">
        <f t="shared" si="2"/>
        <v>649690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ageMargins left="0.59055118110236227" right="0.59055118110236227" top="0.78740157480314965" bottom="0.59055118110236227" header="0.59055118110236227" footer="0.39370078740157483"/>
  <pageSetup paperSize="9" scale="50" orientation="landscape" r:id="rId1"/>
  <headerFooter alignWithMargins="0">
    <oddHeader>&amp;L&amp;"-,太字"&amp;20〇住民基本台帳月報（第１表）人口・世帯数【平成27年10月末】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view="pageBreakPreview" zoomScale="90" zoomScaleNormal="100" zoomScaleSheetLayoutView="90" workbookViewId="0">
      <pane xSplit="1" ySplit="5" topLeftCell="B6" activePane="bottomRight" state="frozen"/>
      <selection sqref="A1:A4"/>
      <selection pane="topRight" sqref="A1:A4"/>
      <selection pane="bottomLeft" sqref="A1:A4"/>
      <selection pane="bottomRight"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3" t="s">
        <v>16</v>
      </c>
      <c r="B1" s="43" t="s">
        <v>24</v>
      </c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 t="s">
        <v>25</v>
      </c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7" t="s">
        <v>26</v>
      </c>
      <c r="BJ1" s="47"/>
      <c r="BK1" s="47"/>
      <c r="BL1" s="2"/>
    </row>
    <row r="2" spans="1:64" ht="24.95" customHeight="1" x14ac:dyDescent="0.15">
      <c r="A2" s="43"/>
      <c r="B2" s="43" t="s">
        <v>27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 t="s">
        <v>28</v>
      </c>
      <c r="R2" s="43"/>
      <c r="S2" s="43"/>
      <c r="T2" s="43" t="s">
        <v>29</v>
      </c>
      <c r="U2" s="43"/>
      <c r="V2" s="43"/>
      <c r="W2" s="43"/>
      <c r="X2" s="43"/>
      <c r="Y2" s="43"/>
      <c r="Z2" s="43"/>
      <c r="AA2" s="43"/>
      <c r="AB2" s="43"/>
      <c r="AC2" s="47" t="s">
        <v>11</v>
      </c>
      <c r="AD2" s="47"/>
      <c r="AE2" s="47"/>
      <c r="AF2" s="43" t="s">
        <v>30</v>
      </c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 t="s">
        <v>31</v>
      </c>
      <c r="AV2" s="43"/>
      <c r="AW2" s="43"/>
      <c r="AX2" s="43" t="s">
        <v>29</v>
      </c>
      <c r="AY2" s="43"/>
      <c r="AZ2" s="43"/>
      <c r="BA2" s="43"/>
      <c r="BB2" s="43"/>
      <c r="BC2" s="43"/>
      <c r="BD2" s="43"/>
      <c r="BE2" s="43"/>
      <c r="BF2" s="47" t="s">
        <v>11</v>
      </c>
      <c r="BG2" s="47"/>
      <c r="BH2" s="47"/>
      <c r="BI2" s="47"/>
      <c r="BJ2" s="47"/>
      <c r="BK2" s="47"/>
      <c r="BL2" s="2"/>
    </row>
    <row r="3" spans="1:64" ht="24.95" customHeight="1" x14ac:dyDescent="0.15">
      <c r="A3" s="43"/>
      <c r="B3" s="43" t="s">
        <v>32</v>
      </c>
      <c r="C3" s="43"/>
      <c r="D3" s="43"/>
      <c r="E3" s="43" t="s">
        <v>33</v>
      </c>
      <c r="F3" s="43"/>
      <c r="G3" s="43"/>
      <c r="H3" s="43"/>
      <c r="I3" s="43"/>
      <c r="J3" s="43"/>
      <c r="K3" s="43"/>
      <c r="L3" s="43"/>
      <c r="M3" s="43"/>
      <c r="N3" s="44" t="s">
        <v>2</v>
      </c>
      <c r="O3" s="44"/>
      <c r="P3" s="44"/>
      <c r="Q3" s="43"/>
      <c r="R3" s="43"/>
      <c r="S3" s="43"/>
      <c r="T3" s="48" t="s">
        <v>34</v>
      </c>
      <c r="U3" s="45" t="s">
        <v>35</v>
      </c>
      <c r="V3" s="45" t="s">
        <v>36</v>
      </c>
      <c r="W3" s="43" t="s">
        <v>37</v>
      </c>
      <c r="X3" s="43"/>
      <c r="Y3" s="43"/>
      <c r="Z3" s="43" t="s">
        <v>2</v>
      </c>
      <c r="AA3" s="43"/>
      <c r="AB3" s="43"/>
      <c r="AC3" s="47"/>
      <c r="AD3" s="47"/>
      <c r="AE3" s="47"/>
      <c r="AF3" s="43" t="s">
        <v>32</v>
      </c>
      <c r="AG3" s="43"/>
      <c r="AH3" s="43"/>
      <c r="AI3" s="43" t="s">
        <v>33</v>
      </c>
      <c r="AJ3" s="43"/>
      <c r="AK3" s="43"/>
      <c r="AL3" s="43"/>
      <c r="AM3" s="43"/>
      <c r="AN3" s="43"/>
      <c r="AO3" s="43"/>
      <c r="AP3" s="43"/>
      <c r="AQ3" s="43"/>
      <c r="AR3" s="44" t="s">
        <v>2</v>
      </c>
      <c r="AS3" s="44"/>
      <c r="AT3" s="44"/>
      <c r="AU3" s="43"/>
      <c r="AV3" s="43"/>
      <c r="AW3" s="43"/>
      <c r="AX3" s="46" t="s">
        <v>38</v>
      </c>
      <c r="AY3" s="45" t="s">
        <v>36</v>
      </c>
      <c r="AZ3" s="43" t="s">
        <v>37</v>
      </c>
      <c r="BA3" s="43"/>
      <c r="BB3" s="43"/>
      <c r="BC3" s="43" t="s">
        <v>2</v>
      </c>
      <c r="BD3" s="43"/>
      <c r="BE3" s="43"/>
      <c r="BF3" s="47"/>
      <c r="BG3" s="47"/>
      <c r="BH3" s="47"/>
      <c r="BI3" s="47"/>
      <c r="BJ3" s="47"/>
      <c r="BK3" s="47"/>
      <c r="BL3" s="2"/>
    </row>
    <row r="4" spans="1:64" ht="24.95" customHeight="1" x14ac:dyDescent="0.15">
      <c r="A4" s="43"/>
      <c r="B4" s="43"/>
      <c r="C4" s="43"/>
      <c r="D4" s="43"/>
      <c r="E4" s="43" t="s">
        <v>39</v>
      </c>
      <c r="F4" s="43"/>
      <c r="G4" s="43"/>
      <c r="H4" s="43" t="s">
        <v>40</v>
      </c>
      <c r="I4" s="43"/>
      <c r="J4" s="43"/>
      <c r="K4" s="44" t="s">
        <v>2</v>
      </c>
      <c r="L4" s="44"/>
      <c r="M4" s="44"/>
      <c r="N4" s="44"/>
      <c r="O4" s="44"/>
      <c r="P4" s="44"/>
      <c r="Q4" s="43"/>
      <c r="R4" s="43"/>
      <c r="S4" s="43"/>
      <c r="T4" s="49"/>
      <c r="U4" s="46"/>
      <c r="V4" s="46"/>
      <c r="W4" s="43"/>
      <c r="X4" s="43"/>
      <c r="Y4" s="43"/>
      <c r="Z4" s="43"/>
      <c r="AA4" s="43"/>
      <c r="AB4" s="43"/>
      <c r="AC4" s="47"/>
      <c r="AD4" s="47"/>
      <c r="AE4" s="47"/>
      <c r="AF4" s="43"/>
      <c r="AG4" s="43"/>
      <c r="AH4" s="43"/>
      <c r="AI4" s="43" t="s">
        <v>39</v>
      </c>
      <c r="AJ4" s="43"/>
      <c r="AK4" s="43"/>
      <c r="AL4" s="43" t="s">
        <v>40</v>
      </c>
      <c r="AM4" s="43"/>
      <c r="AN4" s="43"/>
      <c r="AO4" s="43" t="s">
        <v>2</v>
      </c>
      <c r="AP4" s="43"/>
      <c r="AQ4" s="43"/>
      <c r="AR4" s="44"/>
      <c r="AS4" s="44"/>
      <c r="AT4" s="44"/>
      <c r="AU4" s="43"/>
      <c r="AV4" s="43"/>
      <c r="AW4" s="43"/>
      <c r="AX4" s="46"/>
      <c r="AY4" s="46"/>
      <c r="AZ4" s="43"/>
      <c r="BA4" s="43"/>
      <c r="BB4" s="43"/>
      <c r="BC4" s="43"/>
      <c r="BD4" s="43"/>
      <c r="BE4" s="43"/>
      <c r="BF4" s="47"/>
      <c r="BG4" s="47"/>
      <c r="BH4" s="47"/>
      <c r="BI4" s="47"/>
      <c r="BJ4" s="47"/>
      <c r="BK4" s="47"/>
      <c r="BL4" s="2"/>
    </row>
    <row r="5" spans="1:64" ht="24.95" customHeight="1" x14ac:dyDescent="0.15">
      <c r="A5" s="43"/>
      <c r="B5" s="20" t="s">
        <v>9</v>
      </c>
      <c r="C5" s="20" t="s">
        <v>10</v>
      </c>
      <c r="D5" s="13" t="s">
        <v>2</v>
      </c>
      <c r="E5" s="20" t="s">
        <v>9</v>
      </c>
      <c r="F5" s="20" t="s">
        <v>10</v>
      </c>
      <c r="G5" s="13" t="s">
        <v>2</v>
      </c>
      <c r="H5" s="20" t="s">
        <v>9</v>
      </c>
      <c r="I5" s="20" t="s">
        <v>10</v>
      </c>
      <c r="J5" s="13" t="s">
        <v>2</v>
      </c>
      <c r="K5" s="13" t="s">
        <v>9</v>
      </c>
      <c r="L5" s="13" t="s">
        <v>10</v>
      </c>
      <c r="M5" s="13" t="s">
        <v>2</v>
      </c>
      <c r="N5" s="13" t="s">
        <v>9</v>
      </c>
      <c r="O5" s="13" t="s">
        <v>10</v>
      </c>
      <c r="P5" s="13" t="s">
        <v>2</v>
      </c>
      <c r="Q5" s="20" t="s">
        <v>9</v>
      </c>
      <c r="R5" s="20" t="s">
        <v>10</v>
      </c>
      <c r="S5" s="13" t="s">
        <v>2</v>
      </c>
      <c r="T5" s="20" t="s">
        <v>10</v>
      </c>
      <c r="U5" s="20" t="s">
        <v>9</v>
      </c>
      <c r="V5" s="20" t="s">
        <v>10</v>
      </c>
      <c r="W5" s="20" t="s">
        <v>9</v>
      </c>
      <c r="X5" s="20" t="s">
        <v>10</v>
      </c>
      <c r="Y5" s="13" t="s">
        <v>2</v>
      </c>
      <c r="Z5" s="13" t="s">
        <v>9</v>
      </c>
      <c r="AA5" s="13" t="s">
        <v>10</v>
      </c>
      <c r="AB5" s="13" t="s">
        <v>2</v>
      </c>
      <c r="AC5" s="13" t="s">
        <v>41</v>
      </c>
      <c r="AD5" s="13" t="s">
        <v>42</v>
      </c>
      <c r="AE5" s="13" t="s">
        <v>11</v>
      </c>
      <c r="AF5" s="20" t="s">
        <v>9</v>
      </c>
      <c r="AG5" s="20" t="s">
        <v>10</v>
      </c>
      <c r="AH5" s="13" t="s">
        <v>2</v>
      </c>
      <c r="AI5" s="20" t="s">
        <v>9</v>
      </c>
      <c r="AJ5" s="20" t="s">
        <v>10</v>
      </c>
      <c r="AK5" s="13" t="s">
        <v>2</v>
      </c>
      <c r="AL5" s="20" t="s">
        <v>9</v>
      </c>
      <c r="AM5" s="20" t="s">
        <v>10</v>
      </c>
      <c r="AN5" s="13" t="s">
        <v>2</v>
      </c>
      <c r="AO5" s="13" t="s">
        <v>9</v>
      </c>
      <c r="AP5" s="13" t="s">
        <v>10</v>
      </c>
      <c r="AQ5" s="13" t="s">
        <v>2</v>
      </c>
      <c r="AR5" s="13" t="s">
        <v>9</v>
      </c>
      <c r="AS5" s="13" t="s">
        <v>10</v>
      </c>
      <c r="AT5" s="13" t="s">
        <v>2</v>
      </c>
      <c r="AU5" s="20" t="s">
        <v>9</v>
      </c>
      <c r="AV5" s="20" t="s">
        <v>10</v>
      </c>
      <c r="AW5" s="13" t="s">
        <v>2</v>
      </c>
      <c r="AX5" s="20" t="s">
        <v>10</v>
      </c>
      <c r="AY5" s="20" t="s">
        <v>9</v>
      </c>
      <c r="AZ5" s="20" t="s">
        <v>9</v>
      </c>
      <c r="BA5" s="20" t="s">
        <v>10</v>
      </c>
      <c r="BB5" s="13" t="s">
        <v>2</v>
      </c>
      <c r="BC5" s="21" t="s">
        <v>9</v>
      </c>
      <c r="BD5" s="21" t="s">
        <v>10</v>
      </c>
      <c r="BE5" s="21" t="s">
        <v>2</v>
      </c>
      <c r="BF5" s="13" t="s">
        <v>41</v>
      </c>
      <c r="BG5" s="13" t="s">
        <v>42</v>
      </c>
      <c r="BH5" s="13" t="s">
        <v>11</v>
      </c>
      <c r="BI5" s="13" t="s">
        <v>41</v>
      </c>
      <c r="BJ5" s="13" t="s">
        <v>42</v>
      </c>
      <c r="BK5" s="13" t="s">
        <v>11</v>
      </c>
      <c r="BL5" s="14"/>
    </row>
    <row r="6" spans="1:64" ht="24.95" customHeight="1" x14ac:dyDescent="0.15">
      <c r="A6" s="8" t="s">
        <v>57</v>
      </c>
      <c r="B6" s="15">
        <v>388</v>
      </c>
      <c r="C6" s="15">
        <v>12</v>
      </c>
      <c r="D6" s="16">
        <v>400</v>
      </c>
      <c r="E6" s="15">
        <v>539</v>
      </c>
      <c r="F6" s="15">
        <v>12</v>
      </c>
      <c r="G6" s="16">
        <v>551</v>
      </c>
      <c r="H6" s="15">
        <v>31</v>
      </c>
      <c r="I6" s="15">
        <v>2</v>
      </c>
      <c r="J6" s="16">
        <v>33</v>
      </c>
      <c r="K6" s="16">
        <v>570</v>
      </c>
      <c r="L6" s="16">
        <v>14</v>
      </c>
      <c r="M6" s="16">
        <v>584</v>
      </c>
      <c r="N6" s="16">
        <v>958</v>
      </c>
      <c r="O6" s="16">
        <v>26</v>
      </c>
      <c r="P6" s="16">
        <v>984</v>
      </c>
      <c r="Q6" s="15">
        <v>339</v>
      </c>
      <c r="R6" s="15">
        <v>2</v>
      </c>
      <c r="S6" s="16">
        <v>341</v>
      </c>
      <c r="T6" s="15">
        <v>51</v>
      </c>
      <c r="U6" s="15">
        <v>0</v>
      </c>
      <c r="V6" s="15">
        <v>0</v>
      </c>
      <c r="W6" s="15">
        <v>18</v>
      </c>
      <c r="X6" s="15">
        <v>0</v>
      </c>
      <c r="Y6" s="16">
        <v>18</v>
      </c>
      <c r="Z6" s="16">
        <v>18</v>
      </c>
      <c r="AA6" s="16">
        <v>51</v>
      </c>
      <c r="AB6" s="16">
        <v>69</v>
      </c>
      <c r="AC6" s="16">
        <v>1315</v>
      </c>
      <c r="AD6" s="16">
        <v>79</v>
      </c>
      <c r="AE6" s="16">
        <v>1394</v>
      </c>
      <c r="AF6" s="15">
        <v>298</v>
      </c>
      <c r="AG6" s="15">
        <v>33</v>
      </c>
      <c r="AH6" s="16">
        <v>331</v>
      </c>
      <c r="AI6" s="15">
        <v>628</v>
      </c>
      <c r="AJ6" s="15">
        <v>12</v>
      </c>
      <c r="AK6" s="16">
        <v>640</v>
      </c>
      <c r="AL6" s="15">
        <v>42</v>
      </c>
      <c r="AM6" s="15">
        <v>7</v>
      </c>
      <c r="AN6" s="16">
        <v>49</v>
      </c>
      <c r="AO6" s="16">
        <v>670</v>
      </c>
      <c r="AP6" s="16">
        <v>19</v>
      </c>
      <c r="AQ6" s="16">
        <v>689</v>
      </c>
      <c r="AR6" s="16">
        <v>968</v>
      </c>
      <c r="AS6" s="16">
        <v>52</v>
      </c>
      <c r="AT6" s="16">
        <v>1020</v>
      </c>
      <c r="AU6" s="15">
        <v>424</v>
      </c>
      <c r="AV6" s="15">
        <v>0</v>
      </c>
      <c r="AW6" s="16">
        <v>424</v>
      </c>
      <c r="AX6" s="15">
        <v>0</v>
      </c>
      <c r="AY6" s="15">
        <v>0</v>
      </c>
      <c r="AZ6" s="15">
        <v>0</v>
      </c>
      <c r="BA6" s="15">
        <v>23</v>
      </c>
      <c r="BB6" s="16">
        <v>23</v>
      </c>
      <c r="BC6" s="16">
        <v>0</v>
      </c>
      <c r="BD6" s="16">
        <v>23</v>
      </c>
      <c r="BE6" s="16">
        <v>23</v>
      </c>
      <c r="BF6" s="16">
        <v>1392</v>
      </c>
      <c r="BG6" s="16">
        <v>75</v>
      </c>
      <c r="BH6" s="16">
        <v>1467</v>
      </c>
      <c r="BI6" s="16">
        <v>-77</v>
      </c>
      <c r="BJ6" s="16">
        <v>4</v>
      </c>
      <c r="BK6" s="16">
        <v>-73</v>
      </c>
      <c r="BL6" s="1"/>
    </row>
    <row r="7" spans="1:64" ht="24.95" customHeight="1" x14ac:dyDescent="0.15">
      <c r="A7" s="8" t="s">
        <v>47</v>
      </c>
      <c r="B7" s="15">
        <v>86</v>
      </c>
      <c r="C7" s="15">
        <v>25</v>
      </c>
      <c r="D7" s="16">
        <v>111</v>
      </c>
      <c r="E7" s="15">
        <v>115</v>
      </c>
      <c r="F7" s="15">
        <v>11</v>
      </c>
      <c r="G7" s="16">
        <v>126</v>
      </c>
      <c r="H7" s="15">
        <v>6</v>
      </c>
      <c r="I7" s="15">
        <v>79</v>
      </c>
      <c r="J7" s="16">
        <v>85</v>
      </c>
      <c r="K7" s="16">
        <v>121</v>
      </c>
      <c r="L7" s="16">
        <v>90</v>
      </c>
      <c r="M7" s="16">
        <v>211</v>
      </c>
      <c r="N7" s="16">
        <v>207</v>
      </c>
      <c r="O7" s="16">
        <v>115</v>
      </c>
      <c r="P7" s="16">
        <v>322</v>
      </c>
      <c r="Q7" s="15">
        <v>77</v>
      </c>
      <c r="R7" s="15">
        <v>0</v>
      </c>
      <c r="S7" s="16">
        <v>77</v>
      </c>
      <c r="T7" s="15">
        <v>0</v>
      </c>
      <c r="U7" s="15">
        <v>0</v>
      </c>
      <c r="V7" s="15">
        <v>0</v>
      </c>
      <c r="W7" s="15">
        <v>7</v>
      </c>
      <c r="X7" s="15">
        <v>0</v>
      </c>
      <c r="Y7" s="16">
        <v>7</v>
      </c>
      <c r="Z7" s="16">
        <v>7</v>
      </c>
      <c r="AA7" s="16">
        <v>0</v>
      </c>
      <c r="AB7" s="16">
        <v>7</v>
      </c>
      <c r="AC7" s="16">
        <v>291</v>
      </c>
      <c r="AD7" s="16">
        <v>115</v>
      </c>
      <c r="AE7" s="16">
        <v>406</v>
      </c>
      <c r="AF7" s="15">
        <v>77</v>
      </c>
      <c r="AG7" s="15">
        <v>2</v>
      </c>
      <c r="AH7" s="16">
        <v>79</v>
      </c>
      <c r="AI7" s="15">
        <v>116</v>
      </c>
      <c r="AJ7" s="15">
        <v>26</v>
      </c>
      <c r="AK7" s="16">
        <v>142</v>
      </c>
      <c r="AL7" s="15">
        <v>11</v>
      </c>
      <c r="AM7" s="15">
        <v>49</v>
      </c>
      <c r="AN7" s="16">
        <v>60</v>
      </c>
      <c r="AO7" s="16">
        <v>127</v>
      </c>
      <c r="AP7" s="16">
        <v>75</v>
      </c>
      <c r="AQ7" s="16">
        <v>202</v>
      </c>
      <c r="AR7" s="16">
        <v>204</v>
      </c>
      <c r="AS7" s="16">
        <v>77</v>
      </c>
      <c r="AT7" s="16">
        <v>281</v>
      </c>
      <c r="AU7" s="15">
        <v>171</v>
      </c>
      <c r="AV7" s="15">
        <v>0</v>
      </c>
      <c r="AW7" s="16">
        <v>171</v>
      </c>
      <c r="AX7" s="15">
        <v>0</v>
      </c>
      <c r="AY7" s="15">
        <v>0</v>
      </c>
      <c r="AZ7" s="15">
        <v>0</v>
      </c>
      <c r="BA7" s="15">
        <v>6</v>
      </c>
      <c r="BB7" s="16">
        <v>6</v>
      </c>
      <c r="BC7" s="16">
        <v>0</v>
      </c>
      <c r="BD7" s="16">
        <v>6</v>
      </c>
      <c r="BE7" s="16">
        <v>6</v>
      </c>
      <c r="BF7" s="16">
        <v>375</v>
      </c>
      <c r="BG7" s="16">
        <v>83</v>
      </c>
      <c r="BH7" s="16">
        <v>458</v>
      </c>
      <c r="BI7" s="16">
        <v>-84</v>
      </c>
      <c r="BJ7" s="16">
        <v>32</v>
      </c>
      <c r="BK7" s="16">
        <v>-52</v>
      </c>
      <c r="BL7" s="1"/>
    </row>
    <row r="8" spans="1:64" ht="24.95" customHeight="1" x14ac:dyDescent="0.15">
      <c r="A8" s="8" t="s">
        <v>13</v>
      </c>
      <c r="B8" s="15">
        <v>44</v>
      </c>
      <c r="C8" s="15">
        <v>0</v>
      </c>
      <c r="D8" s="16">
        <v>44</v>
      </c>
      <c r="E8" s="15">
        <v>69</v>
      </c>
      <c r="F8" s="15">
        <v>0</v>
      </c>
      <c r="G8" s="16">
        <v>69</v>
      </c>
      <c r="H8" s="15">
        <v>3</v>
      </c>
      <c r="I8" s="15">
        <v>4</v>
      </c>
      <c r="J8" s="16">
        <v>7</v>
      </c>
      <c r="K8" s="16">
        <v>72</v>
      </c>
      <c r="L8" s="16">
        <v>4</v>
      </c>
      <c r="M8" s="16">
        <v>76</v>
      </c>
      <c r="N8" s="16">
        <v>116</v>
      </c>
      <c r="O8" s="16">
        <v>4</v>
      </c>
      <c r="P8" s="16">
        <v>120</v>
      </c>
      <c r="Q8" s="15">
        <v>35</v>
      </c>
      <c r="R8" s="15">
        <v>0</v>
      </c>
      <c r="S8" s="16">
        <v>35</v>
      </c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6">
        <v>0</v>
      </c>
      <c r="Z8" s="16">
        <v>0</v>
      </c>
      <c r="AA8" s="16">
        <v>0</v>
      </c>
      <c r="AB8" s="16">
        <v>0</v>
      </c>
      <c r="AC8" s="16">
        <v>151</v>
      </c>
      <c r="AD8" s="16">
        <v>4</v>
      </c>
      <c r="AE8" s="16">
        <v>155</v>
      </c>
      <c r="AF8" s="15">
        <v>51</v>
      </c>
      <c r="AG8" s="15">
        <v>1</v>
      </c>
      <c r="AH8" s="16">
        <v>52</v>
      </c>
      <c r="AI8" s="15">
        <v>56</v>
      </c>
      <c r="AJ8" s="15">
        <v>0</v>
      </c>
      <c r="AK8" s="16">
        <v>56</v>
      </c>
      <c r="AL8" s="15">
        <v>0</v>
      </c>
      <c r="AM8" s="15">
        <v>2</v>
      </c>
      <c r="AN8" s="16">
        <v>2</v>
      </c>
      <c r="AO8" s="16">
        <v>56</v>
      </c>
      <c r="AP8" s="16">
        <v>2</v>
      </c>
      <c r="AQ8" s="16">
        <v>58</v>
      </c>
      <c r="AR8" s="16">
        <v>107</v>
      </c>
      <c r="AS8" s="16">
        <v>3</v>
      </c>
      <c r="AT8" s="16">
        <v>110</v>
      </c>
      <c r="AU8" s="15">
        <v>97</v>
      </c>
      <c r="AV8" s="15">
        <v>0</v>
      </c>
      <c r="AW8" s="16">
        <v>97</v>
      </c>
      <c r="AX8" s="15">
        <v>0</v>
      </c>
      <c r="AY8" s="15">
        <v>0</v>
      </c>
      <c r="AZ8" s="15">
        <v>0</v>
      </c>
      <c r="BA8" s="15">
        <v>0</v>
      </c>
      <c r="BB8" s="16">
        <v>0</v>
      </c>
      <c r="BC8" s="16">
        <v>0</v>
      </c>
      <c r="BD8" s="16">
        <v>0</v>
      </c>
      <c r="BE8" s="16">
        <v>0</v>
      </c>
      <c r="BF8" s="16">
        <v>204</v>
      </c>
      <c r="BG8" s="16">
        <v>3</v>
      </c>
      <c r="BH8" s="16">
        <v>207</v>
      </c>
      <c r="BI8" s="16">
        <v>-53</v>
      </c>
      <c r="BJ8" s="16">
        <v>1</v>
      </c>
      <c r="BK8" s="16">
        <v>-52</v>
      </c>
      <c r="BL8" s="1"/>
    </row>
    <row r="9" spans="1:64" ht="24.95" customHeight="1" x14ac:dyDescent="0.15">
      <c r="A9" s="8" t="s">
        <v>44</v>
      </c>
      <c r="B9" s="15">
        <v>25</v>
      </c>
      <c r="C9" s="15">
        <v>0</v>
      </c>
      <c r="D9" s="16">
        <v>25</v>
      </c>
      <c r="E9" s="15">
        <v>18</v>
      </c>
      <c r="F9" s="15">
        <v>0</v>
      </c>
      <c r="G9" s="16">
        <v>18</v>
      </c>
      <c r="H9" s="15">
        <v>0</v>
      </c>
      <c r="I9" s="15">
        <v>26</v>
      </c>
      <c r="J9" s="16">
        <v>26</v>
      </c>
      <c r="K9" s="16">
        <v>18</v>
      </c>
      <c r="L9" s="16">
        <v>26</v>
      </c>
      <c r="M9" s="16">
        <v>44</v>
      </c>
      <c r="N9" s="16">
        <v>43</v>
      </c>
      <c r="O9" s="16">
        <v>26</v>
      </c>
      <c r="P9" s="16">
        <v>69</v>
      </c>
      <c r="Q9" s="15">
        <v>13</v>
      </c>
      <c r="R9" s="15">
        <v>0</v>
      </c>
      <c r="S9" s="16">
        <v>13</v>
      </c>
      <c r="T9" s="15">
        <v>0</v>
      </c>
      <c r="U9" s="15">
        <v>0</v>
      </c>
      <c r="V9" s="15">
        <v>0</v>
      </c>
      <c r="W9" s="15">
        <v>3</v>
      </c>
      <c r="X9" s="15">
        <v>0</v>
      </c>
      <c r="Y9" s="16">
        <v>3</v>
      </c>
      <c r="Z9" s="16">
        <v>3</v>
      </c>
      <c r="AA9" s="16">
        <v>0</v>
      </c>
      <c r="AB9" s="16">
        <v>3</v>
      </c>
      <c r="AC9" s="16">
        <v>59</v>
      </c>
      <c r="AD9" s="16">
        <v>26</v>
      </c>
      <c r="AE9" s="16">
        <v>85</v>
      </c>
      <c r="AF9" s="15">
        <v>49</v>
      </c>
      <c r="AG9" s="15">
        <v>0</v>
      </c>
      <c r="AH9" s="16">
        <v>49</v>
      </c>
      <c r="AI9" s="15">
        <v>42</v>
      </c>
      <c r="AJ9" s="15">
        <v>0</v>
      </c>
      <c r="AK9" s="16">
        <v>42</v>
      </c>
      <c r="AL9" s="15">
        <v>1</v>
      </c>
      <c r="AM9" s="15">
        <v>0</v>
      </c>
      <c r="AN9" s="16">
        <v>1</v>
      </c>
      <c r="AO9" s="16">
        <v>43</v>
      </c>
      <c r="AP9" s="16">
        <v>0</v>
      </c>
      <c r="AQ9" s="16">
        <v>43</v>
      </c>
      <c r="AR9" s="16">
        <v>92</v>
      </c>
      <c r="AS9" s="16">
        <v>0</v>
      </c>
      <c r="AT9" s="16">
        <v>92</v>
      </c>
      <c r="AU9" s="15">
        <v>59</v>
      </c>
      <c r="AV9" s="15">
        <v>0</v>
      </c>
      <c r="AW9" s="16">
        <v>59</v>
      </c>
      <c r="AX9" s="15">
        <v>0</v>
      </c>
      <c r="AY9" s="15">
        <v>0</v>
      </c>
      <c r="AZ9" s="15">
        <v>0</v>
      </c>
      <c r="BA9" s="15">
        <v>0</v>
      </c>
      <c r="BB9" s="16">
        <v>0</v>
      </c>
      <c r="BC9" s="16">
        <v>0</v>
      </c>
      <c r="BD9" s="16">
        <v>0</v>
      </c>
      <c r="BE9" s="16">
        <v>0</v>
      </c>
      <c r="BF9" s="16">
        <v>151</v>
      </c>
      <c r="BG9" s="16">
        <v>0</v>
      </c>
      <c r="BH9" s="16">
        <v>151</v>
      </c>
      <c r="BI9" s="16">
        <v>-92</v>
      </c>
      <c r="BJ9" s="16">
        <v>26</v>
      </c>
      <c r="BK9" s="16">
        <v>-66</v>
      </c>
      <c r="BL9" s="1"/>
    </row>
    <row r="10" spans="1:64" ht="24.95" customHeight="1" x14ac:dyDescent="0.15">
      <c r="A10" s="8" t="s">
        <v>48</v>
      </c>
      <c r="B10" s="15">
        <v>80</v>
      </c>
      <c r="C10" s="15">
        <v>3</v>
      </c>
      <c r="D10" s="16">
        <v>83</v>
      </c>
      <c r="E10" s="15">
        <v>109</v>
      </c>
      <c r="F10" s="15">
        <v>9</v>
      </c>
      <c r="G10" s="16">
        <v>118</v>
      </c>
      <c r="H10" s="15">
        <v>13</v>
      </c>
      <c r="I10" s="15">
        <v>9</v>
      </c>
      <c r="J10" s="16">
        <v>22</v>
      </c>
      <c r="K10" s="16">
        <v>122</v>
      </c>
      <c r="L10" s="16">
        <v>18</v>
      </c>
      <c r="M10" s="16">
        <v>140</v>
      </c>
      <c r="N10" s="16">
        <v>202</v>
      </c>
      <c r="O10" s="16">
        <v>21</v>
      </c>
      <c r="P10" s="16">
        <v>223</v>
      </c>
      <c r="Q10" s="15">
        <v>75</v>
      </c>
      <c r="R10" s="15">
        <v>1</v>
      </c>
      <c r="S10" s="16">
        <v>76</v>
      </c>
      <c r="T10" s="15">
        <v>0</v>
      </c>
      <c r="U10" s="15">
        <v>0</v>
      </c>
      <c r="V10" s="15">
        <v>0</v>
      </c>
      <c r="W10" s="15">
        <v>3</v>
      </c>
      <c r="X10" s="15">
        <v>0</v>
      </c>
      <c r="Y10" s="16">
        <v>3</v>
      </c>
      <c r="Z10" s="16">
        <v>3</v>
      </c>
      <c r="AA10" s="16">
        <v>0</v>
      </c>
      <c r="AB10" s="16">
        <v>3</v>
      </c>
      <c r="AC10" s="16">
        <v>280</v>
      </c>
      <c r="AD10" s="16">
        <v>22</v>
      </c>
      <c r="AE10" s="16">
        <v>302</v>
      </c>
      <c r="AF10" s="15">
        <v>91</v>
      </c>
      <c r="AG10" s="15">
        <v>1</v>
      </c>
      <c r="AH10" s="16">
        <v>92</v>
      </c>
      <c r="AI10" s="15">
        <v>134</v>
      </c>
      <c r="AJ10" s="15">
        <v>16</v>
      </c>
      <c r="AK10" s="16">
        <v>150</v>
      </c>
      <c r="AL10" s="15">
        <v>6</v>
      </c>
      <c r="AM10" s="15">
        <v>4</v>
      </c>
      <c r="AN10" s="16">
        <v>10</v>
      </c>
      <c r="AO10" s="16">
        <v>140</v>
      </c>
      <c r="AP10" s="16">
        <v>20</v>
      </c>
      <c r="AQ10" s="16">
        <v>160</v>
      </c>
      <c r="AR10" s="16">
        <v>231</v>
      </c>
      <c r="AS10" s="16">
        <v>21</v>
      </c>
      <c r="AT10" s="16">
        <v>252</v>
      </c>
      <c r="AU10" s="15">
        <v>124</v>
      </c>
      <c r="AV10" s="15">
        <v>0</v>
      </c>
      <c r="AW10" s="16">
        <v>124</v>
      </c>
      <c r="AX10" s="15">
        <v>0</v>
      </c>
      <c r="AY10" s="15">
        <v>0</v>
      </c>
      <c r="AZ10" s="15">
        <v>1</v>
      </c>
      <c r="BA10" s="15">
        <v>0</v>
      </c>
      <c r="BB10" s="16">
        <v>1</v>
      </c>
      <c r="BC10" s="16">
        <v>1</v>
      </c>
      <c r="BD10" s="16">
        <v>0</v>
      </c>
      <c r="BE10" s="16">
        <v>1</v>
      </c>
      <c r="BF10" s="16">
        <v>356</v>
      </c>
      <c r="BG10" s="16">
        <v>21</v>
      </c>
      <c r="BH10" s="16">
        <v>377</v>
      </c>
      <c r="BI10" s="16">
        <v>-76</v>
      </c>
      <c r="BJ10" s="16">
        <v>1</v>
      </c>
      <c r="BK10" s="16">
        <v>-75</v>
      </c>
      <c r="BL10" s="1"/>
    </row>
    <row r="11" spans="1:64" ht="24.95" customHeight="1" x14ac:dyDescent="0.15">
      <c r="A11" s="8" t="s">
        <v>56</v>
      </c>
      <c r="B11" s="15">
        <v>102</v>
      </c>
      <c r="C11" s="15">
        <v>4</v>
      </c>
      <c r="D11" s="16">
        <v>106</v>
      </c>
      <c r="E11" s="15">
        <v>78</v>
      </c>
      <c r="F11" s="15">
        <v>21</v>
      </c>
      <c r="G11" s="16">
        <v>99</v>
      </c>
      <c r="H11" s="15">
        <v>3</v>
      </c>
      <c r="I11" s="15">
        <v>11</v>
      </c>
      <c r="J11" s="16">
        <v>14</v>
      </c>
      <c r="K11" s="16">
        <v>81</v>
      </c>
      <c r="L11" s="16">
        <v>32</v>
      </c>
      <c r="M11" s="16">
        <v>113</v>
      </c>
      <c r="N11" s="16">
        <v>183</v>
      </c>
      <c r="O11" s="16">
        <v>36</v>
      </c>
      <c r="P11" s="16">
        <v>219</v>
      </c>
      <c r="Q11" s="15">
        <v>72</v>
      </c>
      <c r="R11" s="15">
        <v>0</v>
      </c>
      <c r="S11" s="16">
        <v>72</v>
      </c>
      <c r="T11" s="15">
        <v>0</v>
      </c>
      <c r="U11" s="15">
        <v>0</v>
      </c>
      <c r="V11" s="15">
        <v>0</v>
      </c>
      <c r="W11" s="15">
        <v>5</v>
      </c>
      <c r="X11" s="15">
        <v>1</v>
      </c>
      <c r="Y11" s="16">
        <v>6</v>
      </c>
      <c r="Z11" s="16">
        <v>5</v>
      </c>
      <c r="AA11" s="16">
        <v>1</v>
      </c>
      <c r="AB11" s="16">
        <v>6</v>
      </c>
      <c r="AC11" s="16">
        <v>260</v>
      </c>
      <c r="AD11" s="16">
        <v>37</v>
      </c>
      <c r="AE11" s="16">
        <v>297</v>
      </c>
      <c r="AF11" s="15">
        <v>96</v>
      </c>
      <c r="AG11" s="15">
        <v>2</v>
      </c>
      <c r="AH11" s="16">
        <v>98</v>
      </c>
      <c r="AI11" s="15">
        <v>98</v>
      </c>
      <c r="AJ11" s="15">
        <v>3</v>
      </c>
      <c r="AK11" s="16">
        <v>101</v>
      </c>
      <c r="AL11" s="15">
        <v>7</v>
      </c>
      <c r="AM11" s="15">
        <v>4</v>
      </c>
      <c r="AN11" s="16">
        <v>11</v>
      </c>
      <c r="AO11" s="16">
        <v>105</v>
      </c>
      <c r="AP11" s="16">
        <v>7</v>
      </c>
      <c r="AQ11" s="16">
        <v>112</v>
      </c>
      <c r="AR11" s="16">
        <v>201</v>
      </c>
      <c r="AS11" s="16">
        <v>9</v>
      </c>
      <c r="AT11" s="16">
        <v>210</v>
      </c>
      <c r="AU11" s="15">
        <v>113</v>
      </c>
      <c r="AV11" s="15">
        <v>1</v>
      </c>
      <c r="AW11" s="16">
        <v>114</v>
      </c>
      <c r="AX11" s="15">
        <v>0</v>
      </c>
      <c r="AY11" s="15">
        <v>0</v>
      </c>
      <c r="AZ11" s="15">
        <v>0</v>
      </c>
      <c r="BA11" s="15">
        <v>20</v>
      </c>
      <c r="BB11" s="16">
        <v>20</v>
      </c>
      <c r="BC11" s="16">
        <v>0</v>
      </c>
      <c r="BD11" s="16">
        <v>20</v>
      </c>
      <c r="BE11" s="16">
        <v>20</v>
      </c>
      <c r="BF11" s="16">
        <v>314</v>
      </c>
      <c r="BG11" s="16">
        <v>30</v>
      </c>
      <c r="BH11" s="16">
        <v>344</v>
      </c>
      <c r="BI11" s="16">
        <v>-54</v>
      </c>
      <c r="BJ11" s="16">
        <v>7</v>
      </c>
      <c r="BK11" s="16">
        <v>-47</v>
      </c>
      <c r="BL11" s="1"/>
    </row>
    <row r="12" spans="1:64" ht="24.95" customHeight="1" x14ac:dyDescent="0.15">
      <c r="A12" s="8" t="s">
        <v>46</v>
      </c>
      <c r="B12" s="15">
        <v>46</v>
      </c>
      <c r="C12" s="15">
        <v>0</v>
      </c>
      <c r="D12" s="16">
        <v>46</v>
      </c>
      <c r="E12" s="15">
        <v>24</v>
      </c>
      <c r="F12" s="15">
        <v>0</v>
      </c>
      <c r="G12" s="16">
        <v>24</v>
      </c>
      <c r="H12" s="15">
        <v>4</v>
      </c>
      <c r="I12" s="15">
        <v>0</v>
      </c>
      <c r="J12" s="16">
        <v>4</v>
      </c>
      <c r="K12" s="16">
        <v>28</v>
      </c>
      <c r="L12" s="16">
        <v>0</v>
      </c>
      <c r="M12" s="16">
        <v>28</v>
      </c>
      <c r="N12" s="16">
        <v>74</v>
      </c>
      <c r="O12" s="16">
        <v>0</v>
      </c>
      <c r="P12" s="16">
        <v>74</v>
      </c>
      <c r="Q12" s="15">
        <v>21</v>
      </c>
      <c r="R12" s="15">
        <v>0</v>
      </c>
      <c r="S12" s="16">
        <v>21</v>
      </c>
      <c r="T12" s="15">
        <v>0</v>
      </c>
      <c r="U12" s="15">
        <v>0</v>
      </c>
      <c r="V12" s="15">
        <v>0</v>
      </c>
      <c r="W12" s="15">
        <v>1</v>
      </c>
      <c r="X12" s="15">
        <v>0</v>
      </c>
      <c r="Y12" s="16">
        <v>1</v>
      </c>
      <c r="Z12" s="16">
        <v>1</v>
      </c>
      <c r="AA12" s="16">
        <v>0</v>
      </c>
      <c r="AB12" s="16">
        <v>1</v>
      </c>
      <c r="AC12" s="16">
        <v>96</v>
      </c>
      <c r="AD12" s="16">
        <v>0</v>
      </c>
      <c r="AE12" s="16">
        <v>96</v>
      </c>
      <c r="AF12" s="15">
        <v>54</v>
      </c>
      <c r="AG12" s="15">
        <v>0</v>
      </c>
      <c r="AH12" s="16">
        <v>54</v>
      </c>
      <c r="AI12" s="15">
        <v>29</v>
      </c>
      <c r="AJ12" s="15">
        <v>0</v>
      </c>
      <c r="AK12" s="16">
        <v>29</v>
      </c>
      <c r="AL12" s="15">
        <v>4</v>
      </c>
      <c r="AM12" s="15">
        <v>0</v>
      </c>
      <c r="AN12" s="16">
        <v>4</v>
      </c>
      <c r="AO12" s="16">
        <v>33</v>
      </c>
      <c r="AP12" s="16">
        <v>0</v>
      </c>
      <c r="AQ12" s="16">
        <v>33</v>
      </c>
      <c r="AR12" s="16">
        <v>87</v>
      </c>
      <c r="AS12" s="16">
        <v>0</v>
      </c>
      <c r="AT12" s="16">
        <v>87</v>
      </c>
      <c r="AU12" s="15">
        <v>55</v>
      </c>
      <c r="AV12" s="15">
        <v>0</v>
      </c>
      <c r="AW12" s="16">
        <v>55</v>
      </c>
      <c r="AX12" s="15">
        <v>0</v>
      </c>
      <c r="AY12" s="15">
        <v>0</v>
      </c>
      <c r="AZ12" s="15">
        <v>0</v>
      </c>
      <c r="BA12" s="15">
        <v>2</v>
      </c>
      <c r="BB12" s="16">
        <v>2</v>
      </c>
      <c r="BC12" s="16">
        <v>0</v>
      </c>
      <c r="BD12" s="16">
        <v>2</v>
      </c>
      <c r="BE12" s="16">
        <v>2</v>
      </c>
      <c r="BF12" s="16">
        <v>142</v>
      </c>
      <c r="BG12" s="16">
        <v>2</v>
      </c>
      <c r="BH12" s="16">
        <v>144</v>
      </c>
      <c r="BI12" s="16">
        <v>-46</v>
      </c>
      <c r="BJ12" s="16">
        <v>-2</v>
      </c>
      <c r="BK12" s="16">
        <v>-48</v>
      </c>
      <c r="BL12" s="1"/>
    </row>
    <row r="13" spans="1:64" ht="24.95" customHeight="1" x14ac:dyDescent="0.15">
      <c r="A13" s="8" t="s">
        <v>51</v>
      </c>
      <c r="B13" s="15">
        <v>42</v>
      </c>
      <c r="C13" s="15">
        <v>0</v>
      </c>
      <c r="D13" s="16">
        <v>42</v>
      </c>
      <c r="E13" s="15">
        <v>22</v>
      </c>
      <c r="F13" s="15">
        <v>1</v>
      </c>
      <c r="G13" s="16">
        <v>23</v>
      </c>
      <c r="H13" s="15">
        <v>0</v>
      </c>
      <c r="I13" s="15">
        <v>3</v>
      </c>
      <c r="J13" s="16">
        <v>3</v>
      </c>
      <c r="K13" s="16">
        <v>22</v>
      </c>
      <c r="L13" s="16">
        <v>4</v>
      </c>
      <c r="M13" s="16">
        <v>26</v>
      </c>
      <c r="N13" s="16">
        <v>64</v>
      </c>
      <c r="O13" s="16">
        <v>4</v>
      </c>
      <c r="P13" s="16">
        <v>68</v>
      </c>
      <c r="Q13" s="15">
        <v>16</v>
      </c>
      <c r="R13" s="15">
        <v>0</v>
      </c>
      <c r="S13" s="16">
        <v>16</v>
      </c>
      <c r="T13" s="15">
        <v>0</v>
      </c>
      <c r="U13" s="15">
        <v>0</v>
      </c>
      <c r="V13" s="15">
        <v>0</v>
      </c>
      <c r="W13" s="15">
        <v>0</v>
      </c>
      <c r="X13" s="15">
        <v>0</v>
      </c>
      <c r="Y13" s="16">
        <v>0</v>
      </c>
      <c r="Z13" s="16">
        <v>0</v>
      </c>
      <c r="AA13" s="16">
        <v>0</v>
      </c>
      <c r="AB13" s="16">
        <v>0</v>
      </c>
      <c r="AC13" s="16">
        <v>80</v>
      </c>
      <c r="AD13" s="16">
        <v>4</v>
      </c>
      <c r="AE13" s="16">
        <v>84</v>
      </c>
      <c r="AF13" s="15">
        <v>62</v>
      </c>
      <c r="AG13" s="15">
        <v>1</v>
      </c>
      <c r="AH13" s="16">
        <v>63</v>
      </c>
      <c r="AI13" s="15">
        <v>25</v>
      </c>
      <c r="AJ13" s="15">
        <v>0</v>
      </c>
      <c r="AK13" s="16">
        <v>25</v>
      </c>
      <c r="AL13" s="15">
        <v>3</v>
      </c>
      <c r="AM13" s="15">
        <v>0</v>
      </c>
      <c r="AN13" s="16">
        <v>3</v>
      </c>
      <c r="AO13" s="16">
        <v>28</v>
      </c>
      <c r="AP13" s="16">
        <v>0</v>
      </c>
      <c r="AQ13" s="16">
        <v>28</v>
      </c>
      <c r="AR13" s="16">
        <v>90</v>
      </c>
      <c r="AS13" s="16">
        <v>1</v>
      </c>
      <c r="AT13" s="16">
        <v>91</v>
      </c>
      <c r="AU13" s="15">
        <v>37</v>
      </c>
      <c r="AV13" s="15">
        <v>0</v>
      </c>
      <c r="AW13" s="16">
        <v>37</v>
      </c>
      <c r="AX13" s="15">
        <v>0</v>
      </c>
      <c r="AY13" s="15">
        <v>0</v>
      </c>
      <c r="AZ13" s="15">
        <v>0</v>
      </c>
      <c r="BA13" s="15">
        <v>4</v>
      </c>
      <c r="BB13" s="16">
        <v>4</v>
      </c>
      <c r="BC13" s="16">
        <v>0</v>
      </c>
      <c r="BD13" s="16">
        <v>4</v>
      </c>
      <c r="BE13" s="16">
        <v>4</v>
      </c>
      <c r="BF13" s="16">
        <v>127</v>
      </c>
      <c r="BG13" s="16">
        <v>5</v>
      </c>
      <c r="BH13" s="16">
        <v>132</v>
      </c>
      <c r="BI13" s="16">
        <v>-47</v>
      </c>
      <c r="BJ13" s="16">
        <v>-1</v>
      </c>
      <c r="BK13" s="16">
        <v>-48</v>
      </c>
      <c r="BL13" s="1"/>
    </row>
    <row r="14" spans="1:64" ht="24.95" customHeight="1" x14ac:dyDescent="0.15">
      <c r="A14" s="8" t="s">
        <v>50</v>
      </c>
      <c r="B14" s="15">
        <v>33</v>
      </c>
      <c r="C14" s="15">
        <v>9</v>
      </c>
      <c r="D14" s="16">
        <v>42</v>
      </c>
      <c r="E14" s="15">
        <v>57</v>
      </c>
      <c r="F14" s="15">
        <v>11</v>
      </c>
      <c r="G14" s="16">
        <v>68</v>
      </c>
      <c r="H14" s="15">
        <v>7</v>
      </c>
      <c r="I14" s="15">
        <v>28</v>
      </c>
      <c r="J14" s="16">
        <v>35</v>
      </c>
      <c r="K14" s="16">
        <v>64</v>
      </c>
      <c r="L14" s="16">
        <v>39</v>
      </c>
      <c r="M14" s="16">
        <v>103</v>
      </c>
      <c r="N14" s="16">
        <v>97</v>
      </c>
      <c r="O14" s="16">
        <v>48</v>
      </c>
      <c r="P14" s="16">
        <v>145</v>
      </c>
      <c r="Q14" s="15">
        <v>45</v>
      </c>
      <c r="R14" s="15">
        <v>0</v>
      </c>
      <c r="S14" s="16">
        <v>45</v>
      </c>
      <c r="T14" s="15">
        <v>0</v>
      </c>
      <c r="U14" s="15">
        <v>0</v>
      </c>
      <c r="V14" s="15">
        <v>0</v>
      </c>
      <c r="W14" s="15">
        <v>2</v>
      </c>
      <c r="X14" s="15">
        <v>0</v>
      </c>
      <c r="Y14" s="16">
        <v>2</v>
      </c>
      <c r="Z14" s="16">
        <v>2</v>
      </c>
      <c r="AA14" s="16">
        <v>0</v>
      </c>
      <c r="AB14" s="16">
        <v>2</v>
      </c>
      <c r="AC14" s="16">
        <v>144</v>
      </c>
      <c r="AD14" s="16">
        <v>48</v>
      </c>
      <c r="AE14" s="16">
        <v>192</v>
      </c>
      <c r="AF14" s="15">
        <v>44</v>
      </c>
      <c r="AG14" s="15">
        <v>5</v>
      </c>
      <c r="AH14" s="16">
        <v>49</v>
      </c>
      <c r="AI14" s="15">
        <v>83</v>
      </c>
      <c r="AJ14" s="15">
        <v>7</v>
      </c>
      <c r="AK14" s="16">
        <v>90</v>
      </c>
      <c r="AL14" s="15">
        <v>5</v>
      </c>
      <c r="AM14" s="15">
        <v>1</v>
      </c>
      <c r="AN14" s="16">
        <v>6</v>
      </c>
      <c r="AO14" s="16">
        <v>88</v>
      </c>
      <c r="AP14" s="16">
        <v>8</v>
      </c>
      <c r="AQ14" s="16">
        <v>96</v>
      </c>
      <c r="AR14" s="16">
        <v>132</v>
      </c>
      <c r="AS14" s="16">
        <v>13</v>
      </c>
      <c r="AT14" s="16">
        <v>145</v>
      </c>
      <c r="AU14" s="15">
        <v>88</v>
      </c>
      <c r="AV14" s="15">
        <v>0</v>
      </c>
      <c r="AW14" s="16">
        <v>88</v>
      </c>
      <c r="AX14" s="15">
        <v>0</v>
      </c>
      <c r="AY14" s="15">
        <v>0</v>
      </c>
      <c r="AZ14" s="15">
        <v>1</v>
      </c>
      <c r="BA14" s="15">
        <v>14</v>
      </c>
      <c r="BB14" s="16">
        <v>15</v>
      </c>
      <c r="BC14" s="16">
        <v>1</v>
      </c>
      <c r="BD14" s="16">
        <v>14</v>
      </c>
      <c r="BE14" s="16">
        <v>15</v>
      </c>
      <c r="BF14" s="16">
        <v>221</v>
      </c>
      <c r="BG14" s="16">
        <v>27</v>
      </c>
      <c r="BH14" s="16">
        <v>248</v>
      </c>
      <c r="BI14" s="16">
        <v>-77</v>
      </c>
      <c r="BJ14" s="16">
        <v>21</v>
      </c>
      <c r="BK14" s="16">
        <v>-56</v>
      </c>
      <c r="BL14" s="1"/>
    </row>
    <row r="15" spans="1:64" ht="24.95" customHeight="1" x14ac:dyDescent="0.15">
      <c r="A15" s="8" t="s">
        <v>43</v>
      </c>
      <c r="B15" s="15">
        <v>34</v>
      </c>
      <c r="C15" s="15">
        <v>0</v>
      </c>
      <c r="D15" s="16">
        <v>34</v>
      </c>
      <c r="E15" s="15">
        <v>23</v>
      </c>
      <c r="F15" s="15">
        <v>2</v>
      </c>
      <c r="G15" s="16">
        <v>25</v>
      </c>
      <c r="H15" s="15">
        <v>0</v>
      </c>
      <c r="I15" s="15">
        <v>0</v>
      </c>
      <c r="J15" s="16">
        <v>0</v>
      </c>
      <c r="K15" s="16">
        <v>23</v>
      </c>
      <c r="L15" s="16">
        <v>2</v>
      </c>
      <c r="M15" s="16">
        <v>25</v>
      </c>
      <c r="N15" s="16">
        <v>57</v>
      </c>
      <c r="O15" s="16">
        <v>2</v>
      </c>
      <c r="P15" s="16">
        <v>59</v>
      </c>
      <c r="Q15" s="15">
        <v>22</v>
      </c>
      <c r="R15" s="15">
        <v>0</v>
      </c>
      <c r="S15" s="16">
        <v>22</v>
      </c>
      <c r="T15" s="15">
        <v>0</v>
      </c>
      <c r="U15" s="15">
        <v>0</v>
      </c>
      <c r="V15" s="15">
        <v>0</v>
      </c>
      <c r="W15" s="15">
        <v>0</v>
      </c>
      <c r="X15" s="15">
        <v>0</v>
      </c>
      <c r="Y15" s="16">
        <v>0</v>
      </c>
      <c r="Z15" s="16">
        <v>0</v>
      </c>
      <c r="AA15" s="16">
        <v>0</v>
      </c>
      <c r="AB15" s="16">
        <v>0</v>
      </c>
      <c r="AC15" s="16">
        <v>79</v>
      </c>
      <c r="AD15" s="16">
        <v>2</v>
      </c>
      <c r="AE15" s="16">
        <v>81</v>
      </c>
      <c r="AF15" s="15">
        <v>36</v>
      </c>
      <c r="AG15" s="15">
        <v>0</v>
      </c>
      <c r="AH15" s="16">
        <v>36</v>
      </c>
      <c r="AI15" s="15">
        <v>29</v>
      </c>
      <c r="AJ15" s="15">
        <v>1</v>
      </c>
      <c r="AK15" s="16">
        <v>30</v>
      </c>
      <c r="AL15" s="15">
        <v>1</v>
      </c>
      <c r="AM15" s="15">
        <v>6</v>
      </c>
      <c r="AN15" s="16">
        <v>7</v>
      </c>
      <c r="AO15" s="16">
        <v>30</v>
      </c>
      <c r="AP15" s="16">
        <v>7</v>
      </c>
      <c r="AQ15" s="16">
        <v>37</v>
      </c>
      <c r="AR15" s="16">
        <v>66</v>
      </c>
      <c r="AS15" s="16">
        <v>7</v>
      </c>
      <c r="AT15" s="16">
        <v>73</v>
      </c>
      <c r="AU15" s="15">
        <v>55</v>
      </c>
      <c r="AV15" s="15">
        <v>0</v>
      </c>
      <c r="AW15" s="16">
        <v>55</v>
      </c>
      <c r="AX15" s="15">
        <v>0</v>
      </c>
      <c r="AY15" s="15">
        <v>0</v>
      </c>
      <c r="AZ15" s="15">
        <v>0</v>
      </c>
      <c r="BA15" s="15">
        <v>4</v>
      </c>
      <c r="BB15" s="16">
        <v>4</v>
      </c>
      <c r="BC15" s="16">
        <v>0</v>
      </c>
      <c r="BD15" s="16">
        <v>4</v>
      </c>
      <c r="BE15" s="16">
        <v>4</v>
      </c>
      <c r="BF15" s="16">
        <v>121</v>
      </c>
      <c r="BG15" s="16">
        <v>11</v>
      </c>
      <c r="BH15" s="16">
        <v>132</v>
      </c>
      <c r="BI15" s="16">
        <v>-42</v>
      </c>
      <c r="BJ15" s="16">
        <v>-9</v>
      </c>
      <c r="BK15" s="16">
        <v>-51</v>
      </c>
      <c r="BL15" s="1"/>
    </row>
    <row r="16" spans="1:64" ht="24.95" customHeight="1" x14ac:dyDescent="0.15">
      <c r="A16" s="8" t="s">
        <v>14</v>
      </c>
      <c r="B16" s="15">
        <v>51</v>
      </c>
      <c r="C16" s="15">
        <v>0</v>
      </c>
      <c r="D16" s="16">
        <v>51</v>
      </c>
      <c r="E16" s="15">
        <v>15</v>
      </c>
      <c r="F16" s="15">
        <v>10</v>
      </c>
      <c r="G16" s="16">
        <v>25</v>
      </c>
      <c r="H16" s="15">
        <v>0</v>
      </c>
      <c r="I16" s="15">
        <v>4</v>
      </c>
      <c r="J16" s="16">
        <v>4</v>
      </c>
      <c r="K16" s="16">
        <v>15</v>
      </c>
      <c r="L16" s="16">
        <v>14</v>
      </c>
      <c r="M16" s="16">
        <v>29</v>
      </c>
      <c r="N16" s="16">
        <v>66</v>
      </c>
      <c r="O16" s="16">
        <v>14</v>
      </c>
      <c r="P16" s="16">
        <v>80</v>
      </c>
      <c r="Q16" s="15">
        <v>10</v>
      </c>
      <c r="R16" s="15">
        <v>0</v>
      </c>
      <c r="S16" s="16">
        <v>10</v>
      </c>
      <c r="T16" s="15">
        <v>0</v>
      </c>
      <c r="U16" s="15">
        <v>0</v>
      </c>
      <c r="V16" s="15">
        <v>0</v>
      </c>
      <c r="W16" s="15">
        <v>1</v>
      </c>
      <c r="X16" s="15">
        <v>0</v>
      </c>
      <c r="Y16" s="16">
        <v>1</v>
      </c>
      <c r="Z16" s="16">
        <v>1</v>
      </c>
      <c r="AA16" s="16">
        <v>0</v>
      </c>
      <c r="AB16" s="16">
        <v>1</v>
      </c>
      <c r="AC16" s="16">
        <v>77</v>
      </c>
      <c r="AD16" s="16">
        <v>14</v>
      </c>
      <c r="AE16" s="16">
        <v>91</v>
      </c>
      <c r="AF16" s="15">
        <v>74</v>
      </c>
      <c r="AG16" s="15">
        <v>0</v>
      </c>
      <c r="AH16" s="16">
        <v>74</v>
      </c>
      <c r="AI16" s="15">
        <v>10</v>
      </c>
      <c r="AJ16" s="15">
        <v>0</v>
      </c>
      <c r="AK16" s="16">
        <v>10</v>
      </c>
      <c r="AL16" s="15">
        <v>5</v>
      </c>
      <c r="AM16" s="15">
        <v>1</v>
      </c>
      <c r="AN16" s="16">
        <v>6</v>
      </c>
      <c r="AO16" s="16">
        <v>15</v>
      </c>
      <c r="AP16" s="16">
        <v>1</v>
      </c>
      <c r="AQ16" s="16">
        <v>16</v>
      </c>
      <c r="AR16" s="16">
        <v>89</v>
      </c>
      <c r="AS16" s="16">
        <v>1</v>
      </c>
      <c r="AT16" s="16">
        <v>90</v>
      </c>
      <c r="AU16" s="15">
        <v>29</v>
      </c>
      <c r="AV16" s="15">
        <v>0</v>
      </c>
      <c r="AW16" s="16">
        <v>29</v>
      </c>
      <c r="AX16" s="15">
        <v>0</v>
      </c>
      <c r="AY16" s="15">
        <v>0</v>
      </c>
      <c r="AZ16" s="15">
        <v>0</v>
      </c>
      <c r="BA16" s="15">
        <v>0</v>
      </c>
      <c r="BB16" s="16">
        <v>0</v>
      </c>
      <c r="BC16" s="16">
        <v>0</v>
      </c>
      <c r="BD16" s="16">
        <v>0</v>
      </c>
      <c r="BE16" s="16">
        <v>0</v>
      </c>
      <c r="BF16" s="16">
        <v>118</v>
      </c>
      <c r="BG16" s="16">
        <v>1</v>
      </c>
      <c r="BH16" s="16">
        <v>119</v>
      </c>
      <c r="BI16" s="16">
        <v>-41</v>
      </c>
      <c r="BJ16" s="16">
        <v>13</v>
      </c>
      <c r="BK16" s="16">
        <v>-28</v>
      </c>
      <c r="BL16" s="1"/>
    </row>
    <row r="17" spans="1:64" ht="24.95" customHeight="1" x14ac:dyDescent="0.15">
      <c r="A17" s="9" t="s">
        <v>17</v>
      </c>
      <c r="B17" s="17">
        <f>SUM(B6:B16)</f>
        <v>931</v>
      </c>
      <c r="C17" s="17">
        <f t="shared" ref="C17:BK17" si="0">SUM(C6:C16)</f>
        <v>53</v>
      </c>
      <c r="D17" s="17">
        <f t="shared" si="0"/>
        <v>984</v>
      </c>
      <c r="E17" s="17">
        <f t="shared" si="0"/>
        <v>1069</v>
      </c>
      <c r="F17" s="17">
        <f t="shared" si="0"/>
        <v>77</v>
      </c>
      <c r="G17" s="17">
        <f t="shared" si="0"/>
        <v>1146</v>
      </c>
      <c r="H17" s="17">
        <f t="shared" si="0"/>
        <v>67</v>
      </c>
      <c r="I17" s="17">
        <f t="shared" si="0"/>
        <v>166</v>
      </c>
      <c r="J17" s="17">
        <f t="shared" si="0"/>
        <v>233</v>
      </c>
      <c r="K17" s="17">
        <f t="shared" si="0"/>
        <v>1136</v>
      </c>
      <c r="L17" s="17">
        <f t="shared" si="0"/>
        <v>243</v>
      </c>
      <c r="M17" s="17">
        <f t="shared" si="0"/>
        <v>1379</v>
      </c>
      <c r="N17" s="17">
        <f t="shared" si="0"/>
        <v>2067</v>
      </c>
      <c r="O17" s="17">
        <f t="shared" si="0"/>
        <v>296</v>
      </c>
      <c r="P17" s="17">
        <f t="shared" si="0"/>
        <v>2363</v>
      </c>
      <c r="Q17" s="17">
        <f t="shared" si="0"/>
        <v>725</v>
      </c>
      <c r="R17" s="17">
        <f t="shared" si="0"/>
        <v>3</v>
      </c>
      <c r="S17" s="17">
        <f t="shared" si="0"/>
        <v>728</v>
      </c>
      <c r="T17" s="17">
        <f t="shared" si="0"/>
        <v>51</v>
      </c>
      <c r="U17" s="17">
        <f t="shared" si="0"/>
        <v>0</v>
      </c>
      <c r="V17" s="17">
        <f t="shared" si="0"/>
        <v>0</v>
      </c>
      <c r="W17" s="17">
        <f t="shared" si="0"/>
        <v>40</v>
      </c>
      <c r="X17" s="17">
        <f t="shared" si="0"/>
        <v>1</v>
      </c>
      <c r="Y17" s="17">
        <f t="shared" si="0"/>
        <v>41</v>
      </c>
      <c r="Z17" s="17">
        <f t="shared" si="0"/>
        <v>40</v>
      </c>
      <c r="AA17" s="17">
        <f t="shared" si="0"/>
        <v>52</v>
      </c>
      <c r="AB17" s="17">
        <f t="shared" si="0"/>
        <v>92</v>
      </c>
      <c r="AC17" s="17">
        <f t="shared" si="0"/>
        <v>2832</v>
      </c>
      <c r="AD17" s="17">
        <f t="shared" si="0"/>
        <v>351</v>
      </c>
      <c r="AE17" s="17">
        <f t="shared" si="0"/>
        <v>3183</v>
      </c>
      <c r="AF17" s="17">
        <f t="shared" si="0"/>
        <v>932</v>
      </c>
      <c r="AG17" s="17">
        <f t="shared" si="0"/>
        <v>45</v>
      </c>
      <c r="AH17" s="17">
        <f t="shared" si="0"/>
        <v>977</v>
      </c>
      <c r="AI17" s="17">
        <f t="shared" si="0"/>
        <v>1250</v>
      </c>
      <c r="AJ17" s="17">
        <f t="shared" si="0"/>
        <v>65</v>
      </c>
      <c r="AK17" s="17">
        <f t="shared" si="0"/>
        <v>1315</v>
      </c>
      <c r="AL17" s="17">
        <f t="shared" si="0"/>
        <v>85</v>
      </c>
      <c r="AM17" s="17">
        <f t="shared" si="0"/>
        <v>74</v>
      </c>
      <c r="AN17" s="17">
        <f t="shared" si="0"/>
        <v>159</v>
      </c>
      <c r="AO17" s="17">
        <f t="shared" si="0"/>
        <v>1335</v>
      </c>
      <c r="AP17" s="17">
        <f t="shared" si="0"/>
        <v>139</v>
      </c>
      <c r="AQ17" s="17">
        <f t="shared" si="0"/>
        <v>1474</v>
      </c>
      <c r="AR17" s="17">
        <f t="shared" si="0"/>
        <v>2267</v>
      </c>
      <c r="AS17" s="17">
        <f t="shared" si="0"/>
        <v>184</v>
      </c>
      <c r="AT17" s="17">
        <f t="shared" si="0"/>
        <v>2451</v>
      </c>
      <c r="AU17" s="17">
        <f t="shared" si="0"/>
        <v>1252</v>
      </c>
      <c r="AV17" s="17">
        <f t="shared" si="0"/>
        <v>1</v>
      </c>
      <c r="AW17" s="17">
        <f t="shared" si="0"/>
        <v>1253</v>
      </c>
      <c r="AX17" s="17">
        <f t="shared" si="0"/>
        <v>0</v>
      </c>
      <c r="AY17" s="17">
        <f t="shared" si="0"/>
        <v>0</v>
      </c>
      <c r="AZ17" s="17">
        <f t="shared" si="0"/>
        <v>2</v>
      </c>
      <c r="BA17" s="17">
        <f t="shared" si="0"/>
        <v>73</v>
      </c>
      <c r="BB17" s="17">
        <f t="shared" si="0"/>
        <v>75</v>
      </c>
      <c r="BC17" s="17">
        <f t="shared" si="0"/>
        <v>2</v>
      </c>
      <c r="BD17" s="17">
        <f t="shared" si="0"/>
        <v>73</v>
      </c>
      <c r="BE17" s="17">
        <f t="shared" si="0"/>
        <v>75</v>
      </c>
      <c r="BF17" s="17">
        <f t="shared" si="0"/>
        <v>3521</v>
      </c>
      <c r="BG17" s="17">
        <f t="shared" si="0"/>
        <v>258</v>
      </c>
      <c r="BH17" s="17">
        <f t="shared" si="0"/>
        <v>3779</v>
      </c>
      <c r="BI17" s="17">
        <f t="shared" si="0"/>
        <v>-689</v>
      </c>
      <c r="BJ17" s="17">
        <f t="shared" si="0"/>
        <v>93</v>
      </c>
      <c r="BK17" s="17">
        <f t="shared" si="0"/>
        <v>-596</v>
      </c>
      <c r="BL17" s="1"/>
    </row>
    <row r="18" spans="1:64" ht="24.95" customHeight="1" x14ac:dyDescent="0.15">
      <c r="A18" s="8" t="s">
        <v>55</v>
      </c>
      <c r="B18" s="15">
        <v>3</v>
      </c>
      <c r="C18" s="15">
        <v>4</v>
      </c>
      <c r="D18" s="16">
        <v>7</v>
      </c>
      <c r="E18" s="15">
        <v>16</v>
      </c>
      <c r="F18" s="15">
        <v>3</v>
      </c>
      <c r="G18" s="16">
        <v>19</v>
      </c>
      <c r="H18" s="15">
        <v>0</v>
      </c>
      <c r="I18" s="15">
        <v>0</v>
      </c>
      <c r="J18" s="16">
        <v>0</v>
      </c>
      <c r="K18" s="16">
        <v>16</v>
      </c>
      <c r="L18" s="16">
        <v>3</v>
      </c>
      <c r="M18" s="16">
        <v>19</v>
      </c>
      <c r="N18" s="16">
        <v>19</v>
      </c>
      <c r="O18" s="16">
        <v>7</v>
      </c>
      <c r="P18" s="16">
        <v>26</v>
      </c>
      <c r="Q18" s="15">
        <v>2</v>
      </c>
      <c r="R18" s="15">
        <v>0</v>
      </c>
      <c r="S18" s="16">
        <v>2</v>
      </c>
      <c r="T18" s="15">
        <v>0</v>
      </c>
      <c r="U18" s="15">
        <v>0</v>
      </c>
      <c r="V18" s="15">
        <v>0</v>
      </c>
      <c r="W18" s="15">
        <v>0</v>
      </c>
      <c r="X18" s="15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21</v>
      </c>
      <c r="AD18" s="16">
        <v>7</v>
      </c>
      <c r="AE18" s="16">
        <v>28</v>
      </c>
      <c r="AF18" s="15">
        <v>4</v>
      </c>
      <c r="AG18" s="15">
        <v>1</v>
      </c>
      <c r="AH18" s="16">
        <v>5</v>
      </c>
      <c r="AI18" s="15">
        <v>7</v>
      </c>
      <c r="AJ18" s="15">
        <v>1</v>
      </c>
      <c r="AK18" s="16">
        <v>8</v>
      </c>
      <c r="AL18" s="15">
        <v>1</v>
      </c>
      <c r="AM18" s="15">
        <v>13</v>
      </c>
      <c r="AN18" s="16">
        <v>14</v>
      </c>
      <c r="AO18" s="16">
        <v>8</v>
      </c>
      <c r="AP18" s="16">
        <v>14</v>
      </c>
      <c r="AQ18" s="16">
        <v>22</v>
      </c>
      <c r="AR18" s="16">
        <v>12</v>
      </c>
      <c r="AS18" s="16">
        <v>15</v>
      </c>
      <c r="AT18" s="16">
        <v>27</v>
      </c>
      <c r="AU18" s="15">
        <v>14</v>
      </c>
      <c r="AV18" s="15">
        <v>0</v>
      </c>
      <c r="AW18" s="16">
        <v>14</v>
      </c>
      <c r="AX18" s="15">
        <v>0</v>
      </c>
      <c r="AY18" s="15">
        <v>0</v>
      </c>
      <c r="AZ18" s="15">
        <v>0</v>
      </c>
      <c r="BA18" s="15">
        <v>6</v>
      </c>
      <c r="BB18" s="16">
        <v>6</v>
      </c>
      <c r="BC18" s="16">
        <v>0</v>
      </c>
      <c r="BD18" s="16">
        <v>6</v>
      </c>
      <c r="BE18" s="16">
        <v>6</v>
      </c>
      <c r="BF18" s="16">
        <v>26</v>
      </c>
      <c r="BG18" s="16">
        <v>21</v>
      </c>
      <c r="BH18" s="16">
        <v>47</v>
      </c>
      <c r="BI18" s="16">
        <v>-5</v>
      </c>
      <c r="BJ18" s="16">
        <v>-14</v>
      </c>
      <c r="BK18" s="16">
        <v>-19</v>
      </c>
      <c r="BL18" s="1"/>
    </row>
    <row r="19" spans="1:64" ht="24.95" customHeight="1" x14ac:dyDescent="0.15">
      <c r="A19" s="8" t="s">
        <v>59</v>
      </c>
      <c r="B19" s="15">
        <v>3</v>
      </c>
      <c r="C19" s="15">
        <v>2</v>
      </c>
      <c r="D19" s="16">
        <v>5</v>
      </c>
      <c r="E19" s="15">
        <v>4</v>
      </c>
      <c r="F19" s="15">
        <v>0</v>
      </c>
      <c r="G19" s="16">
        <v>4</v>
      </c>
      <c r="H19" s="15">
        <v>0</v>
      </c>
      <c r="I19" s="15">
        <v>0</v>
      </c>
      <c r="J19" s="16">
        <v>0</v>
      </c>
      <c r="K19" s="16">
        <v>4</v>
      </c>
      <c r="L19" s="16">
        <v>0</v>
      </c>
      <c r="M19" s="16">
        <v>4</v>
      </c>
      <c r="N19" s="16">
        <v>7</v>
      </c>
      <c r="O19" s="16">
        <v>2</v>
      </c>
      <c r="P19" s="16">
        <v>9</v>
      </c>
      <c r="Q19" s="15">
        <v>4</v>
      </c>
      <c r="R19" s="15">
        <v>0</v>
      </c>
      <c r="S19" s="16">
        <v>4</v>
      </c>
      <c r="T19" s="15">
        <v>0</v>
      </c>
      <c r="U19" s="15">
        <v>0</v>
      </c>
      <c r="V19" s="15">
        <v>0</v>
      </c>
      <c r="W19" s="15">
        <v>0</v>
      </c>
      <c r="X19" s="15">
        <v>0</v>
      </c>
      <c r="Y19" s="16">
        <v>0</v>
      </c>
      <c r="Z19" s="16">
        <v>0</v>
      </c>
      <c r="AA19" s="16">
        <v>0</v>
      </c>
      <c r="AB19" s="16">
        <v>0</v>
      </c>
      <c r="AC19" s="16">
        <v>11</v>
      </c>
      <c r="AD19" s="16">
        <v>2</v>
      </c>
      <c r="AE19" s="16">
        <v>13</v>
      </c>
      <c r="AF19" s="15">
        <v>5</v>
      </c>
      <c r="AG19" s="15">
        <v>0</v>
      </c>
      <c r="AH19" s="16">
        <v>5</v>
      </c>
      <c r="AI19" s="15">
        <v>4</v>
      </c>
      <c r="AJ19" s="15">
        <v>0</v>
      </c>
      <c r="AK19" s="16">
        <v>4</v>
      </c>
      <c r="AL19" s="15">
        <v>0</v>
      </c>
      <c r="AM19" s="15">
        <v>0</v>
      </c>
      <c r="AN19" s="16">
        <v>0</v>
      </c>
      <c r="AO19" s="16">
        <v>4</v>
      </c>
      <c r="AP19" s="16">
        <v>0</v>
      </c>
      <c r="AQ19" s="16">
        <v>4</v>
      </c>
      <c r="AR19" s="16">
        <v>9</v>
      </c>
      <c r="AS19" s="16">
        <v>0</v>
      </c>
      <c r="AT19" s="16">
        <v>9</v>
      </c>
      <c r="AU19" s="15">
        <v>14</v>
      </c>
      <c r="AV19" s="15">
        <v>0</v>
      </c>
      <c r="AW19" s="16">
        <v>14</v>
      </c>
      <c r="AX19" s="15">
        <v>0</v>
      </c>
      <c r="AY19" s="15">
        <v>0</v>
      </c>
      <c r="AZ19" s="15">
        <v>1</v>
      </c>
      <c r="BA19" s="15">
        <v>0</v>
      </c>
      <c r="BB19" s="16">
        <v>1</v>
      </c>
      <c r="BC19" s="16">
        <v>1</v>
      </c>
      <c r="BD19" s="16">
        <v>0</v>
      </c>
      <c r="BE19" s="16">
        <v>1</v>
      </c>
      <c r="BF19" s="16">
        <v>24</v>
      </c>
      <c r="BG19" s="16">
        <v>0</v>
      </c>
      <c r="BH19" s="16">
        <v>24</v>
      </c>
      <c r="BI19" s="16">
        <v>-13</v>
      </c>
      <c r="BJ19" s="16">
        <v>2</v>
      </c>
      <c r="BK19" s="16">
        <v>-11</v>
      </c>
      <c r="BL19" s="1"/>
    </row>
    <row r="20" spans="1:64" ht="24.95" customHeight="1" x14ac:dyDescent="0.15">
      <c r="A20" s="8" t="s">
        <v>61</v>
      </c>
      <c r="B20" s="15">
        <v>78</v>
      </c>
      <c r="C20" s="15">
        <v>9</v>
      </c>
      <c r="D20" s="16">
        <v>87</v>
      </c>
      <c r="E20" s="15">
        <v>14</v>
      </c>
      <c r="F20" s="15">
        <v>0</v>
      </c>
      <c r="G20" s="16">
        <v>14</v>
      </c>
      <c r="H20" s="15">
        <v>1</v>
      </c>
      <c r="I20" s="15">
        <v>3</v>
      </c>
      <c r="J20" s="16">
        <v>4</v>
      </c>
      <c r="K20" s="16">
        <v>15</v>
      </c>
      <c r="L20" s="16">
        <v>3</v>
      </c>
      <c r="M20" s="16">
        <v>18</v>
      </c>
      <c r="N20" s="16">
        <v>93</v>
      </c>
      <c r="O20" s="16">
        <v>12</v>
      </c>
      <c r="P20" s="16">
        <v>105</v>
      </c>
      <c r="Q20" s="15">
        <v>15</v>
      </c>
      <c r="R20" s="15">
        <v>0</v>
      </c>
      <c r="S20" s="16">
        <v>15</v>
      </c>
      <c r="T20" s="15">
        <v>0</v>
      </c>
      <c r="U20" s="15">
        <v>0</v>
      </c>
      <c r="V20" s="15">
        <v>0</v>
      </c>
      <c r="W20" s="15">
        <v>1</v>
      </c>
      <c r="X20" s="15">
        <v>0</v>
      </c>
      <c r="Y20" s="16">
        <v>1</v>
      </c>
      <c r="Z20" s="16">
        <v>1</v>
      </c>
      <c r="AA20" s="16">
        <v>0</v>
      </c>
      <c r="AB20" s="16">
        <v>1</v>
      </c>
      <c r="AC20" s="16">
        <v>109</v>
      </c>
      <c r="AD20" s="16">
        <v>12</v>
      </c>
      <c r="AE20" s="16">
        <v>121</v>
      </c>
      <c r="AF20" s="15">
        <v>47</v>
      </c>
      <c r="AG20" s="15">
        <v>1</v>
      </c>
      <c r="AH20" s="16">
        <v>48</v>
      </c>
      <c r="AI20" s="15">
        <v>22</v>
      </c>
      <c r="AJ20" s="15">
        <v>0</v>
      </c>
      <c r="AK20" s="16">
        <v>22</v>
      </c>
      <c r="AL20" s="15">
        <v>4</v>
      </c>
      <c r="AM20" s="15">
        <v>2</v>
      </c>
      <c r="AN20" s="16">
        <v>6</v>
      </c>
      <c r="AO20" s="16">
        <v>26</v>
      </c>
      <c r="AP20" s="16">
        <v>2</v>
      </c>
      <c r="AQ20" s="16">
        <v>28</v>
      </c>
      <c r="AR20" s="16">
        <v>73</v>
      </c>
      <c r="AS20" s="16">
        <v>3</v>
      </c>
      <c r="AT20" s="16">
        <v>76</v>
      </c>
      <c r="AU20" s="15">
        <v>21</v>
      </c>
      <c r="AV20" s="15">
        <v>0</v>
      </c>
      <c r="AW20" s="16">
        <v>21</v>
      </c>
      <c r="AX20" s="15">
        <v>0</v>
      </c>
      <c r="AY20" s="15">
        <v>0</v>
      </c>
      <c r="AZ20" s="15">
        <v>0</v>
      </c>
      <c r="BA20" s="15">
        <v>4</v>
      </c>
      <c r="BB20" s="16">
        <v>4</v>
      </c>
      <c r="BC20" s="16">
        <v>0</v>
      </c>
      <c r="BD20" s="16">
        <v>4</v>
      </c>
      <c r="BE20" s="16">
        <v>4</v>
      </c>
      <c r="BF20" s="16">
        <v>94</v>
      </c>
      <c r="BG20" s="16">
        <v>7</v>
      </c>
      <c r="BH20" s="16">
        <v>101</v>
      </c>
      <c r="BI20" s="16">
        <v>15</v>
      </c>
      <c r="BJ20" s="16">
        <v>5</v>
      </c>
      <c r="BK20" s="16">
        <v>20</v>
      </c>
      <c r="BL20" s="1"/>
    </row>
    <row r="21" spans="1:64" ht="24.95" customHeight="1" x14ac:dyDescent="0.15">
      <c r="A21" s="8" t="s">
        <v>49</v>
      </c>
      <c r="B21" s="15">
        <v>37</v>
      </c>
      <c r="C21" s="15">
        <v>1</v>
      </c>
      <c r="D21" s="16">
        <v>38</v>
      </c>
      <c r="E21" s="15">
        <v>10</v>
      </c>
      <c r="F21" s="15">
        <v>0</v>
      </c>
      <c r="G21" s="16">
        <v>10</v>
      </c>
      <c r="H21" s="15">
        <v>0</v>
      </c>
      <c r="I21" s="15">
        <v>1</v>
      </c>
      <c r="J21" s="16">
        <v>1</v>
      </c>
      <c r="K21" s="16">
        <v>10</v>
      </c>
      <c r="L21" s="16">
        <v>1</v>
      </c>
      <c r="M21" s="16">
        <v>11</v>
      </c>
      <c r="N21" s="16">
        <v>47</v>
      </c>
      <c r="O21" s="16">
        <v>2</v>
      </c>
      <c r="P21" s="16">
        <v>49</v>
      </c>
      <c r="Q21" s="15">
        <v>9</v>
      </c>
      <c r="R21" s="15">
        <v>0</v>
      </c>
      <c r="S21" s="16">
        <v>9</v>
      </c>
      <c r="T21" s="15">
        <v>0</v>
      </c>
      <c r="U21" s="15">
        <v>0</v>
      </c>
      <c r="V21" s="15">
        <v>0</v>
      </c>
      <c r="W21" s="15">
        <v>1</v>
      </c>
      <c r="X21" s="15">
        <v>0</v>
      </c>
      <c r="Y21" s="16">
        <v>1</v>
      </c>
      <c r="Z21" s="16">
        <v>1</v>
      </c>
      <c r="AA21" s="16">
        <v>0</v>
      </c>
      <c r="AB21" s="16">
        <v>1</v>
      </c>
      <c r="AC21" s="16">
        <v>57</v>
      </c>
      <c r="AD21" s="16">
        <v>2</v>
      </c>
      <c r="AE21" s="16">
        <v>59</v>
      </c>
      <c r="AF21" s="15">
        <v>34</v>
      </c>
      <c r="AG21" s="15">
        <v>0</v>
      </c>
      <c r="AH21" s="16">
        <v>34</v>
      </c>
      <c r="AI21" s="15">
        <v>9</v>
      </c>
      <c r="AJ21" s="15">
        <v>1</v>
      </c>
      <c r="AK21" s="16">
        <v>10</v>
      </c>
      <c r="AL21" s="15">
        <v>1</v>
      </c>
      <c r="AM21" s="15">
        <v>0</v>
      </c>
      <c r="AN21" s="16">
        <v>1</v>
      </c>
      <c r="AO21" s="16">
        <v>10</v>
      </c>
      <c r="AP21" s="16">
        <v>1</v>
      </c>
      <c r="AQ21" s="16">
        <v>11</v>
      </c>
      <c r="AR21" s="16">
        <v>44</v>
      </c>
      <c r="AS21" s="16">
        <v>1</v>
      </c>
      <c r="AT21" s="16">
        <v>45</v>
      </c>
      <c r="AU21" s="15">
        <v>22</v>
      </c>
      <c r="AV21" s="15">
        <v>0</v>
      </c>
      <c r="AW21" s="16">
        <v>22</v>
      </c>
      <c r="AX21" s="15">
        <v>0</v>
      </c>
      <c r="AY21" s="15">
        <v>0</v>
      </c>
      <c r="AZ21" s="15">
        <v>0</v>
      </c>
      <c r="BA21" s="15">
        <v>0</v>
      </c>
      <c r="BB21" s="16">
        <v>0</v>
      </c>
      <c r="BC21" s="16">
        <v>0</v>
      </c>
      <c r="BD21" s="16">
        <v>0</v>
      </c>
      <c r="BE21" s="16">
        <v>0</v>
      </c>
      <c r="BF21" s="16">
        <v>66</v>
      </c>
      <c r="BG21" s="16">
        <v>1</v>
      </c>
      <c r="BH21" s="16">
        <v>67</v>
      </c>
      <c r="BI21" s="16">
        <v>-9</v>
      </c>
      <c r="BJ21" s="16">
        <v>1</v>
      </c>
      <c r="BK21" s="16">
        <v>-8</v>
      </c>
      <c r="BL21" s="1"/>
    </row>
    <row r="22" spans="1:64" ht="24.95" customHeight="1" x14ac:dyDescent="0.15">
      <c r="A22" s="8" t="s">
        <v>63</v>
      </c>
      <c r="B22" s="15">
        <v>19</v>
      </c>
      <c r="C22" s="15">
        <v>0</v>
      </c>
      <c r="D22" s="16">
        <v>19</v>
      </c>
      <c r="E22" s="15">
        <v>7</v>
      </c>
      <c r="F22" s="15">
        <v>0</v>
      </c>
      <c r="G22" s="16">
        <v>7</v>
      </c>
      <c r="H22" s="15">
        <v>0</v>
      </c>
      <c r="I22" s="15">
        <v>0</v>
      </c>
      <c r="J22" s="16">
        <v>0</v>
      </c>
      <c r="K22" s="16">
        <v>7</v>
      </c>
      <c r="L22" s="16">
        <v>0</v>
      </c>
      <c r="M22" s="16">
        <v>7</v>
      </c>
      <c r="N22" s="16">
        <v>26</v>
      </c>
      <c r="O22" s="16">
        <v>0</v>
      </c>
      <c r="P22" s="16">
        <v>26</v>
      </c>
      <c r="Q22" s="15">
        <v>11</v>
      </c>
      <c r="R22" s="15">
        <v>0</v>
      </c>
      <c r="S22" s="16">
        <v>11</v>
      </c>
      <c r="T22" s="15">
        <v>0</v>
      </c>
      <c r="U22" s="15">
        <v>0</v>
      </c>
      <c r="V22" s="15">
        <v>0</v>
      </c>
      <c r="W22" s="15">
        <v>3</v>
      </c>
      <c r="X22" s="15">
        <v>0</v>
      </c>
      <c r="Y22" s="16">
        <v>3</v>
      </c>
      <c r="Z22" s="16">
        <v>3</v>
      </c>
      <c r="AA22" s="16">
        <v>0</v>
      </c>
      <c r="AB22" s="16">
        <v>3</v>
      </c>
      <c r="AC22" s="16">
        <v>40</v>
      </c>
      <c r="AD22" s="16">
        <v>0</v>
      </c>
      <c r="AE22" s="16">
        <v>40</v>
      </c>
      <c r="AF22" s="15">
        <v>21</v>
      </c>
      <c r="AG22" s="15">
        <v>0</v>
      </c>
      <c r="AH22" s="16">
        <v>21</v>
      </c>
      <c r="AI22" s="15">
        <v>11</v>
      </c>
      <c r="AJ22" s="15">
        <v>0</v>
      </c>
      <c r="AK22" s="16">
        <v>11</v>
      </c>
      <c r="AL22" s="15">
        <v>0</v>
      </c>
      <c r="AM22" s="15">
        <v>0</v>
      </c>
      <c r="AN22" s="16">
        <v>0</v>
      </c>
      <c r="AO22" s="16">
        <v>11</v>
      </c>
      <c r="AP22" s="16">
        <v>0</v>
      </c>
      <c r="AQ22" s="16">
        <v>11</v>
      </c>
      <c r="AR22" s="16">
        <v>32</v>
      </c>
      <c r="AS22" s="16">
        <v>0</v>
      </c>
      <c r="AT22" s="16">
        <v>32</v>
      </c>
      <c r="AU22" s="15">
        <v>24</v>
      </c>
      <c r="AV22" s="15">
        <v>0</v>
      </c>
      <c r="AW22" s="16">
        <v>24</v>
      </c>
      <c r="AX22" s="15">
        <v>0</v>
      </c>
      <c r="AY22" s="15">
        <v>0</v>
      </c>
      <c r="AZ22" s="15">
        <v>0</v>
      </c>
      <c r="BA22" s="15">
        <v>0</v>
      </c>
      <c r="BB22" s="16">
        <v>0</v>
      </c>
      <c r="BC22" s="16">
        <v>0</v>
      </c>
      <c r="BD22" s="16">
        <v>0</v>
      </c>
      <c r="BE22" s="16">
        <v>0</v>
      </c>
      <c r="BF22" s="16">
        <v>56</v>
      </c>
      <c r="BG22" s="16">
        <v>0</v>
      </c>
      <c r="BH22" s="16">
        <v>56</v>
      </c>
      <c r="BI22" s="16">
        <v>-16</v>
      </c>
      <c r="BJ22" s="16">
        <v>0</v>
      </c>
      <c r="BK22" s="16">
        <v>-16</v>
      </c>
      <c r="BL22" s="1"/>
    </row>
    <row r="23" spans="1:64" ht="24.95" customHeight="1" x14ac:dyDescent="0.15">
      <c r="A23" s="8" t="s">
        <v>53</v>
      </c>
      <c r="B23" s="15">
        <v>11</v>
      </c>
      <c r="C23" s="15">
        <v>0</v>
      </c>
      <c r="D23" s="16">
        <v>11</v>
      </c>
      <c r="E23" s="15">
        <v>0</v>
      </c>
      <c r="F23" s="15">
        <v>0</v>
      </c>
      <c r="G23" s="16">
        <v>0</v>
      </c>
      <c r="H23" s="15">
        <v>1</v>
      </c>
      <c r="I23" s="15">
        <v>5</v>
      </c>
      <c r="J23" s="16">
        <v>6</v>
      </c>
      <c r="K23" s="16">
        <v>1</v>
      </c>
      <c r="L23" s="16">
        <v>5</v>
      </c>
      <c r="M23" s="16">
        <v>6</v>
      </c>
      <c r="N23" s="16">
        <v>12</v>
      </c>
      <c r="O23" s="16">
        <v>5</v>
      </c>
      <c r="P23" s="16">
        <v>17</v>
      </c>
      <c r="Q23" s="15">
        <v>5</v>
      </c>
      <c r="R23" s="15">
        <v>0</v>
      </c>
      <c r="S23" s="16">
        <v>5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6">
        <v>0</v>
      </c>
      <c r="Z23" s="16">
        <v>0</v>
      </c>
      <c r="AA23" s="16">
        <v>0</v>
      </c>
      <c r="AB23" s="16">
        <v>0</v>
      </c>
      <c r="AC23" s="16">
        <v>17</v>
      </c>
      <c r="AD23" s="16">
        <v>5</v>
      </c>
      <c r="AE23" s="16">
        <v>22</v>
      </c>
      <c r="AF23" s="15">
        <v>16</v>
      </c>
      <c r="AG23" s="15">
        <v>0</v>
      </c>
      <c r="AH23" s="16">
        <v>16</v>
      </c>
      <c r="AI23" s="15">
        <v>4</v>
      </c>
      <c r="AJ23" s="15">
        <v>0</v>
      </c>
      <c r="AK23" s="16">
        <v>4</v>
      </c>
      <c r="AL23" s="15">
        <v>0</v>
      </c>
      <c r="AM23" s="15">
        <v>0</v>
      </c>
      <c r="AN23" s="16">
        <v>0</v>
      </c>
      <c r="AO23" s="16">
        <v>4</v>
      </c>
      <c r="AP23" s="16">
        <v>0</v>
      </c>
      <c r="AQ23" s="16">
        <v>4</v>
      </c>
      <c r="AR23" s="16">
        <v>20</v>
      </c>
      <c r="AS23" s="16">
        <v>0</v>
      </c>
      <c r="AT23" s="16">
        <v>20</v>
      </c>
      <c r="AU23" s="15">
        <v>14</v>
      </c>
      <c r="AV23" s="15">
        <v>0</v>
      </c>
      <c r="AW23" s="16">
        <v>14</v>
      </c>
      <c r="AX23" s="15">
        <v>0</v>
      </c>
      <c r="AY23" s="15">
        <v>0</v>
      </c>
      <c r="AZ23" s="15">
        <v>0</v>
      </c>
      <c r="BA23" s="18">
        <v>1</v>
      </c>
      <c r="BB23" s="16">
        <v>1</v>
      </c>
      <c r="BC23" s="16">
        <v>0</v>
      </c>
      <c r="BD23" s="16">
        <v>1</v>
      </c>
      <c r="BE23" s="16">
        <v>1</v>
      </c>
      <c r="BF23" s="16">
        <v>34</v>
      </c>
      <c r="BG23" s="16">
        <v>1</v>
      </c>
      <c r="BH23" s="16">
        <v>35</v>
      </c>
      <c r="BI23" s="16">
        <v>-17</v>
      </c>
      <c r="BJ23" s="16">
        <v>4</v>
      </c>
      <c r="BK23" s="16">
        <v>-13</v>
      </c>
      <c r="BL23" s="1"/>
    </row>
    <row r="24" spans="1:64" ht="24.95" customHeight="1" x14ac:dyDescent="0.15">
      <c r="A24" s="8" t="s">
        <v>45</v>
      </c>
      <c r="B24" s="15">
        <v>0</v>
      </c>
      <c r="C24" s="15">
        <v>0</v>
      </c>
      <c r="D24" s="16">
        <v>0</v>
      </c>
      <c r="E24" s="15">
        <v>1</v>
      </c>
      <c r="F24" s="15">
        <v>0</v>
      </c>
      <c r="G24" s="16">
        <v>1</v>
      </c>
      <c r="H24" s="15">
        <v>0</v>
      </c>
      <c r="I24" s="15">
        <v>23</v>
      </c>
      <c r="J24" s="16">
        <v>23</v>
      </c>
      <c r="K24" s="16">
        <v>1</v>
      </c>
      <c r="L24" s="16">
        <v>23</v>
      </c>
      <c r="M24" s="16">
        <v>24</v>
      </c>
      <c r="N24" s="16">
        <v>1</v>
      </c>
      <c r="O24" s="16">
        <v>23</v>
      </c>
      <c r="P24" s="16">
        <v>24</v>
      </c>
      <c r="Q24" s="15">
        <v>0</v>
      </c>
      <c r="R24" s="15">
        <v>0</v>
      </c>
      <c r="S24" s="16">
        <v>0</v>
      </c>
      <c r="T24" s="15">
        <v>0</v>
      </c>
      <c r="U24" s="15">
        <v>0</v>
      </c>
      <c r="V24" s="15">
        <v>0</v>
      </c>
      <c r="W24" s="15">
        <v>0</v>
      </c>
      <c r="X24" s="15">
        <v>0</v>
      </c>
      <c r="Y24" s="16">
        <v>0</v>
      </c>
      <c r="Z24" s="16">
        <v>0</v>
      </c>
      <c r="AA24" s="16">
        <v>0</v>
      </c>
      <c r="AB24" s="16">
        <v>0</v>
      </c>
      <c r="AC24" s="16">
        <v>1</v>
      </c>
      <c r="AD24" s="16">
        <v>23</v>
      </c>
      <c r="AE24" s="16">
        <v>24</v>
      </c>
      <c r="AF24" s="15">
        <v>5</v>
      </c>
      <c r="AG24" s="15">
        <v>30</v>
      </c>
      <c r="AH24" s="16">
        <v>35</v>
      </c>
      <c r="AI24" s="15">
        <v>1</v>
      </c>
      <c r="AJ24" s="15">
        <v>12</v>
      </c>
      <c r="AK24" s="16">
        <v>13</v>
      </c>
      <c r="AL24" s="15">
        <v>0</v>
      </c>
      <c r="AM24" s="15">
        <v>0</v>
      </c>
      <c r="AN24" s="16">
        <v>0</v>
      </c>
      <c r="AO24" s="16">
        <v>1</v>
      </c>
      <c r="AP24" s="16">
        <v>12</v>
      </c>
      <c r="AQ24" s="16">
        <v>13</v>
      </c>
      <c r="AR24" s="16">
        <v>6</v>
      </c>
      <c r="AS24" s="16">
        <v>42</v>
      </c>
      <c r="AT24" s="16">
        <v>48</v>
      </c>
      <c r="AU24" s="15">
        <v>3</v>
      </c>
      <c r="AV24" s="15">
        <v>0</v>
      </c>
      <c r="AW24" s="16">
        <v>3</v>
      </c>
      <c r="AX24" s="15">
        <v>0</v>
      </c>
      <c r="AY24" s="15">
        <v>0</v>
      </c>
      <c r="AZ24" s="15">
        <v>0</v>
      </c>
      <c r="BA24" s="15">
        <v>0</v>
      </c>
      <c r="BB24" s="16">
        <v>0</v>
      </c>
      <c r="BC24" s="16">
        <v>0</v>
      </c>
      <c r="BD24" s="16">
        <v>0</v>
      </c>
      <c r="BE24" s="16">
        <v>0</v>
      </c>
      <c r="BF24" s="16">
        <v>9</v>
      </c>
      <c r="BG24" s="16">
        <v>42</v>
      </c>
      <c r="BH24" s="16">
        <v>51</v>
      </c>
      <c r="BI24" s="16">
        <v>-8</v>
      </c>
      <c r="BJ24" s="16">
        <v>-19</v>
      </c>
      <c r="BK24" s="16">
        <v>-27</v>
      </c>
      <c r="BL24" s="1"/>
    </row>
    <row r="25" spans="1:64" ht="24.95" customHeight="1" x14ac:dyDescent="0.15">
      <c r="A25" s="8" t="s">
        <v>64</v>
      </c>
      <c r="B25" s="15">
        <v>15</v>
      </c>
      <c r="C25" s="15">
        <v>6</v>
      </c>
      <c r="D25" s="16">
        <v>21</v>
      </c>
      <c r="E25" s="15">
        <v>3</v>
      </c>
      <c r="F25" s="15">
        <v>0</v>
      </c>
      <c r="G25" s="16">
        <v>3</v>
      </c>
      <c r="H25" s="15">
        <v>0</v>
      </c>
      <c r="I25" s="15">
        <v>1</v>
      </c>
      <c r="J25" s="16">
        <v>1</v>
      </c>
      <c r="K25" s="16">
        <v>3</v>
      </c>
      <c r="L25" s="16">
        <v>1</v>
      </c>
      <c r="M25" s="16">
        <v>4</v>
      </c>
      <c r="N25" s="16">
        <v>18</v>
      </c>
      <c r="O25" s="16">
        <v>7</v>
      </c>
      <c r="P25" s="16">
        <v>25</v>
      </c>
      <c r="Q25" s="15">
        <v>4</v>
      </c>
      <c r="R25" s="15">
        <v>0</v>
      </c>
      <c r="S25" s="16">
        <v>4</v>
      </c>
      <c r="T25" s="15">
        <v>0</v>
      </c>
      <c r="U25" s="15">
        <v>0</v>
      </c>
      <c r="V25" s="15">
        <v>0</v>
      </c>
      <c r="W25" s="15">
        <v>0</v>
      </c>
      <c r="X25" s="15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22</v>
      </c>
      <c r="AD25" s="16">
        <v>7</v>
      </c>
      <c r="AE25" s="16">
        <v>29</v>
      </c>
      <c r="AF25" s="15">
        <v>11</v>
      </c>
      <c r="AG25" s="15">
        <v>0</v>
      </c>
      <c r="AH25" s="16">
        <v>11</v>
      </c>
      <c r="AI25" s="15">
        <v>4</v>
      </c>
      <c r="AJ25" s="15">
        <v>0</v>
      </c>
      <c r="AK25" s="16">
        <v>4</v>
      </c>
      <c r="AL25" s="15">
        <v>0</v>
      </c>
      <c r="AM25" s="15">
        <v>0</v>
      </c>
      <c r="AN25" s="16">
        <v>0</v>
      </c>
      <c r="AO25" s="16">
        <v>4</v>
      </c>
      <c r="AP25" s="16">
        <v>0</v>
      </c>
      <c r="AQ25" s="16">
        <v>4</v>
      </c>
      <c r="AR25" s="16">
        <v>15</v>
      </c>
      <c r="AS25" s="16">
        <v>0</v>
      </c>
      <c r="AT25" s="16">
        <v>15</v>
      </c>
      <c r="AU25" s="15">
        <v>11</v>
      </c>
      <c r="AV25" s="15">
        <v>0</v>
      </c>
      <c r="AW25" s="16">
        <v>11</v>
      </c>
      <c r="AX25" s="15">
        <v>0</v>
      </c>
      <c r="AY25" s="15">
        <v>0</v>
      </c>
      <c r="AZ25" s="15">
        <v>0</v>
      </c>
      <c r="BA25" s="15">
        <v>4</v>
      </c>
      <c r="BB25" s="16">
        <v>4</v>
      </c>
      <c r="BC25" s="16">
        <v>0</v>
      </c>
      <c r="BD25" s="16">
        <v>4</v>
      </c>
      <c r="BE25" s="16">
        <v>4</v>
      </c>
      <c r="BF25" s="16">
        <v>26</v>
      </c>
      <c r="BG25" s="16">
        <v>4</v>
      </c>
      <c r="BH25" s="16">
        <v>30</v>
      </c>
      <c r="BI25" s="16">
        <v>-4</v>
      </c>
      <c r="BJ25" s="16">
        <v>3</v>
      </c>
      <c r="BK25" s="16">
        <v>-1</v>
      </c>
      <c r="BL25" s="1"/>
    </row>
    <row r="26" spans="1:64" ht="24.95" customHeight="1" x14ac:dyDescent="0.15">
      <c r="A26" s="8" t="s">
        <v>52</v>
      </c>
      <c r="B26" s="15">
        <v>7</v>
      </c>
      <c r="C26" s="15">
        <v>0</v>
      </c>
      <c r="D26" s="16">
        <v>7</v>
      </c>
      <c r="E26" s="15">
        <v>13</v>
      </c>
      <c r="F26" s="15">
        <v>0</v>
      </c>
      <c r="G26" s="16">
        <v>13</v>
      </c>
      <c r="H26" s="15">
        <v>2</v>
      </c>
      <c r="I26" s="15">
        <v>2</v>
      </c>
      <c r="J26" s="16">
        <v>4</v>
      </c>
      <c r="K26" s="16">
        <v>15</v>
      </c>
      <c r="L26" s="16">
        <v>2</v>
      </c>
      <c r="M26" s="16">
        <v>17</v>
      </c>
      <c r="N26" s="16">
        <v>22</v>
      </c>
      <c r="O26" s="16">
        <v>2</v>
      </c>
      <c r="P26" s="16">
        <v>24</v>
      </c>
      <c r="Q26" s="15">
        <v>12</v>
      </c>
      <c r="R26" s="15">
        <v>0</v>
      </c>
      <c r="S26" s="16">
        <v>12</v>
      </c>
      <c r="T26" s="15">
        <v>0</v>
      </c>
      <c r="U26" s="15">
        <v>0</v>
      </c>
      <c r="V26" s="15">
        <v>0</v>
      </c>
      <c r="W26" s="15">
        <v>1</v>
      </c>
      <c r="X26" s="15">
        <v>0</v>
      </c>
      <c r="Y26" s="16">
        <v>1</v>
      </c>
      <c r="Z26" s="16">
        <v>1</v>
      </c>
      <c r="AA26" s="16">
        <v>0</v>
      </c>
      <c r="AB26" s="16">
        <v>1</v>
      </c>
      <c r="AC26" s="16">
        <v>35</v>
      </c>
      <c r="AD26" s="16">
        <v>2</v>
      </c>
      <c r="AE26" s="16">
        <v>37</v>
      </c>
      <c r="AF26" s="15">
        <v>18</v>
      </c>
      <c r="AG26" s="15">
        <v>0</v>
      </c>
      <c r="AH26" s="16">
        <v>18</v>
      </c>
      <c r="AI26" s="15">
        <v>19</v>
      </c>
      <c r="AJ26" s="15">
        <v>0</v>
      </c>
      <c r="AK26" s="16">
        <v>19</v>
      </c>
      <c r="AL26" s="15">
        <v>0</v>
      </c>
      <c r="AM26" s="15">
        <v>0</v>
      </c>
      <c r="AN26" s="16">
        <v>0</v>
      </c>
      <c r="AO26" s="16">
        <v>19</v>
      </c>
      <c r="AP26" s="16">
        <v>0</v>
      </c>
      <c r="AQ26" s="16">
        <v>19</v>
      </c>
      <c r="AR26" s="16">
        <v>37</v>
      </c>
      <c r="AS26" s="16">
        <v>0</v>
      </c>
      <c r="AT26" s="16">
        <v>37</v>
      </c>
      <c r="AU26" s="15">
        <v>32</v>
      </c>
      <c r="AV26" s="15">
        <v>0</v>
      </c>
      <c r="AW26" s="16">
        <v>32</v>
      </c>
      <c r="AX26" s="15">
        <v>0</v>
      </c>
      <c r="AY26" s="15">
        <v>0</v>
      </c>
      <c r="AZ26" s="15">
        <v>0</v>
      </c>
      <c r="BA26" s="15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69</v>
      </c>
      <c r="BG26" s="16">
        <v>0</v>
      </c>
      <c r="BH26" s="16">
        <v>69</v>
      </c>
      <c r="BI26" s="16">
        <v>-34</v>
      </c>
      <c r="BJ26" s="16">
        <v>2</v>
      </c>
      <c r="BK26" s="16">
        <v>-32</v>
      </c>
      <c r="BL26" s="1"/>
    </row>
    <row r="27" spans="1:64" ht="24.95" customHeight="1" x14ac:dyDescent="0.15">
      <c r="A27" s="9" t="s">
        <v>18</v>
      </c>
      <c r="B27" s="17">
        <f>SUM(B18:B26)</f>
        <v>173</v>
      </c>
      <c r="C27" s="17">
        <f t="shared" ref="C27:BK27" si="1">SUM(C18:C26)</f>
        <v>22</v>
      </c>
      <c r="D27" s="17">
        <f t="shared" si="1"/>
        <v>195</v>
      </c>
      <c r="E27" s="17">
        <f t="shared" si="1"/>
        <v>68</v>
      </c>
      <c r="F27" s="17">
        <f t="shared" si="1"/>
        <v>3</v>
      </c>
      <c r="G27" s="17">
        <f t="shared" si="1"/>
        <v>71</v>
      </c>
      <c r="H27" s="17">
        <f t="shared" si="1"/>
        <v>4</v>
      </c>
      <c r="I27" s="17">
        <f t="shared" si="1"/>
        <v>35</v>
      </c>
      <c r="J27" s="17">
        <f t="shared" si="1"/>
        <v>39</v>
      </c>
      <c r="K27" s="17">
        <f t="shared" si="1"/>
        <v>72</v>
      </c>
      <c r="L27" s="17">
        <f t="shared" si="1"/>
        <v>38</v>
      </c>
      <c r="M27" s="17">
        <f t="shared" si="1"/>
        <v>110</v>
      </c>
      <c r="N27" s="17">
        <f t="shared" si="1"/>
        <v>245</v>
      </c>
      <c r="O27" s="17">
        <f t="shared" si="1"/>
        <v>60</v>
      </c>
      <c r="P27" s="17">
        <f t="shared" si="1"/>
        <v>305</v>
      </c>
      <c r="Q27" s="17">
        <f t="shared" si="1"/>
        <v>62</v>
      </c>
      <c r="R27" s="17">
        <f t="shared" si="1"/>
        <v>0</v>
      </c>
      <c r="S27" s="17">
        <f t="shared" si="1"/>
        <v>62</v>
      </c>
      <c r="T27" s="17">
        <f t="shared" si="1"/>
        <v>0</v>
      </c>
      <c r="U27" s="17">
        <f t="shared" si="1"/>
        <v>0</v>
      </c>
      <c r="V27" s="17">
        <f t="shared" si="1"/>
        <v>0</v>
      </c>
      <c r="W27" s="17">
        <f t="shared" si="1"/>
        <v>6</v>
      </c>
      <c r="X27" s="17">
        <f t="shared" si="1"/>
        <v>0</v>
      </c>
      <c r="Y27" s="17">
        <f t="shared" si="1"/>
        <v>6</v>
      </c>
      <c r="Z27" s="17">
        <f t="shared" si="1"/>
        <v>6</v>
      </c>
      <c r="AA27" s="17">
        <f t="shared" si="1"/>
        <v>0</v>
      </c>
      <c r="AB27" s="17">
        <f t="shared" si="1"/>
        <v>6</v>
      </c>
      <c r="AC27" s="17">
        <f t="shared" si="1"/>
        <v>313</v>
      </c>
      <c r="AD27" s="17">
        <f t="shared" si="1"/>
        <v>60</v>
      </c>
      <c r="AE27" s="17">
        <f t="shared" si="1"/>
        <v>373</v>
      </c>
      <c r="AF27" s="17">
        <f t="shared" si="1"/>
        <v>161</v>
      </c>
      <c r="AG27" s="17">
        <f t="shared" si="1"/>
        <v>32</v>
      </c>
      <c r="AH27" s="17">
        <f t="shared" si="1"/>
        <v>193</v>
      </c>
      <c r="AI27" s="17">
        <f t="shared" si="1"/>
        <v>81</v>
      </c>
      <c r="AJ27" s="17">
        <f t="shared" si="1"/>
        <v>14</v>
      </c>
      <c r="AK27" s="17">
        <f t="shared" si="1"/>
        <v>95</v>
      </c>
      <c r="AL27" s="17">
        <f t="shared" si="1"/>
        <v>6</v>
      </c>
      <c r="AM27" s="17">
        <f t="shared" si="1"/>
        <v>15</v>
      </c>
      <c r="AN27" s="17">
        <f t="shared" si="1"/>
        <v>21</v>
      </c>
      <c r="AO27" s="17">
        <f t="shared" si="1"/>
        <v>87</v>
      </c>
      <c r="AP27" s="17">
        <f t="shared" si="1"/>
        <v>29</v>
      </c>
      <c r="AQ27" s="17">
        <f t="shared" si="1"/>
        <v>116</v>
      </c>
      <c r="AR27" s="17">
        <f t="shared" si="1"/>
        <v>248</v>
      </c>
      <c r="AS27" s="17">
        <f t="shared" si="1"/>
        <v>61</v>
      </c>
      <c r="AT27" s="17">
        <f t="shared" si="1"/>
        <v>309</v>
      </c>
      <c r="AU27" s="17">
        <f t="shared" si="1"/>
        <v>155</v>
      </c>
      <c r="AV27" s="17">
        <f t="shared" si="1"/>
        <v>0</v>
      </c>
      <c r="AW27" s="17">
        <f t="shared" si="1"/>
        <v>155</v>
      </c>
      <c r="AX27" s="17">
        <f t="shared" si="1"/>
        <v>0</v>
      </c>
      <c r="AY27" s="17">
        <f t="shared" si="1"/>
        <v>0</v>
      </c>
      <c r="AZ27" s="17">
        <f t="shared" si="1"/>
        <v>1</v>
      </c>
      <c r="BA27" s="17">
        <f t="shared" si="1"/>
        <v>15</v>
      </c>
      <c r="BB27" s="17">
        <f t="shared" si="1"/>
        <v>16</v>
      </c>
      <c r="BC27" s="17">
        <f t="shared" si="1"/>
        <v>1</v>
      </c>
      <c r="BD27" s="17">
        <f t="shared" si="1"/>
        <v>15</v>
      </c>
      <c r="BE27" s="17">
        <f t="shared" si="1"/>
        <v>16</v>
      </c>
      <c r="BF27" s="17">
        <f t="shared" si="1"/>
        <v>404</v>
      </c>
      <c r="BG27" s="17">
        <f t="shared" si="1"/>
        <v>76</v>
      </c>
      <c r="BH27" s="17">
        <f t="shared" si="1"/>
        <v>480</v>
      </c>
      <c r="BI27" s="17">
        <f t="shared" si="1"/>
        <v>-91</v>
      </c>
      <c r="BJ27" s="17">
        <f t="shared" si="1"/>
        <v>-16</v>
      </c>
      <c r="BK27" s="17">
        <f t="shared" si="1"/>
        <v>-107</v>
      </c>
      <c r="BL27" s="1"/>
    </row>
    <row r="28" spans="1:64" ht="24.95" customHeight="1" x14ac:dyDescent="0.15">
      <c r="A28" s="11" t="s">
        <v>19</v>
      </c>
      <c r="B28" s="19">
        <f>SUM(B27,B17)</f>
        <v>1104</v>
      </c>
      <c r="C28" s="19">
        <f t="shared" ref="C28:BK28" si="2">SUM(C27,C17)</f>
        <v>75</v>
      </c>
      <c r="D28" s="19">
        <f t="shared" si="2"/>
        <v>1179</v>
      </c>
      <c r="E28" s="19">
        <f t="shared" si="2"/>
        <v>1137</v>
      </c>
      <c r="F28" s="19">
        <f t="shared" si="2"/>
        <v>80</v>
      </c>
      <c r="G28" s="19">
        <f t="shared" si="2"/>
        <v>1217</v>
      </c>
      <c r="H28" s="19">
        <f t="shared" si="2"/>
        <v>71</v>
      </c>
      <c r="I28" s="19">
        <f t="shared" si="2"/>
        <v>201</v>
      </c>
      <c r="J28" s="19">
        <f t="shared" si="2"/>
        <v>272</v>
      </c>
      <c r="K28" s="19">
        <f t="shared" si="2"/>
        <v>1208</v>
      </c>
      <c r="L28" s="19">
        <f t="shared" si="2"/>
        <v>281</v>
      </c>
      <c r="M28" s="19">
        <f t="shared" si="2"/>
        <v>1489</v>
      </c>
      <c r="N28" s="19">
        <f t="shared" si="2"/>
        <v>2312</v>
      </c>
      <c r="O28" s="19">
        <f t="shared" si="2"/>
        <v>356</v>
      </c>
      <c r="P28" s="19">
        <f t="shared" si="2"/>
        <v>2668</v>
      </c>
      <c r="Q28" s="19">
        <f t="shared" si="2"/>
        <v>787</v>
      </c>
      <c r="R28" s="19">
        <f t="shared" si="2"/>
        <v>3</v>
      </c>
      <c r="S28" s="19">
        <f t="shared" si="2"/>
        <v>790</v>
      </c>
      <c r="T28" s="19">
        <f t="shared" si="2"/>
        <v>51</v>
      </c>
      <c r="U28" s="19">
        <f t="shared" si="2"/>
        <v>0</v>
      </c>
      <c r="V28" s="19">
        <f t="shared" si="2"/>
        <v>0</v>
      </c>
      <c r="W28" s="19">
        <f t="shared" si="2"/>
        <v>46</v>
      </c>
      <c r="X28" s="19">
        <f t="shared" si="2"/>
        <v>1</v>
      </c>
      <c r="Y28" s="19">
        <f t="shared" si="2"/>
        <v>47</v>
      </c>
      <c r="Z28" s="19">
        <f t="shared" si="2"/>
        <v>46</v>
      </c>
      <c r="AA28" s="19">
        <f t="shared" si="2"/>
        <v>52</v>
      </c>
      <c r="AB28" s="19">
        <f t="shared" si="2"/>
        <v>98</v>
      </c>
      <c r="AC28" s="19">
        <f t="shared" si="2"/>
        <v>3145</v>
      </c>
      <c r="AD28" s="19">
        <f t="shared" si="2"/>
        <v>411</v>
      </c>
      <c r="AE28" s="19">
        <f t="shared" si="2"/>
        <v>3556</v>
      </c>
      <c r="AF28" s="19">
        <f t="shared" si="2"/>
        <v>1093</v>
      </c>
      <c r="AG28" s="19">
        <f t="shared" si="2"/>
        <v>77</v>
      </c>
      <c r="AH28" s="19">
        <f t="shared" si="2"/>
        <v>1170</v>
      </c>
      <c r="AI28" s="19">
        <f t="shared" si="2"/>
        <v>1331</v>
      </c>
      <c r="AJ28" s="19">
        <f t="shared" si="2"/>
        <v>79</v>
      </c>
      <c r="AK28" s="19">
        <f t="shared" si="2"/>
        <v>1410</v>
      </c>
      <c r="AL28" s="19">
        <f t="shared" si="2"/>
        <v>91</v>
      </c>
      <c r="AM28" s="19">
        <f t="shared" si="2"/>
        <v>89</v>
      </c>
      <c r="AN28" s="19">
        <f t="shared" si="2"/>
        <v>180</v>
      </c>
      <c r="AO28" s="19">
        <f t="shared" si="2"/>
        <v>1422</v>
      </c>
      <c r="AP28" s="19">
        <f t="shared" si="2"/>
        <v>168</v>
      </c>
      <c r="AQ28" s="19">
        <f t="shared" si="2"/>
        <v>1590</v>
      </c>
      <c r="AR28" s="19">
        <f t="shared" si="2"/>
        <v>2515</v>
      </c>
      <c r="AS28" s="19">
        <f t="shared" si="2"/>
        <v>245</v>
      </c>
      <c r="AT28" s="19">
        <f t="shared" si="2"/>
        <v>2760</v>
      </c>
      <c r="AU28" s="19">
        <f t="shared" si="2"/>
        <v>1407</v>
      </c>
      <c r="AV28" s="19">
        <f t="shared" si="2"/>
        <v>1</v>
      </c>
      <c r="AW28" s="19">
        <f t="shared" si="2"/>
        <v>1408</v>
      </c>
      <c r="AX28" s="19">
        <f t="shared" si="2"/>
        <v>0</v>
      </c>
      <c r="AY28" s="19">
        <f t="shared" si="2"/>
        <v>0</v>
      </c>
      <c r="AZ28" s="19">
        <f t="shared" si="2"/>
        <v>3</v>
      </c>
      <c r="BA28" s="19">
        <f t="shared" si="2"/>
        <v>88</v>
      </c>
      <c r="BB28" s="19">
        <f t="shared" si="2"/>
        <v>91</v>
      </c>
      <c r="BC28" s="19">
        <f t="shared" si="2"/>
        <v>3</v>
      </c>
      <c r="BD28" s="19">
        <f t="shared" si="2"/>
        <v>88</v>
      </c>
      <c r="BE28" s="19">
        <f t="shared" si="2"/>
        <v>91</v>
      </c>
      <c r="BF28" s="19">
        <f t="shared" si="2"/>
        <v>3925</v>
      </c>
      <c r="BG28" s="19">
        <f t="shared" si="2"/>
        <v>334</v>
      </c>
      <c r="BH28" s="19">
        <f t="shared" si="2"/>
        <v>4259</v>
      </c>
      <c r="BI28" s="19">
        <f t="shared" si="2"/>
        <v>-780</v>
      </c>
      <c r="BJ28" s="19">
        <f t="shared" si="2"/>
        <v>77</v>
      </c>
      <c r="BK28" s="19">
        <f t="shared" si="2"/>
        <v>-703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ageMargins left="0.39370078740157483" right="0.39370078740157483" top="0.78740157480314965" bottom="0.78740157480314965" header="0.59055118110236227" footer="0.39370078740157483"/>
  <pageSetup paperSize="9" scale="57" orientation="landscape" r:id="rId1"/>
  <headerFooter>
    <oddHeader>&amp;L&amp;"-,太字"&amp;16〇住民基本台帳月報（第２表）記載・消除【平成27年10月末】</oddHeader>
    <oddFooter>&amp;C&amp;"-,太字"&amp;12&amp;P/&amp;N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2015-11-10T23:17:35Z</cp:lastPrinted>
  <dcterms:created xsi:type="dcterms:W3CDTF">2013-03-13T00:27:18Z</dcterms:created>
  <dcterms:modified xsi:type="dcterms:W3CDTF">2015-11-10T23:17:57Z</dcterms:modified>
</cp:coreProperties>
</file>