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 activeTab="1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第１表!$A$1:$AB$28</definedName>
    <definedName name="_xlnm.Print_Area" localSheetId="1">第２表!$A$1:$BK$29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B2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E17" i="4"/>
  <c r="AE28" i="4" s="1"/>
  <c r="AF17" i="4"/>
  <c r="AF28" i="4" s="1"/>
  <c r="AG17" i="4"/>
  <c r="AG28" i="4" s="1"/>
  <c r="AH17" i="4"/>
  <c r="AH28" i="4" s="1"/>
  <c r="AI17" i="4"/>
  <c r="AI28" i="4" s="1"/>
  <c r="AJ17" i="4"/>
  <c r="AJ28" i="4" s="1"/>
  <c r="AK17" i="4"/>
  <c r="AK28" i="4" s="1"/>
  <c r="AL17" i="4"/>
  <c r="AL28" i="4" s="1"/>
  <c r="AM17" i="4"/>
  <c r="AM28" i="4" s="1"/>
  <c r="AN17" i="4"/>
  <c r="AN28" i="4" s="1"/>
  <c r="AO17" i="4"/>
  <c r="AO28" i="4" s="1"/>
  <c r="AP17" i="4"/>
  <c r="AP28" i="4" s="1"/>
  <c r="AQ17" i="4"/>
  <c r="AQ28" i="4" s="1"/>
  <c r="AR17" i="4"/>
  <c r="AR28" i="4" s="1"/>
  <c r="AS17" i="4"/>
  <c r="AS28" i="4" s="1"/>
  <c r="AT17" i="4"/>
  <c r="AT28" i="4" s="1"/>
  <c r="AU17" i="4"/>
  <c r="AU28" i="4" s="1"/>
  <c r="AV17" i="4"/>
  <c r="AV28" i="4" s="1"/>
  <c r="AW17" i="4"/>
  <c r="AW28" i="4" s="1"/>
  <c r="AX17" i="4"/>
  <c r="AX28" i="4" s="1"/>
  <c r="AY17" i="4"/>
  <c r="AY28" i="4" s="1"/>
  <c r="AZ17" i="4"/>
  <c r="AZ28" i="4" s="1"/>
  <c r="BA17" i="4"/>
  <c r="BA28" i="4" s="1"/>
  <c r="BB17" i="4"/>
  <c r="BB28" i="4" s="1"/>
  <c r="BC17" i="4"/>
  <c r="BC28" i="4" s="1"/>
  <c r="BD17" i="4"/>
  <c r="BD28" i="4" s="1"/>
  <c r="BE17" i="4"/>
  <c r="BE28" i="4" s="1"/>
  <c r="BF17" i="4"/>
  <c r="BF28" i="4" s="1"/>
  <c r="BG17" i="4"/>
  <c r="BG28" i="4" s="1"/>
  <c r="BH17" i="4"/>
  <c r="BH28" i="4" s="1"/>
  <c r="BI17" i="4"/>
  <c r="BI28" i="4" s="1"/>
  <c r="BJ17" i="4"/>
  <c r="BJ28" i="4" s="1"/>
  <c r="BK17" i="4"/>
  <c r="BK28" i="4" s="1"/>
  <c r="B17" i="4"/>
  <c r="B28" i="4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16" i="1"/>
  <c r="C27" i="1" s="1"/>
  <c r="D16" i="1"/>
  <c r="D27" i="1" s="1"/>
  <c r="E16" i="1"/>
  <c r="E27" i="1" s="1"/>
  <c r="F16" i="1"/>
  <c r="F27" i="1" s="1"/>
  <c r="G16" i="1"/>
  <c r="G27" i="1" s="1"/>
  <c r="H16" i="1"/>
  <c r="H27" i="1" s="1"/>
  <c r="I16" i="1"/>
  <c r="I27" i="1" s="1"/>
  <c r="J16" i="1"/>
  <c r="J27" i="1" s="1"/>
  <c r="K16" i="1"/>
  <c r="K27" i="1" s="1"/>
  <c r="L16" i="1"/>
  <c r="L27" i="1" s="1"/>
  <c r="M16" i="1"/>
  <c r="M27" i="1" s="1"/>
  <c r="N16" i="1"/>
  <c r="N27" i="1" s="1"/>
  <c r="O16" i="1"/>
  <c r="O27" i="1" s="1"/>
  <c r="P16" i="1"/>
  <c r="P27" i="1" s="1"/>
  <c r="Q16" i="1"/>
  <c r="Q27" i="1" s="1"/>
  <c r="R16" i="1"/>
  <c r="R27" i="1" s="1"/>
  <c r="S16" i="1"/>
  <c r="S27" i="1" s="1"/>
  <c r="T16" i="1"/>
  <c r="T27" i="1" s="1"/>
  <c r="U16" i="1"/>
  <c r="U27" i="1" s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B27" i="1" s="1"/>
</calcChain>
</file>

<file path=xl/sharedStrings.xml><?xml version="1.0" encoding="utf-8"?>
<sst xmlns="http://schemas.openxmlformats.org/spreadsheetml/2006/main" count="178" uniqueCount="65">
  <si>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</si>
  <si>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</si>
  <si>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</si>
  <si>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</si>
  <si>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</si>
  <si>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</si>
  <si>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</si>
  <si>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</si>
  <si>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</si>
  <si>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</si>
  <si>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</si>
  <si>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</si>
  <si>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</si>
  <si>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</si>
  <si>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</si>
  <si>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</si>
  <si>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</si>
  <si>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</si>
  <si>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</si>
  <si>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</si>
  <si>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</si>
  <si>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</si>
  <si>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</si>
  <si>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</si>
  <si>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</si>
  <si>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</si>
  <si>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</si>
  <si>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</si>
  <si>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</si>
  <si>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</si>
  <si>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</si>
  <si>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</si>
  <si>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</si>
  <si>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</si>
  <si>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</si>
  <si>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</si>
  <si>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</si>
  <si>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</si>
  <si>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</si>
  <si>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</si>
  <si>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</si>
  <si>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</si>
  <si>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</si>
  <si>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</si>
  <si>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</si>
  <si>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</si>
  <si>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</si>
  <si>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</si>
  <si>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</si>
  <si>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</si>
  <si>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</si>
  <si>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</si>
  <si>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</si>
  <si>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</si>
  <si>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</si>
  <si>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</si>
  <si>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</si>
  <si>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</si>
  <si>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</si>
  <si>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</si>
  <si>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</si>
  <si>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</si>
  <si>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</si>
  <si>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</si>
  <si>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※赤書部分（黄色のセル）が訂正箇所</t>
    <rPh sb="1" eb="3">
      <t>セキショ</t>
    </rPh>
    <rPh sb="3" eb="5">
      <t>ブブン</t>
    </rPh>
    <rPh sb="6" eb="8">
      <t>キイロ</t>
    </rPh>
    <rPh sb="13" eb="15">
      <t>テイセイ</t>
    </rPh>
    <rPh sb="15" eb="17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</si>
</sst>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6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  <xf numFmtId="38" fontId="6" fillId="6" borderId="11" xfId="1" applyFont="1" applyFill="1" applyBorder="1" applyAlignment="1">
      <alignment vertical="center"/>
    </xf>
    <xf numFmtId="38" fontId="6" fillId="6" borderId="1" xfId="1" applyFont="1" applyFill="1" applyBorder="1" applyAlignment="1">
      <alignment vertical="center"/>
    </xf>
    <xf numFmtId="38" fontId="7" fillId="0" borderId="0" xfId="1" applyFont="1" applyAlignment="1">
      <alignment vertical="center"/>
    </xf>
    <xf numFmtId="38" fontId="6" fillId="6" borderId="11" xfId="1" applyFont="1" applyFill="1" applyBorder="1" applyAlignment="1">
      <alignment horizontal="center" vertical="center"/>
    </xf>
    <xf numFmtId="38" fontId="3" fillId="6" borderId="11" xfId="1" applyFont="1" applyFill="1" applyBorder="1" applyAlignment="1">
      <alignment vertical="center" shrinkToFit="1"/>
    </xf>
    <xf numFmtId="38" fontId="6" fillId="6" borderId="11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view="pageBreakPreview" zoomScaleNormal="100" zoomScaleSheetLayoutView="100" workbookViewId="0">
      <pane xSplit="1" ySplit="4" topLeftCell="B5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2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5" t="s">
        <v>21</v>
      </c>
      <c r="O1" s="36"/>
      <c r="P1" s="36"/>
      <c r="Q1" s="36"/>
      <c r="R1" s="36"/>
      <c r="S1" s="36"/>
      <c r="T1" s="36"/>
      <c r="U1" s="36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 x14ac:dyDescent="0.15">
      <c r="A2" s="23"/>
      <c r="B2" s="30" t="s">
        <v>0</v>
      </c>
      <c r="C2" s="31"/>
      <c r="D2" s="31"/>
      <c r="E2" s="30" t="s">
        <v>1</v>
      </c>
      <c r="F2" s="31"/>
      <c r="G2" s="32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33" t="s">
        <v>3</v>
      </c>
      <c r="W2" s="33" t="s">
        <v>4</v>
      </c>
      <c r="X2" s="33" t="s">
        <v>5</v>
      </c>
      <c r="Y2" s="33" t="s">
        <v>6</v>
      </c>
      <c r="Z2" s="33" t="s">
        <v>7</v>
      </c>
      <c r="AA2" s="33" t="s">
        <v>23</v>
      </c>
      <c r="AB2" s="33" t="s">
        <v>8</v>
      </c>
    </row>
    <row r="3" spans="1:28" s="2" customFormat="1" ht="20.100000000000001" customHeight="1" x14ac:dyDescent="0.15">
      <c r="A3" s="23"/>
      <c r="B3" s="22" t="s">
        <v>9</v>
      </c>
      <c r="C3" s="22" t="s">
        <v>10</v>
      </c>
      <c r="D3" s="28" t="s">
        <v>11</v>
      </c>
      <c r="E3" s="22" t="s">
        <v>9</v>
      </c>
      <c r="F3" s="22" t="s">
        <v>10</v>
      </c>
      <c r="G3" s="28" t="s">
        <v>11</v>
      </c>
      <c r="H3" s="28" t="s">
        <v>9</v>
      </c>
      <c r="I3" s="25" t="s">
        <v>12</v>
      </c>
      <c r="J3" s="28" t="s">
        <v>10</v>
      </c>
      <c r="K3" s="25" t="s">
        <v>12</v>
      </c>
      <c r="L3" s="28" t="s">
        <v>2</v>
      </c>
      <c r="M3" s="25" t="s">
        <v>12</v>
      </c>
      <c r="N3" s="22" t="s">
        <v>9</v>
      </c>
      <c r="O3" s="25" t="s">
        <v>12</v>
      </c>
      <c r="P3" s="22" t="s">
        <v>10</v>
      </c>
      <c r="Q3" s="25" t="s">
        <v>12</v>
      </c>
      <c r="R3" s="27" t="s">
        <v>22</v>
      </c>
      <c r="S3" s="25" t="s">
        <v>12</v>
      </c>
      <c r="T3" s="28" t="s">
        <v>2</v>
      </c>
      <c r="U3" s="39" t="s">
        <v>12</v>
      </c>
      <c r="V3" s="34"/>
      <c r="W3" s="34"/>
      <c r="X3" s="34"/>
      <c r="Y3" s="34"/>
      <c r="Z3" s="34"/>
      <c r="AA3" s="34"/>
      <c r="AB3" s="34"/>
    </row>
    <row r="4" spans="1:28" s="2" customFormat="1" ht="20.100000000000001" customHeight="1" x14ac:dyDescent="0.15">
      <c r="A4" s="24"/>
      <c r="B4" s="24"/>
      <c r="C4" s="24"/>
      <c r="D4" s="26"/>
      <c r="E4" s="24"/>
      <c r="F4" s="24"/>
      <c r="G4" s="26"/>
      <c r="H4" s="26"/>
      <c r="I4" s="26"/>
      <c r="J4" s="26"/>
      <c r="K4" s="26"/>
      <c r="L4" s="26"/>
      <c r="M4" s="26"/>
      <c r="N4" s="24"/>
      <c r="O4" s="26"/>
      <c r="P4" s="24"/>
      <c r="Q4" s="26"/>
      <c r="R4" s="24"/>
      <c r="S4" s="26"/>
      <c r="T4" s="26"/>
      <c r="U4" s="40"/>
      <c r="V4" s="34"/>
      <c r="W4" s="34"/>
      <c r="X4" s="34"/>
      <c r="Y4" s="34"/>
      <c r="Z4" s="34"/>
      <c r="AA4" s="34"/>
      <c r="AB4" s="34"/>
    </row>
    <row r="5" spans="1:28" ht="20.100000000000001" customHeight="1" x14ac:dyDescent="0.15">
      <c r="A5" s="8" t="s">
        <v>57</v>
      </c>
      <c r="B5" s="4">
        <v>241942</v>
      </c>
      <c r="C5" s="4">
        <v>1209</v>
      </c>
      <c r="D5" s="5">
        <v>243151</v>
      </c>
      <c r="E5" s="4">
        <v>272359</v>
      </c>
      <c r="F5" s="4">
        <v>1584</v>
      </c>
      <c r="G5" s="5">
        <v>273943</v>
      </c>
      <c r="H5" s="5">
        <v>514301</v>
      </c>
      <c r="I5" s="5">
        <v>-35</v>
      </c>
      <c r="J5" s="5">
        <v>2793</v>
      </c>
      <c r="K5" s="5">
        <v>-102</v>
      </c>
      <c r="L5" s="5">
        <v>517094</v>
      </c>
      <c r="M5" s="5">
        <v>-137</v>
      </c>
      <c r="N5" s="6">
        <v>241930</v>
      </c>
      <c r="O5" s="5">
        <v>44</v>
      </c>
      <c r="P5" s="6">
        <v>1562</v>
      </c>
      <c r="Q5" s="5">
        <v>-111</v>
      </c>
      <c r="R5" s="6">
        <v>620</v>
      </c>
      <c r="S5" s="5">
        <v>-2</v>
      </c>
      <c r="T5" s="5">
        <v>244112</v>
      </c>
      <c r="U5" s="7">
        <v>-69</v>
      </c>
      <c r="V5" s="6">
        <v>514336</v>
      </c>
      <c r="W5" s="4">
        <v>2895</v>
      </c>
      <c r="X5" s="5">
        <v>517231</v>
      </c>
      <c r="Y5" s="6">
        <v>241886</v>
      </c>
      <c r="Z5" s="6">
        <v>1673</v>
      </c>
      <c r="AA5" s="6">
        <v>622</v>
      </c>
      <c r="AB5" s="5">
        <v>244181</v>
      </c>
    </row>
    <row r="6" spans="1:28" ht="20.100000000000001" customHeight="1" x14ac:dyDescent="0.15">
      <c r="A6" s="8" t="s">
        <v>47</v>
      </c>
      <c r="B6" s="4">
        <v>76702</v>
      </c>
      <c r="C6" s="4">
        <v>1290</v>
      </c>
      <c r="D6" s="5">
        <v>77992</v>
      </c>
      <c r="E6" s="4">
        <v>85982</v>
      </c>
      <c r="F6" s="4">
        <v>978</v>
      </c>
      <c r="G6" s="5">
        <v>86960</v>
      </c>
      <c r="H6" s="5">
        <v>162684</v>
      </c>
      <c r="I6" s="5">
        <v>-117</v>
      </c>
      <c r="J6" s="5">
        <v>2268</v>
      </c>
      <c r="K6" s="5">
        <v>8</v>
      </c>
      <c r="L6" s="5">
        <v>164952</v>
      </c>
      <c r="M6" s="5">
        <v>-109</v>
      </c>
      <c r="N6" s="6">
        <v>73510</v>
      </c>
      <c r="O6" s="5">
        <v>-40</v>
      </c>
      <c r="P6" s="6">
        <v>1869</v>
      </c>
      <c r="Q6" s="5">
        <v>9</v>
      </c>
      <c r="R6" s="6">
        <v>183</v>
      </c>
      <c r="S6" s="5">
        <v>1</v>
      </c>
      <c r="T6" s="5">
        <v>75562</v>
      </c>
      <c r="U6" s="7">
        <v>-30</v>
      </c>
      <c r="V6" s="6">
        <v>162801</v>
      </c>
      <c r="W6" s="4">
        <v>2260</v>
      </c>
      <c r="X6" s="5">
        <v>165061</v>
      </c>
      <c r="Y6" s="6">
        <v>73550</v>
      </c>
      <c r="Z6" s="6">
        <v>1860</v>
      </c>
      <c r="AA6" s="6">
        <v>182</v>
      </c>
      <c r="AB6" s="5">
        <v>75592</v>
      </c>
    </row>
    <row r="7" spans="1:28" ht="20.100000000000001" customHeight="1" x14ac:dyDescent="0.15">
      <c r="A7" s="8" t="s">
        <v>13</v>
      </c>
      <c r="B7" s="4">
        <v>37687</v>
      </c>
      <c r="C7" s="4">
        <v>63</v>
      </c>
      <c r="D7" s="5">
        <v>37750</v>
      </c>
      <c r="E7" s="4">
        <v>42719</v>
      </c>
      <c r="F7" s="4">
        <v>321</v>
      </c>
      <c r="G7" s="5">
        <v>43040</v>
      </c>
      <c r="H7" s="5">
        <v>80406</v>
      </c>
      <c r="I7" s="5">
        <v>-41</v>
      </c>
      <c r="J7" s="5">
        <v>384</v>
      </c>
      <c r="K7" s="5">
        <v>17</v>
      </c>
      <c r="L7" s="5">
        <v>80790</v>
      </c>
      <c r="M7" s="5">
        <v>-24</v>
      </c>
      <c r="N7" s="6">
        <v>36520</v>
      </c>
      <c r="O7" s="5">
        <v>-4</v>
      </c>
      <c r="P7" s="6">
        <v>256</v>
      </c>
      <c r="Q7" s="5">
        <v>16</v>
      </c>
      <c r="R7" s="6">
        <v>105</v>
      </c>
      <c r="S7" s="5">
        <v>1</v>
      </c>
      <c r="T7" s="5">
        <v>36881</v>
      </c>
      <c r="U7" s="7">
        <v>13</v>
      </c>
      <c r="V7" s="6">
        <v>80447</v>
      </c>
      <c r="W7" s="4">
        <v>367</v>
      </c>
      <c r="X7" s="5">
        <v>80814</v>
      </c>
      <c r="Y7" s="6">
        <v>36524</v>
      </c>
      <c r="Z7" s="6">
        <v>240</v>
      </c>
      <c r="AA7" s="6">
        <v>104</v>
      </c>
      <c r="AB7" s="5">
        <v>36868</v>
      </c>
    </row>
    <row r="8" spans="1:28" ht="20.100000000000001" customHeight="1" x14ac:dyDescent="0.15">
      <c r="A8" s="8" t="s">
        <v>44</v>
      </c>
      <c r="B8" s="4">
        <v>16876</v>
      </c>
      <c r="C8" s="4">
        <v>38</v>
      </c>
      <c r="D8" s="5">
        <v>16914</v>
      </c>
      <c r="E8" s="4">
        <v>19162</v>
      </c>
      <c r="F8" s="4">
        <v>87</v>
      </c>
      <c r="G8" s="5">
        <v>19249</v>
      </c>
      <c r="H8" s="5">
        <v>36038</v>
      </c>
      <c r="I8" s="5">
        <v>-24</v>
      </c>
      <c r="J8" s="5">
        <v>125</v>
      </c>
      <c r="K8" s="5">
        <v>-12</v>
      </c>
      <c r="L8" s="5">
        <v>36163</v>
      </c>
      <c r="M8" s="5">
        <v>-36</v>
      </c>
      <c r="N8" s="6">
        <v>16547</v>
      </c>
      <c r="O8" s="5">
        <v>0</v>
      </c>
      <c r="P8" s="6">
        <v>75</v>
      </c>
      <c r="Q8" s="5">
        <v>-10</v>
      </c>
      <c r="R8" s="6">
        <v>33</v>
      </c>
      <c r="S8" s="5">
        <v>-1</v>
      </c>
      <c r="T8" s="5">
        <v>16655</v>
      </c>
      <c r="U8" s="7">
        <v>-11</v>
      </c>
      <c r="V8" s="6">
        <v>36062</v>
      </c>
      <c r="W8" s="4">
        <v>137</v>
      </c>
      <c r="X8" s="5">
        <v>36199</v>
      </c>
      <c r="Y8" s="6">
        <v>16547</v>
      </c>
      <c r="Z8" s="6">
        <v>85</v>
      </c>
      <c r="AA8" s="6">
        <v>34</v>
      </c>
      <c r="AB8" s="5">
        <v>16666</v>
      </c>
    </row>
    <row r="9" spans="1:28" ht="20.100000000000001" customHeight="1" x14ac:dyDescent="0.15">
      <c r="A9" s="8" t="s">
        <v>48</v>
      </c>
      <c r="B9" s="4">
        <v>58333</v>
      </c>
      <c r="C9" s="4">
        <v>423</v>
      </c>
      <c r="D9" s="5">
        <v>58756</v>
      </c>
      <c r="E9" s="4">
        <v>63400</v>
      </c>
      <c r="F9" s="4">
        <v>473</v>
      </c>
      <c r="G9" s="5">
        <v>63873</v>
      </c>
      <c r="H9" s="5">
        <v>121733</v>
      </c>
      <c r="I9" s="5">
        <v>-68</v>
      </c>
      <c r="J9" s="5">
        <v>896</v>
      </c>
      <c r="K9" s="5">
        <v>18</v>
      </c>
      <c r="L9" s="5">
        <v>122629</v>
      </c>
      <c r="M9" s="5">
        <v>-50</v>
      </c>
      <c r="N9" s="6">
        <v>56459</v>
      </c>
      <c r="O9" s="5">
        <v>-34</v>
      </c>
      <c r="P9" s="6">
        <v>570</v>
      </c>
      <c r="Q9" s="5">
        <v>18</v>
      </c>
      <c r="R9" s="6">
        <v>174</v>
      </c>
      <c r="S9" s="5">
        <v>2</v>
      </c>
      <c r="T9" s="5">
        <v>57203</v>
      </c>
      <c r="U9" s="7">
        <v>-14</v>
      </c>
      <c r="V9" s="6">
        <v>121801</v>
      </c>
      <c r="W9" s="4">
        <v>878</v>
      </c>
      <c r="X9" s="5">
        <v>122679</v>
      </c>
      <c r="Y9" s="6">
        <v>56493</v>
      </c>
      <c r="Z9" s="6">
        <v>552</v>
      </c>
      <c r="AA9" s="6">
        <v>172</v>
      </c>
      <c r="AB9" s="5">
        <v>57217</v>
      </c>
    </row>
    <row r="10" spans="1:28" ht="20.100000000000001" customHeight="1" x14ac:dyDescent="0.15">
      <c r="A10" s="8" t="s">
        <v>56</v>
      </c>
      <c r="B10" s="4">
        <v>53422</v>
      </c>
      <c r="C10" s="4">
        <v>609</v>
      </c>
      <c r="D10" s="5">
        <v>54031</v>
      </c>
      <c r="E10" s="4">
        <v>57981</v>
      </c>
      <c r="F10" s="4">
        <v>355</v>
      </c>
      <c r="G10" s="5">
        <v>58336</v>
      </c>
      <c r="H10" s="5">
        <v>111403</v>
      </c>
      <c r="I10" s="5">
        <v>-52</v>
      </c>
      <c r="J10" s="5">
        <v>964</v>
      </c>
      <c r="K10" s="5">
        <v>35</v>
      </c>
      <c r="L10" s="5">
        <v>112367</v>
      </c>
      <c r="M10" s="5">
        <v>-17</v>
      </c>
      <c r="N10" s="6">
        <v>49087</v>
      </c>
      <c r="O10" s="5">
        <v>6</v>
      </c>
      <c r="P10" s="6">
        <v>791</v>
      </c>
      <c r="Q10" s="5">
        <v>40</v>
      </c>
      <c r="R10" s="6">
        <v>97</v>
      </c>
      <c r="S10" s="5">
        <v>1</v>
      </c>
      <c r="T10" s="5">
        <v>49975</v>
      </c>
      <c r="U10" s="7">
        <v>47</v>
      </c>
      <c r="V10" s="6">
        <v>111455</v>
      </c>
      <c r="W10" s="4">
        <v>929</v>
      </c>
      <c r="X10" s="5">
        <v>112384</v>
      </c>
      <c r="Y10" s="6">
        <v>49081</v>
      </c>
      <c r="Z10" s="6">
        <v>751</v>
      </c>
      <c r="AA10" s="6">
        <v>96</v>
      </c>
      <c r="AB10" s="5">
        <v>49928</v>
      </c>
    </row>
    <row r="11" spans="1:28" ht="20.100000000000001" customHeight="1" x14ac:dyDescent="0.15">
      <c r="A11" s="8" t="s">
        <v>46</v>
      </c>
      <c r="B11" s="4">
        <v>21811</v>
      </c>
      <c r="C11" s="4">
        <v>29</v>
      </c>
      <c r="D11" s="5">
        <v>21840</v>
      </c>
      <c r="E11" s="4">
        <v>23846</v>
      </c>
      <c r="F11" s="4">
        <v>94</v>
      </c>
      <c r="G11" s="5">
        <v>23940</v>
      </c>
      <c r="H11" s="5">
        <v>45657</v>
      </c>
      <c r="I11" s="5">
        <v>-8</v>
      </c>
      <c r="J11" s="5">
        <v>123</v>
      </c>
      <c r="K11" s="5">
        <v>-2</v>
      </c>
      <c r="L11" s="5">
        <v>45780</v>
      </c>
      <c r="M11" s="5">
        <v>-10</v>
      </c>
      <c r="N11" s="6">
        <v>20160</v>
      </c>
      <c r="O11" s="5">
        <v>5</v>
      </c>
      <c r="P11" s="6">
        <v>82</v>
      </c>
      <c r="Q11" s="5">
        <v>-3</v>
      </c>
      <c r="R11" s="6">
        <v>35</v>
      </c>
      <c r="S11" s="5">
        <v>1</v>
      </c>
      <c r="T11" s="5">
        <v>20277</v>
      </c>
      <c r="U11" s="7">
        <v>3</v>
      </c>
      <c r="V11" s="6">
        <v>45665</v>
      </c>
      <c r="W11" s="4">
        <v>125</v>
      </c>
      <c r="X11" s="5">
        <v>45790</v>
      </c>
      <c r="Y11" s="6">
        <v>20155</v>
      </c>
      <c r="Z11" s="6">
        <v>85</v>
      </c>
      <c r="AA11" s="6">
        <v>34</v>
      </c>
      <c r="AB11" s="5">
        <v>20274</v>
      </c>
    </row>
    <row r="12" spans="1:28" ht="20.100000000000001" customHeight="1" x14ac:dyDescent="0.15">
      <c r="A12" s="8" t="s">
        <v>51</v>
      </c>
      <c r="B12" s="4">
        <v>17918</v>
      </c>
      <c r="C12" s="4">
        <v>52</v>
      </c>
      <c r="D12" s="5">
        <v>17970</v>
      </c>
      <c r="E12" s="4">
        <v>20234</v>
      </c>
      <c r="F12" s="4">
        <v>152</v>
      </c>
      <c r="G12" s="5">
        <v>20386</v>
      </c>
      <c r="H12" s="5">
        <v>38152</v>
      </c>
      <c r="I12" s="5">
        <v>11</v>
      </c>
      <c r="J12" s="5">
        <v>204</v>
      </c>
      <c r="K12" s="5">
        <v>13</v>
      </c>
      <c r="L12" s="5">
        <v>38356</v>
      </c>
      <c r="M12" s="5">
        <v>24</v>
      </c>
      <c r="N12" s="6">
        <v>15617</v>
      </c>
      <c r="O12" s="5">
        <v>8</v>
      </c>
      <c r="P12" s="6">
        <v>148</v>
      </c>
      <c r="Q12" s="5">
        <v>12</v>
      </c>
      <c r="R12" s="6">
        <v>33</v>
      </c>
      <c r="S12" s="5">
        <v>0</v>
      </c>
      <c r="T12" s="5">
        <v>15798</v>
      </c>
      <c r="U12" s="7">
        <v>20</v>
      </c>
      <c r="V12" s="6">
        <v>38141</v>
      </c>
      <c r="W12" s="4">
        <v>191</v>
      </c>
      <c r="X12" s="5">
        <v>38332</v>
      </c>
      <c r="Y12" s="6">
        <v>15609</v>
      </c>
      <c r="Z12" s="6">
        <v>136</v>
      </c>
      <c r="AA12" s="6">
        <v>33</v>
      </c>
      <c r="AB12" s="5">
        <v>15778</v>
      </c>
    </row>
    <row r="13" spans="1:28" ht="20.100000000000001" customHeight="1" x14ac:dyDescent="0.15">
      <c r="A13" s="8" t="s">
        <v>50</v>
      </c>
      <c r="B13" s="4">
        <v>43873</v>
      </c>
      <c r="C13" s="4">
        <v>185</v>
      </c>
      <c r="D13" s="5">
        <v>44058</v>
      </c>
      <c r="E13" s="4">
        <v>46048</v>
      </c>
      <c r="F13" s="4">
        <v>432</v>
      </c>
      <c r="G13" s="5">
        <v>46480</v>
      </c>
      <c r="H13" s="5">
        <v>89921</v>
      </c>
      <c r="I13" s="5">
        <v>-43</v>
      </c>
      <c r="J13" s="5">
        <v>617</v>
      </c>
      <c r="K13" s="5">
        <v>14</v>
      </c>
      <c r="L13" s="5">
        <v>90538</v>
      </c>
      <c r="M13" s="5">
        <v>-29</v>
      </c>
      <c r="N13" s="6">
        <v>38124</v>
      </c>
      <c r="O13" s="5">
        <v>17</v>
      </c>
      <c r="P13" s="6">
        <v>459</v>
      </c>
      <c r="Q13" s="5">
        <v>16</v>
      </c>
      <c r="R13" s="6">
        <v>98</v>
      </c>
      <c r="S13" s="5">
        <v>-1</v>
      </c>
      <c r="T13" s="5">
        <v>38681</v>
      </c>
      <c r="U13" s="7">
        <v>32</v>
      </c>
      <c r="V13" s="6">
        <v>89964</v>
      </c>
      <c r="W13" s="4">
        <v>603</v>
      </c>
      <c r="X13" s="5">
        <v>90567</v>
      </c>
      <c r="Y13" s="6">
        <v>38107</v>
      </c>
      <c r="Z13" s="6">
        <v>443</v>
      </c>
      <c r="AA13" s="6">
        <v>99</v>
      </c>
      <c r="AB13" s="5">
        <v>38649</v>
      </c>
    </row>
    <row r="14" spans="1:28" ht="20.100000000000001" customHeight="1" x14ac:dyDescent="0.15">
      <c r="A14" s="8" t="s">
        <v>43</v>
      </c>
      <c r="B14" s="4">
        <v>19054</v>
      </c>
      <c r="C14" s="4">
        <v>57</v>
      </c>
      <c r="D14" s="5">
        <v>19111</v>
      </c>
      <c r="E14" s="4">
        <v>21372</v>
      </c>
      <c r="F14" s="4">
        <v>198</v>
      </c>
      <c r="G14" s="5">
        <v>21570</v>
      </c>
      <c r="H14" s="5">
        <v>40426</v>
      </c>
      <c r="I14" s="5">
        <v>-38</v>
      </c>
      <c r="J14" s="5">
        <v>255</v>
      </c>
      <c r="K14" s="5">
        <v>32</v>
      </c>
      <c r="L14" s="5">
        <v>40681</v>
      </c>
      <c r="M14" s="5">
        <v>-6</v>
      </c>
      <c r="N14" s="6">
        <v>18306</v>
      </c>
      <c r="O14" s="5">
        <v>-1</v>
      </c>
      <c r="P14" s="6">
        <v>203</v>
      </c>
      <c r="Q14" s="5">
        <v>32</v>
      </c>
      <c r="R14" s="6">
        <v>46</v>
      </c>
      <c r="S14" s="5">
        <v>0</v>
      </c>
      <c r="T14" s="5">
        <v>18555</v>
      </c>
      <c r="U14" s="7">
        <v>31</v>
      </c>
      <c r="V14" s="6">
        <v>40464</v>
      </c>
      <c r="W14" s="4">
        <v>223</v>
      </c>
      <c r="X14" s="5">
        <v>40687</v>
      </c>
      <c r="Y14" s="6">
        <v>18307</v>
      </c>
      <c r="Z14" s="6">
        <v>171</v>
      </c>
      <c r="AA14" s="6">
        <v>46</v>
      </c>
      <c r="AB14" s="5">
        <v>18524</v>
      </c>
    </row>
    <row r="15" spans="1:28" ht="20.100000000000001" customHeight="1" x14ac:dyDescent="0.15">
      <c r="A15" s="8" t="s">
        <v>14</v>
      </c>
      <c r="B15" s="4">
        <v>16011</v>
      </c>
      <c r="C15" s="4">
        <v>78</v>
      </c>
      <c r="D15" s="5">
        <v>16089</v>
      </c>
      <c r="E15" s="4">
        <v>17746</v>
      </c>
      <c r="F15" s="4">
        <v>75</v>
      </c>
      <c r="G15" s="5">
        <v>17821</v>
      </c>
      <c r="H15" s="5">
        <v>33757</v>
      </c>
      <c r="I15" s="5">
        <v>-24</v>
      </c>
      <c r="J15" s="5">
        <v>153</v>
      </c>
      <c r="K15" s="5">
        <v>-3</v>
      </c>
      <c r="L15" s="5">
        <v>33910</v>
      </c>
      <c r="M15" s="5">
        <v>-27</v>
      </c>
      <c r="N15" s="6">
        <v>14417</v>
      </c>
      <c r="O15" s="5">
        <v>5</v>
      </c>
      <c r="P15" s="6">
        <v>110</v>
      </c>
      <c r="Q15" s="5">
        <v>0</v>
      </c>
      <c r="R15" s="6">
        <v>23</v>
      </c>
      <c r="S15" s="5">
        <v>0</v>
      </c>
      <c r="T15" s="5">
        <v>14550</v>
      </c>
      <c r="U15" s="7">
        <v>5</v>
      </c>
      <c r="V15" s="6">
        <v>33781</v>
      </c>
      <c r="W15" s="4">
        <v>156</v>
      </c>
      <c r="X15" s="5">
        <v>33937</v>
      </c>
      <c r="Y15" s="6">
        <v>14412</v>
      </c>
      <c r="Z15" s="6">
        <v>110</v>
      </c>
      <c r="AA15" s="6">
        <v>23</v>
      </c>
      <c r="AB15" s="5">
        <v>14545</v>
      </c>
    </row>
    <row r="16" spans="1:28" s="3" customFormat="1" ht="20.100000000000001" customHeight="1" x14ac:dyDescent="0.15">
      <c r="A16" s="9" t="s">
        <v>17</v>
      </c>
      <c r="B16" s="10">
        <f>SUM(B5:B15)</f>
        <v>603629</v>
      </c>
      <c r="C16" s="10">
        <f t="shared" ref="C16:AB16" si="0">SUM(C5:C15)</f>
        <v>4033</v>
      </c>
      <c r="D16" s="10">
        <f t="shared" si="0"/>
        <v>607662</v>
      </c>
      <c r="E16" s="10">
        <f t="shared" si="0"/>
        <v>670849</v>
      </c>
      <c r="F16" s="10">
        <f t="shared" si="0"/>
        <v>4749</v>
      </c>
      <c r="G16" s="10">
        <f t="shared" si="0"/>
        <v>675598</v>
      </c>
      <c r="H16" s="10">
        <f t="shared" si="0"/>
        <v>1274478</v>
      </c>
      <c r="I16" s="10">
        <f t="shared" si="0"/>
        <v>-439</v>
      </c>
      <c r="J16" s="10">
        <f t="shared" si="0"/>
        <v>8782</v>
      </c>
      <c r="K16" s="10">
        <f t="shared" si="0"/>
        <v>18</v>
      </c>
      <c r="L16" s="10">
        <f t="shared" si="0"/>
        <v>1283260</v>
      </c>
      <c r="M16" s="10">
        <f t="shared" si="0"/>
        <v>-421</v>
      </c>
      <c r="N16" s="10">
        <f t="shared" si="0"/>
        <v>580677</v>
      </c>
      <c r="O16" s="10">
        <f t="shared" si="0"/>
        <v>6</v>
      </c>
      <c r="P16" s="10">
        <f t="shared" si="0"/>
        <v>6125</v>
      </c>
      <c r="Q16" s="10">
        <f t="shared" si="0"/>
        <v>19</v>
      </c>
      <c r="R16" s="10">
        <f t="shared" si="0"/>
        <v>1447</v>
      </c>
      <c r="S16" s="10">
        <f t="shared" si="0"/>
        <v>2</v>
      </c>
      <c r="T16" s="10">
        <f t="shared" si="0"/>
        <v>588249</v>
      </c>
      <c r="U16" s="10">
        <f t="shared" si="0"/>
        <v>27</v>
      </c>
      <c r="V16" s="10">
        <f t="shared" si="0"/>
        <v>1274917</v>
      </c>
      <c r="W16" s="10">
        <f t="shared" si="0"/>
        <v>8764</v>
      </c>
      <c r="X16" s="10">
        <f t="shared" si="0"/>
        <v>1283681</v>
      </c>
      <c r="Y16" s="10">
        <f t="shared" si="0"/>
        <v>580671</v>
      </c>
      <c r="Z16" s="10">
        <f t="shared" si="0"/>
        <v>6106</v>
      </c>
      <c r="AA16" s="10">
        <f t="shared" si="0"/>
        <v>1445</v>
      </c>
      <c r="AB16" s="10">
        <f t="shared" si="0"/>
        <v>588222</v>
      </c>
    </row>
    <row r="17" spans="1:28" ht="20.100000000000001" customHeight="1" x14ac:dyDescent="0.15">
      <c r="A17" s="8" t="s">
        <v>55</v>
      </c>
      <c r="B17" s="4">
        <v>3505</v>
      </c>
      <c r="C17" s="4">
        <v>265</v>
      </c>
      <c r="D17" s="5">
        <v>3770</v>
      </c>
      <c r="E17" s="4">
        <v>3608</v>
      </c>
      <c r="F17" s="4">
        <v>19</v>
      </c>
      <c r="G17" s="5">
        <v>3627</v>
      </c>
      <c r="H17" s="5">
        <v>7113</v>
      </c>
      <c r="I17" s="5">
        <v>-10</v>
      </c>
      <c r="J17" s="5">
        <v>284</v>
      </c>
      <c r="K17" s="5">
        <v>-6</v>
      </c>
      <c r="L17" s="5">
        <v>7397</v>
      </c>
      <c r="M17" s="5">
        <v>-16</v>
      </c>
      <c r="N17" s="6">
        <v>3851</v>
      </c>
      <c r="O17" s="5">
        <v>-6</v>
      </c>
      <c r="P17" s="6">
        <v>264</v>
      </c>
      <c r="Q17" s="5">
        <v>-7</v>
      </c>
      <c r="R17" s="6">
        <v>12</v>
      </c>
      <c r="S17" s="5">
        <v>1</v>
      </c>
      <c r="T17" s="5">
        <v>4127</v>
      </c>
      <c r="U17" s="7">
        <v>-12</v>
      </c>
      <c r="V17" s="6">
        <v>7123</v>
      </c>
      <c r="W17" s="4">
        <v>290</v>
      </c>
      <c r="X17" s="5">
        <v>7413</v>
      </c>
      <c r="Y17" s="6">
        <v>3857</v>
      </c>
      <c r="Z17" s="6">
        <v>271</v>
      </c>
      <c r="AA17" s="6">
        <v>11</v>
      </c>
      <c r="AB17" s="5">
        <v>4139</v>
      </c>
    </row>
    <row r="18" spans="1:28" ht="20.100000000000001" customHeight="1" x14ac:dyDescent="0.15">
      <c r="A18" s="8" t="s">
        <v>60</v>
      </c>
      <c r="B18" s="4">
        <v>4270</v>
      </c>
      <c r="C18" s="4">
        <v>10</v>
      </c>
      <c r="D18" s="5">
        <v>4280</v>
      </c>
      <c r="E18" s="4">
        <v>4824</v>
      </c>
      <c r="F18" s="4">
        <v>30</v>
      </c>
      <c r="G18" s="5">
        <v>4854</v>
      </c>
      <c r="H18" s="5">
        <v>9094</v>
      </c>
      <c r="I18" s="5">
        <v>-4</v>
      </c>
      <c r="J18" s="5">
        <v>40</v>
      </c>
      <c r="K18" s="5">
        <v>9</v>
      </c>
      <c r="L18" s="5">
        <v>9134</v>
      </c>
      <c r="M18" s="5">
        <v>5</v>
      </c>
      <c r="N18" s="6">
        <v>4677</v>
      </c>
      <c r="O18" s="5">
        <v>-3</v>
      </c>
      <c r="P18" s="6">
        <v>29</v>
      </c>
      <c r="Q18" s="5">
        <v>9</v>
      </c>
      <c r="R18" s="6">
        <v>6</v>
      </c>
      <c r="S18" s="5">
        <v>0</v>
      </c>
      <c r="T18" s="5">
        <v>4712</v>
      </c>
      <c r="U18" s="7">
        <v>6</v>
      </c>
      <c r="V18" s="6">
        <v>9098</v>
      </c>
      <c r="W18" s="4">
        <v>31</v>
      </c>
      <c r="X18" s="5">
        <v>9129</v>
      </c>
      <c r="Y18" s="6">
        <v>4680</v>
      </c>
      <c r="Z18" s="6">
        <v>20</v>
      </c>
      <c r="AA18" s="6">
        <v>6</v>
      </c>
      <c r="AB18" s="5">
        <v>4706</v>
      </c>
    </row>
    <row r="19" spans="1:28" ht="20.100000000000001" customHeight="1" x14ac:dyDescent="0.15">
      <c r="A19" s="8" t="s">
        <v>58</v>
      </c>
      <c r="B19" s="4">
        <v>14694</v>
      </c>
      <c r="C19" s="4">
        <v>34</v>
      </c>
      <c r="D19" s="5">
        <v>14728</v>
      </c>
      <c r="E19" s="4">
        <v>16216</v>
      </c>
      <c r="F19" s="4">
        <v>91</v>
      </c>
      <c r="G19" s="5">
        <v>16307</v>
      </c>
      <c r="H19" s="5">
        <v>30910</v>
      </c>
      <c r="I19" s="5">
        <v>-3</v>
      </c>
      <c r="J19" s="5">
        <v>125</v>
      </c>
      <c r="K19" s="5">
        <v>11</v>
      </c>
      <c r="L19" s="5">
        <v>31035</v>
      </c>
      <c r="M19" s="5">
        <v>8</v>
      </c>
      <c r="N19" s="6">
        <v>13079</v>
      </c>
      <c r="O19" s="5">
        <v>4</v>
      </c>
      <c r="P19" s="6">
        <v>83</v>
      </c>
      <c r="Q19" s="5">
        <v>11</v>
      </c>
      <c r="R19" s="6">
        <v>23</v>
      </c>
      <c r="S19" s="5">
        <v>0</v>
      </c>
      <c r="T19" s="5">
        <v>13185</v>
      </c>
      <c r="U19" s="7">
        <v>15</v>
      </c>
      <c r="V19" s="6">
        <v>30913</v>
      </c>
      <c r="W19" s="4">
        <v>114</v>
      </c>
      <c r="X19" s="5">
        <v>31027</v>
      </c>
      <c r="Y19" s="6">
        <v>13075</v>
      </c>
      <c r="Z19" s="6">
        <v>72</v>
      </c>
      <c r="AA19" s="6">
        <v>23</v>
      </c>
      <c r="AB19" s="5">
        <v>13170</v>
      </c>
    </row>
    <row r="20" spans="1:28" ht="20.100000000000001" customHeight="1" x14ac:dyDescent="0.15">
      <c r="A20" s="8" t="s">
        <v>49</v>
      </c>
      <c r="B20" s="4">
        <v>10400</v>
      </c>
      <c r="C20" s="4">
        <v>14</v>
      </c>
      <c r="D20" s="5">
        <v>10414</v>
      </c>
      <c r="E20" s="4">
        <v>11243</v>
      </c>
      <c r="F20" s="4">
        <v>30</v>
      </c>
      <c r="G20" s="5">
        <v>11273</v>
      </c>
      <c r="H20" s="5">
        <v>21643</v>
      </c>
      <c r="I20" s="5">
        <v>-16</v>
      </c>
      <c r="J20" s="5">
        <v>44</v>
      </c>
      <c r="K20" s="5">
        <v>-2</v>
      </c>
      <c r="L20" s="5">
        <v>21687</v>
      </c>
      <c r="M20" s="5">
        <v>-18</v>
      </c>
      <c r="N20" s="6">
        <v>9183</v>
      </c>
      <c r="O20" s="5">
        <v>1</v>
      </c>
      <c r="P20" s="6">
        <v>21</v>
      </c>
      <c r="Q20" s="5">
        <v>-2</v>
      </c>
      <c r="R20" s="6">
        <v>22</v>
      </c>
      <c r="S20" s="5">
        <v>0</v>
      </c>
      <c r="T20" s="5">
        <v>9226</v>
      </c>
      <c r="U20" s="7">
        <v>-1</v>
      </c>
      <c r="V20" s="6">
        <v>21659</v>
      </c>
      <c r="W20" s="4">
        <v>46</v>
      </c>
      <c r="X20" s="5">
        <v>21705</v>
      </c>
      <c r="Y20" s="6">
        <v>9182</v>
      </c>
      <c r="Z20" s="6">
        <v>23</v>
      </c>
      <c r="AA20" s="6">
        <v>22</v>
      </c>
      <c r="AB20" s="5">
        <v>9227</v>
      </c>
    </row>
    <row r="21" spans="1:28" ht="20.100000000000001" customHeight="1" x14ac:dyDescent="0.15">
      <c r="A21" s="8" t="s">
        <v>62</v>
      </c>
      <c r="B21" s="4">
        <v>8399</v>
      </c>
      <c r="C21" s="4">
        <v>5</v>
      </c>
      <c r="D21" s="5">
        <v>8404</v>
      </c>
      <c r="E21" s="4">
        <v>9204</v>
      </c>
      <c r="F21" s="4">
        <v>18</v>
      </c>
      <c r="G21" s="5">
        <v>9222</v>
      </c>
      <c r="H21" s="5">
        <v>17603</v>
      </c>
      <c r="I21" s="5">
        <v>-14</v>
      </c>
      <c r="J21" s="5">
        <v>23</v>
      </c>
      <c r="K21" s="5">
        <v>-4</v>
      </c>
      <c r="L21" s="5">
        <v>17626</v>
      </c>
      <c r="M21" s="5">
        <v>-18</v>
      </c>
      <c r="N21" s="6">
        <v>7241</v>
      </c>
      <c r="O21" s="5">
        <v>8</v>
      </c>
      <c r="P21" s="6">
        <v>15</v>
      </c>
      <c r="Q21" s="5">
        <v>-4</v>
      </c>
      <c r="R21" s="6">
        <v>8</v>
      </c>
      <c r="S21" s="5">
        <v>0</v>
      </c>
      <c r="T21" s="5">
        <v>7264</v>
      </c>
      <c r="U21" s="7">
        <v>4</v>
      </c>
      <c r="V21" s="6">
        <v>17617</v>
      </c>
      <c r="W21" s="4">
        <v>27</v>
      </c>
      <c r="X21" s="5">
        <v>17644</v>
      </c>
      <c r="Y21" s="6">
        <v>7233</v>
      </c>
      <c r="Z21" s="6">
        <v>19</v>
      </c>
      <c r="AA21" s="6">
        <v>8</v>
      </c>
      <c r="AB21" s="5">
        <v>7260</v>
      </c>
    </row>
    <row r="22" spans="1:28" ht="20.100000000000001" customHeight="1" x14ac:dyDescent="0.15">
      <c r="A22" s="8" t="s">
        <v>53</v>
      </c>
      <c r="B22" s="4">
        <v>4904</v>
      </c>
      <c r="C22" s="6">
        <v>15</v>
      </c>
      <c r="D22" s="5">
        <v>4919</v>
      </c>
      <c r="E22" s="4">
        <v>5341</v>
      </c>
      <c r="F22" s="4">
        <v>43</v>
      </c>
      <c r="G22" s="5">
        <v>5384</v>
      </c>
      <c r="H22" s="5">
        <v>10245</v>
      </c>
      <c r="I22" s="5">
        <v>-14</v>
      </c>
      <c r="J22" s="5">
        <v>58</v>
      </c>
      <c r="K22" s="5">
        <v>6</v>
      </c>
      <c r="L22" s="5">
        <v>10303</v>
      </c>
      <c r="M22" s="5">
        <v>-8</v>
      </c>
      <c r="N22" s="6">
        <v>4769</v>
      </c>
      <c r="O22" s="5">
        <v>0</v>
      </c>
      <c r="P22" s="6">
        <v>46</v>
      </c>
      <c r="Q22" s="5">
        <v>6</v>
      </c>
      <c r="R22" s="6">
        <v>10</v>
      </c>
      <c r="S22" s="5">
        <v>0</v>
      </c>
      <c r="T22" s="5">
        <v>4825</v>
      </c>
      <c r="U22" s="7">
        <v>6</v>
      </c>
      <c r="V22" s="6">
        <v>10259</v>
      </c>
      <c r="W22" s="6">
        <v>52</v>
      </c>
      <c r="X22" s="5">
        <v>10311</v>
      </c>
      <c r="Y22" s="6">
        <v>4769</v>
      </c>
      <c r="Z22" s="6">
        <v>40</v>
      </c>
      <c r="AA22" s="6">
        <v>10</v>
      </c>
      <c r="AB22" s="5">
        <v>4819</v>
      </c>
    </row>
    <row r="23" spans="1:28" ht="20.100000000000001" customHeight="1" x14ac:dyDescent="0.15">
      <c r="A23" s="53" t="s">
        <v>45</v>
      </c>
      <c r="B23" s="50">
        <v>1971</v>
      </c>
      <c r="C23" s="4">
        <v>0</v>
      </c>
      <c r="D23" s="50">
        <v>1971</v>
      </c>
      <c r="E23" s="4">
        <v>2193</v>
      </c>
      <c r="F23" s="4">
        <v>48</v>
      </c>
      <c r="G23" s="5">
        <v>2241</v>
      </c>
      <c r="H23" s="50">
        <v>4164</v>
      </c>
      <c r="I23" s="50">
        <v>-5</v>
      </c>
      <c r="J23" s="5">
        <v>48</v>
      </c>
      <c r="K23" s="5">
        <v>27</v>
      </c>
      <c r="L23" s="50">
        <v>4212</v>
      </c>
      <c r="M23" s="50">
        <v>22</v>
      </c>
      <c r="N23" s="50">
        <v>2007</v>
      </c>
      <c r="O23" s="50">
        <v>0</v>
      </c>
      <c r="P23" s="6">
        <v>45</v>
      </c>
      <c r="Q23" s="5">
        <v>27</v>
      </c>
      <c r="R23" s="6">
        <v>3</v>
      </c>
      <c r="S23" s="5">
        <v>0</v>
      </c>
      <c r="T23" s="50">
        <v>2055</v>
      </c>
      <c r="U23" s="51">
        <v>27</v>
      </c>
      <c r="V23" s="6">
        <v>4169</v>
      </c>
      <c r="W23" s="4">
        <v>21</v>
      </c>
      <c r="X23" s="5">
        <v>4190</v>
      </c>
      <c r="Y23" s="6">
        <v>2007</v>
      </c>
      <c r="Z23" s="6">
        <v>18</v>
      </c>
      <c r="AA23" s="6">
        <v>3</v>
      </c>
      <c r="AB23" s="5">
        <v>2028</v>
      </c>
    </row>
    <row r="24" spans="1:28" ht="20.100000000000001" customHeight="1" x14ac:dyDescent="0.15">
      <c r="A24" s="8" t="s">
        <v>54</v>
      </c>
      <c r="B24" s="4">
        <v>5185</v>
      </c>
      <c r="C24" s="4">
        <v>10</v>
      </c>
      <c r="D24" s="5">
        <v>5195</v>
      </c>
      <c r="E24" s="4">
        <v>5840</v>
      </c>
      <c r="F24" s="4">
        <v>62</v>
      </c>
      <c r="G24" s="5">
        <v>5902</v>
      </c>
      <c r="H24" s="5">
        <v>11025</v>
      </c>
      <c r="I24" s="5">
        <v>-3</v>
      </c>
      <c r="J24" s="5">
        <v>72</v>
      </c>
      <c r="K24" s="5">
        <v>16</v>
      </c>
      <c r="L24" s="5">
        <v>11097</v>
      </c>
      <c r="M24" s="5">
        <v>13</v>
      </c>
      <c r="N24" s="6">
        <v>5067</v>
      </c>
      <c r="O24" s="5">
        <v>0</v>
      </c>
      <c r="P24" s="6">
        <v>64</v>
      </c>
      <c r="Q24" s="5">
        <v>16</v>
      </c>
      <c r="R24" s="6">
        <v>8</v>
      </c>
      <c r="S24" s="5">
        <v>0</v>
      </c>
      <c r="T24" s="5">
        <v>5139</v>
      </c>
      <c r="U24" s="7">
        <v>16</v>
      </c>
      <c r="V24" s="6">
        <v>11028</v>
      </c>
      <c r="W24" s="4">
        <v>56</v>
      </c>
      <c r="X24" s="5">
        <v>11084</v>
      </c>
      <c r="Y24" s="6">
        <v>5067</v>
      </c>
      <c r="Z24" s="6">
        <v>48</v>
      </c>
      <c r="AA24" s="6">
        <v>8</v>
      </c>
      <c r="AB24" s="5">
        <v>5123</v>
      </c>
    </row>
    <row r="25" spans="1:28" ht="20.100000000000001" customHeight="1" x14ac:dyDescent="0.15">
      <c r="A25" s="8" t="s">
        <v>52</v>
      </c>
      <c r="B25" s="4">
        <v>10908</v>
      </c>
      <c r="C25" s="4">
        <v>25</v>
      </c>
      <c r="D25" s="5">
        <v>10933</v>
      </c>
      <c r="E25" s="4">
        <v>12270</v>
      </c>
      <c r="F25" s="4">
        <v>52</v>
      </c>
      <c r="G25" s="5">
        <v>12322</v>
      </c>
      <c r="H25" s="5">
        <v>23178</v>
      </c>
      <c r="I25" s="5">
        <v>-23</v>
      </c>
      <c r="J25" s="5">
        <v>77</v>
      </c>
      <c r="K25" s="5">
        <v>16</v>
      </c>
      <c r="L25" s="5">
        <v>23255</v>
      </c>
      <c r="M25" s="5">
        <v>-7</v>
      </c>
      <c r="N25" s="6">
        <v>10635</v>
      </c>
      <c r="O25" s="5">
        <v>-11</v>
      </c>
      <c r="P25" s="6">
        <v>42</v>
      </c>
      <c r="Q25" s="5">
        <v>16</v>
      </c>
      <c r="R25" s="6">
        <v>29</v>
      </c>
      <c r="S25" s="5">
        <v>0</v>
      </c>
      <c r="T25" s="5">
        <v>10706</v>
      </c>
      <c r="U25" s="7">
        <v>5</v>
      </c>
      <c r="V25" s="6">
        <v>23201</v>
      </c>
      <c r="W25" s="4">
        <v>61</v>
      </c>
      <c r="X25" s="5">
        <v>23262</v>
      </c>
      <c r="Y25" s="6">
        <v>10646</v>
      </c>
      <c r="Z25" s="6">
        <v>26</v>
      </c>
      <c r="AA25" s="6">
        <v>29</v>
      </c>
      <c r="AB25" s="5">
        <v>10701</v>
      </c>
    </row>
    <row r="26" spans="1:28" s="3" customFormat="1" ht="20.100000000000001" customHeight="1" x14ac:dyDescent="0.15">
      <c r="A26" s="9" t="s">
        <v>18</v>
      </c>
      <c r="B26" s="10">
        <f>SUM(B17:B25)</f>
        <v>64236</v>
      </c>
      <c r="C26" s="10">
        <f t="shared" ref="C26:AB26" si="1">SUM(C17:C25)</f>
        <v>378</v>
      </c>
      <c r="D26" s="10">
        <f t="shared" si="1"/>
        <v>64614</v>
      </c>
      <c r="E26" s="10">
        <f t="shared" si="1"/>
        <v>70739</v>
      </c>
      <c r="F26" s="10">
        <f t="shared" si="1"/>
        <v>393</v>
      </c>
      <c r="G26" s="10">
        <f t="shared" si="1"/>
        <v>71132</v>
      </c>
      <c r="H26" s="10">
        <f t="shared" si="1"/>
        <v>134975</v>
      </c>
      <c r="I26" s="10">
        <f t="shared" si="1"/>
        <v>-92</v>
      </c>
      <c r="J26" s="10">
        <f t="shared" si="1"/>
        <v>771</v>
      </c>
      <c r="K26" s="10">
        <f t="shared" si="1"/>
        <v>73</v>
      </c>
      <c r="L26" s="10">
        <f t="shared" si="1"/>
        <v>135746</v>
      </c>
      <c r="M26" s="10">
        <f t="shared" si="1"/>
        <v>-19</v>
      </c>
      <c r="N26" s="10">
        <f t="shared" si="1"/>
        <v>60509</v>
      </c>
      <c r="O26" s="10">
        <f t="shared" si="1"/>
        <v>-7</v>
      </c>
      <c r="P26" s="10">
        <f t="shared" si="1"/>
        <v>609</v>
      </c>
      <c r="Q26" s="10">
        <f t="shared" si="1"/>
        <v>72</v>
      </c>
      <c r="R26" s="10">
        <f t="shared" si="1"/>
        <v>121</v>
      </c>
      <c r="S26" s="10">
        <f t="shared" si="1"/>
        <v>1</v>
      </c>
      <c r="T26" s="10">
        <f t="shared" si="1"/>
        <v>61239</v>
      </c>
      <c r="U26" s="10">
        <f t="shared" si="1"/>
        <v>66</v>
      </c>
      <c r="V26" s="10">
        <f t="shared" si="1"/>
        <v>135067</v>
      </c>
      <c r="W26" s="10">
        <f t="shared" si="1"/>
        <v>698</v>
      </c>
      <c r="X26" s="10">
        <f t="shared" si="1"/>
        <v>135765</v>
      </c>
      <c r="Y26" s="10">
        <f t="shared" si="1"/>
        <v>60516</v>
      </c>
      <c r="Z26" s="10">
        <f t="shared" si="1"/>
        <v>537</v>
      </c>
      <c r="AA26" s="10">
        <f t="shared" si="1"/>
        <v>120</v>
      </c>
      <c r="AB26" s="10">
        <f t="shared" si="1"/>
        <v>61173</v>
      </c>
    </row>
    <row r="27" spans="1:28" s="3" customFormat="1" ht="20.100000000000001" customHeight="1" x14ac:dyDescent="0.15">
      <c r="A27" s="11" t="s">
        <v>19</v>
      </c>
      <c r="B27" s="12">
        <f>SUM(B26,B16)</f>
        <v>667865</v>
      </c>
      <c r="C27" s="12">
        <f t="shared" ref="C27:AB27" si="2">SUM(C26,C16)</f>
        <v>4411</v>
      </c>
      <c r="D27" s="12">
        <f t="shared" si="2"/>
        <v>672276</v>
      </c>
      <c r="E27" s="12">
        <f t="shared" si="2"/>
        <v>741588</v>
      </c>
      <c r="F27" s="12">
        <f t="shared" si="2"/>
        <v>5142</v>
      </c>
      <c r="G27" s="12">
        <f t="shared" si="2"/>
        <v>746730</v>
      </c>
      <c r="H27" s="12">
        <f t="shared" si="2"/>
        <v>1409453</v>
      </c>
      <c r="I27" s="12">
        <f t="shared" si="2"/>
        <v>-531</v>
      </c>
      <c r="J27" s="12">
        <f t="shared" si="2"/>
        <v>9553</v>
      </c>
      <c r="K27" s="12">
        <f t="shared" si="2"/>
        <v>91</v>
      </c>
      <c r="L27" s="12">
        <f t="shared" si="2"/>
        <v>1419006</v>
      </c>
      <c r="M27" s="12">
        <f t="shared" si="2"/>
        <v>-440</v>
      </c>
      <c r="N27" s="12">
        <f t="shared" si="2"/>
        <v>641186</v>
      </c>
      <c r="O27" s="12">
        <f t="shared" si="2"/>
        <v>-1</v>
      </c>
      <c r="P27" s="12">
        <f t="shared" si="2"/>
        <v>6734</v>
      </c>
      <c r="Q27" s="12">
        <f t="shared" si="2"/>
        <v>91</v>
      </c>
      <c r="R27" s="12">
        <f t="shared" si="2"/>
        <v>1568</v>
      </c>
      <c r="S27" s="12">
        <f t="shared" si="2"/>
        <v>3</v>
      </c>
      <c r="T27" s="12">
        <f t="shared" si="2"/>
        <v>649488</v>
      </c>
      <c r="U27" s="12">
        <f t="shared" si="2"/>
        <v>93</v>
      </c>
      <c r="V27" s="12">
        <f t="shared" si="2"/>
        <v>1409984</v>
      </c>
      <c r="W27" s="12">
        <f t="shared" si="2"/>
        <v>9462</v>
      </c>
      <c r="X27" s="12">
        <f t="shared" si="2"/>
        <v>1419446</v>
      </c>
      <c r="Y27" s="12">
        <f t="shared" si="2"/>
        <v>641187</v>
      </c>
      <c r="Z27" s="12">
        <f t="shared" si="2"/>
        <v>6643</v>
      </c>
      <c r="AA27" s="12">
        <f t="shared" si="2"/>
        <v>1565</v>
      </c>
      <c r="AB27" s="12">
        <f t="shared" si="2"/>
        <v>649395</v>
      </c>
    </row>
    <row r="28" spans="1:28" ht="20.100000000000001" customHeight="1" x14ac:dyDescent="0.15">
      <c r="B28" s="52" t="s">
        <v>64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&amp;L&amp;"-,太字"&amp;20〇住民基本台帳月報（第１表）人口・世帯数【平成27年7月末】&amp;R【27.9.7訂正版】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9"/>
  <sheetViews>
    <sheetView tabSelected="1" view="pageBreakPreview" zoomScale="90" zoomScaleNormal="100" zoomScaleSheetLayoutView="90" workbookViewId="0">
      <pane xSplit="1" ySplit="5" topLeftCell="B6" activePane="bottomRight" state="frozen"/>
      <selection sqref="A1:A4"/>
      <selection pane="topRight" sqref="A1:A4"/>
      <selection pane="bottomLeft" sqref="A1:A4"/>
      <selection pane="bottomRight"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4" t="s">
        <v>26</v>
      </c>
      <c r="BJ1" s="44"/>
      <c r="BK1" s="44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4" t="s">
        <v>11</v>
      </c>
      <c r="AD2" s="44"/>
      <c r="AE2" s="44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4" t="s">
        <v>11</v>
      </c>
      <c r="BG2" s="44"/>
      <c r="BH2" s="44"/>
      <c r="BI2" s="44"/>
      <c r="BJ2" s="44"/>
      <c r="BK2" s="44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5" t="s">
        <v>2</v>
      </c>
      <c r="O3" s="45"/>
      <c r="P3" s="45"/>
      <c r="Q3" s="43"/>
      <c r="R3" s="43"/>
      <c r="S3" s="43"/>
      <c r="T3" s="46" t="s">
        <v>34</v>
      </c>
      <c r="U3" s="49" t="s">
        <v>35</v>
      </c>
      <c r="V3" s="49" t="s">
        <v>36</v>
      </c>
      <c r="W3" s="43" t="s">
        <v>37</v>
      </c>
      <c r="X3" s="43"/>
      <c r="Y3" s="43"/>
      <c r="Z3" s="43" t="s">
        <v>2</v>
      </c>
      <c r="AA3" s="43"/>
      <c r="AB3" s="43"/>
      <c r="AC3" s="44"/>
      <c r="AD3" s="44"/>
      <c r="AE3" s="44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5" t="s">
        <v>2</v>
      </c>
      <c r="AS3" s="45"/>
      <c r="AT3" s="45"/>
      <c r="AU3" s="43"/>
      <c r="AV3" s="43"/>
      <c r="AW3" s="43"/>
      <c r="AX3" s="48" t="s">
        <v>38</v>
      </c>
      <c r="AY3" s="49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4"/>
      <c r="BG3" s="44"/>
      <c r="BH3" s="44"/>
      <c r="BI3" s="44"/>
      <c r="BJ3" s="44"/>
      <c r="BK3" s="44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5" t="s">
        <v>2</v>
      </c>
      <c r="L4" s="45"/>
      <c r="M4" s="45"/>
      <c r="N4" s="45"/>
      <c r="O4" s="45"/>
      <c r="P4" s="45"/>
      <c r="Q4" s="43"/>
      <c r="R4" s="43"/>
      <c r="S4" s="43"/>
      <c r="T4" s="47"/>
      <c r="U4" s="48"/>
      <c r="V4" s="48"/>
      <c r="W4" s="43"/>
      <c r="X4" s="43"/>
      <c r="Y4" s="43"/>
      <c r="Z4" s="43"/>
      <c r="AA4" s="43"/>
      <c r="AB4" s="43"/>
      <c r="AC4" s="44"/>
      <c r="AD4" s="44"/>
      <c r="AE4" s="44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5"/>
      <c r="AS4" s="45"/>
      <c r="AT4" s="45"/>
      <c r="AU4" s="43"/>
      <c r="AV4" s="43"/>
      <c r="AW4" s="43"/>
      <c r="AX4" s="48"/>
      <c r="AY4" s="48"/>
      <c r="AZ4" s="43"/>
      <c r="BA4" s="43"/>
      <c r="BB4" s="43"/>
      <c r="BC4" s="43"/>
      <c r="BD4" s="43"/>
      <c r="BE4" s="43"/>
      <c r="BF4" s="44"/>
      <c r="BG4" s="44"/>
      <c r="BH4" s="44"/>
      <c r="BI4" s="44"/>
      <c r="BJ4" s="44"/>
      <c r="BK4" s="44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358</v>
      </c>
      <c r="C6" s="15">
        <v>10</v>
      </c>
      <c r="D6" s="16">
        <v>368</v>
      </c>
      <c r="E6" s="15">
        <v>598</v>
      </c>
      <c r="F6" s="15">
        <v>3</v>
      </c>
      <c r="G6" s="16">
        <v>601</v>
      </c>
      <c r="H6" s="15">
        <v>45</v>
      </c>
      <c r="I6" s="15">
        <v>0</v>
      </c>
      <c r="J6" s="16">
        <v>45</v>
      </c>
      <c r="K6" s="16">
        <v>643</v>
      </c>
      <c r="L6" s="16">
        <v>3</v>
      </c>
      <c r="M6" s="16">
        <v>646</v>
      </c>
      <c r="N6" s="16">
        <v>1001</v>
      </c>
      <c r="O6" s="16">
        <v>13</v>
      </c>
      <c r="P6" s="16">
        <v>1014</v>
      </c>
      <c r="Q6" s="15">
        <v>385</v>
      </c>
      <c r="R6" s="15">
        <v>4</v>
      </c>
      <c r="S6" s="16">
        <v>389</v>
      </c>
      <c r="T6" s="15">
        <v>54</v>
      </c>
      <c r="U6" s="15">
        <v>0</v>
      </c>
      <c r="V6" s="15">
        <v>0</v>
      </c>
      <c r="W6" s="15">
        <v>14</v>
      </c>
      <c r="X6" s="15">
        <v>2</v>
      </c>
      <c r="Y6" s="16">
        <v>16</v>
      </c>
      <c r="Z6" s="16">
        <v>14</v>
      </c>
      <c r="AA6" s="16">
        <v>56</v>
      </c>
      <c r="AB6" s="16">
        <v>70</v>
      </c>
      <c r="AC6" s="16">
        <v>1400</v>
      </c>
      <c r="AD6" s="16">
        <v>73</v>
      </c>
      <c r="AE6" s="16">
        <v>1473</v>
      </c>
      <c r="AF6" s="15">
        <v>325</v>
      </c>
      <c r="AG6" s="15">
        <v>123</v>
      </c>
      <c r="AH6" s="16">
        <v>448</v>
      </c>
      <c r="AI6" s="15">
        <v>688</v>
      </c>
      <c r="AJ6" s="15">
        <v>13</v>
      </c>
      <c r="AK6" s="16">
        <v>701</v>
      </c>
      <c r="AL6" s="15">
        <v>35</v>
      </c>
      <c r="AM6" s="15">
        <v>15</v>
      </c>
      <c r="AN6" s="16">
        <v>50</v>
      </c>
      <c r="AO6" s="16">
        <v>723</v>
      </c>
      <c r="AP6" s="16">
        <v>28</v>
      </c>
      <c r="AQ6" s="16">
        <v>751</v>
      </c>
      <c r="AR6" s="16">
        <v>1048</v>
      </c>
      <c r="AS6" s="16">
        <v>151</v>
      </c>
      <c r="AT6" s="16">
        <v>1199</v>
      </c>
      <c r="AU6" s="15">
        <v>386</v>
      </c>
      <c r="AV6" s="15">
        <v>0</v>
      </c>
      <c r="AW6" s="16">
        <v>386</v>
      </c>
      <c r="AX6" s="15">
        <v>0</v>
      </c>
      <c r="AY6" s="15">
        <v>0</v>
      </c>
      <c r="AZ6" s="15">
        <v>1</v>
      </c>
      <c r="BA6" s="15">
        <v>24</v>
      </c>
      <c r="BB6" s="16">
        <v>25</v>
      </c>
      <c r="BC6" s="16">
        <v>1</v>
      </c>
      <c r="BD6" s="16">
        <v>24</v>
      </c>
      <c r="BE6" s="16">
        <v>25</v>
      </c>
      <c r="BF6" s="16">
        <v>1435</v>
      </c>
      <c r="BG6" s="16">
        <v>175</v>
      </c>
      <c r="BH6" s="16">
        <v>1610</v>
      </c>
      <c r="BI6" s="16">
        <v>-35</v>
      </c>
      <c r="BJ6" s="16">
        <v>-102</v>
      </c>
      <c r="BK6" s="16">
        <v>-137</v>
      </c>
      <c r="BL6" s="1"/>
    </row>
    <row r="7" spans="1:64" ht="24.95" customHeight="1" x14ac:dyDescent="0.15">
      <c r="A7" s="8" t="s">
        <v>47</v>
      </c>
      <c r="B7" s="15">
        <v>62</v>
      </c>
      <c r="C7" s="15">
        <v>23</v>
      </c>
      <c r="D7" s="16">
        <v>85</v>
      </c>
      <c r="E7" s="15">
        <v>96</v>
      </c>
      <c r="F7" s="15">
        <v>15</v>
      </c>
      <c r="G7" s="16">
        <v>111</v>
      </c>
      <c r="H7" s="15">
        <v>18</v>
      </c>
      <c r="I7" s="15">
        <v>64</v>
      </c>
      <c r="J7" s="16">
        <v>82</v>
      </c>
      <c r="K7" s="16">
        <v>114</v>
      </c>
      <c r="L7" s="16">
        <v>79</v>
      </c>
      <c r="M7" s="16">
        <v>193</v>
      </c>
      <c r="N7" s="16">
        <v>176</v>
      </c>
      <c r="O7" s="16">
        <v>102</v>
      </c>
      <c r="P7" s="16">
        <v>278</v>
      </c>
      <c r="Q7" s="15">
        <v>97</v>
      </c>
      <c r="R7" s="15">
        <v>0</v>
      </c>
      <c r="S7" s="16">
        <v>97</v>
      </c>
      <c r="T7" s="15">
        <v>0</v>
      </c>
      <c r="U7" s="15">
        <v>0</v>
      </c>
      <c r="V7" s="15">
        <v>0</v>
      </c>
      <c r="W7" s="15">
        <v>1</v>
      </c>
      <c r="X7" s="15">
        <v>1</v>
      </c>
      <c r="Y7" s="16">
        <v>2</v>
      </c>
      <c r="Z7" s="16">
        <v>1</v>
      </c>
      <c r="AA7" s="16">
        <v>1</v>
      </c>
      <c r="AB7" s="16">
        <v>2</v>
      </c>
      <c r="AC7" s="16">
        <v>274</v>
      </c>
      <c r="AD7" s="16">
        <v>103</v>
      </c>
      <c r="AE7" s="16">
        <v>377</v>
      </c>
      <c r="AF7" s="15">
        <v>79</v>
      </c>
      <c r="AG7" s="15">
        <v>20</v>
      </c>
      <c r="AH7" s="16">
        <v>99</v>
      </c>
      <c r="AI7" s="15">
        <v>132</v>
      </c>
      <c r="AJ7" s="15">
        <v>24</v>
      </c>
      <c r="AK7" s="16">
        <v>156</v>
      </c>
      <c r="AL7" s="15">
        <v>5</v>
      </c>
      <c r="AM7" s="15">
        <v>43</v>
      </c>
      <c r="AN7" s="16">
        <v>48</v>
      </c>
      <c r="AO7" s="16">
        <v>137</v>
      </c>
      <c r="AP7" s="16">
        <v>67</v>
      </c>
      <c r="AQ7" s="16">
        <v>204</v>
      </c>
      <c r="AR7" s="16">
        <v>216</v>
      </c>
      <c r="AS7" s="16">
        <v>87</v>
      </c>
      <c r="AT7" s="16">
        <v>303</v>
      </c>
      <c r="AU7" s="15">
        <v>175</v>
      </c>
      <c r="AV7" s="15">
        <v>1</v>
      </c>
      <c r="AW7" s="16">
        <v>176</v>
      </c>
      <c r="AX7" s="15">
        <v>0</v>
      </c>
      <c r="AY7" s="15">
        <v>0</v>
      </c>
      <c r="AZ7" s="15">
        <v>0</v>
      </c>
      <c r="BA7" s="15">
        <v>7</v>
      </c>
      <c r="BB7" s="16">
        <v>7</v>
      </c>
      <c r="BC7" s="16">
        <v>0</v>
      </c>
      <c r="BD7" s="16">
        <v>7</v>
      </c>
      <c r="BE7" s="16">
        <v>7</v>
      </c>
      <c r="BF7" s="16">
        <v>391</v>
      </c>
      <c r="BG7" s="16">
        <v>95</v>
      </c>
      <c r="BH7" s="16">
        <v>486</v>
      </c>
      <c r="BI7" s="16">
        <v>-117</v>
      </c>
      <c r="BJ7" s="16">
        <v>8</v>
      </c>
      <c r="BK7" s="16">
        <v>-109</v>
      </c>
      <c r="BL7" s="1"/>
    </row>
    <row r="8" spans="1:64" ht="24.95" customHeight="1" x14ac:dyDescent="0.15">
      <c r="A8" s="8" t="s">
        <v>13</v>
      </c>
      <c r="B8" s="15">
        <v>53</v>
      </c>
      <c r="C8" s="15">
        <v>25</v>
      </c>
      <c r="D8" s="16">
        <v>78</v>
      </c>
      <c r="E8" s="15">
        <v>55</v>
      </c>
      <c r="F8" s="15">
        <v>0</v>
      </c>
      <c r="G8" s="16">
        <v>55</v>
      </c>
      <c r="H8" s="15">
        <v>18</v>
      </c>
      <c r="I8" s="15">
        <v>1</v>
      </c>
      <c r="J8" s="16">
        <v>19</v>
      </c>
      <c r="K8" s="16">
        <v>73</v>
      </c>
      <c r="L8" s="16">
        <v>1</v>
      </c>
      <c r="M8" s="16">
        <v>74</v>
      </c>
      <c r="N8" s="16">
        <v>126</v>
      </c>
      <c r="O8" s="16">
        <v>26</v>
      </c>
      <c r="P8" s="16">
        <v>152</v>
      </c>
      <c r="Q8" s="15">
        <v>35</v>
      </c>
      <c r="R8" s="15">
        <v>0</v>
      </c>
      <c r="S8" s="16">
        <v>35</v>
      </c>
      <c r="T8" s="15">
        <v>1</v>
      </c>
      <c r="U8" s="15">
        <v>0</v>
      </c>
      <c r="V8" s="15">
        <v>0</v>
      </c>
      <c r="W8" s="15">
        <v>3</v>
      </c>
      <c r="X8" s="15">
        <v>0</v>
      </c>
      <c r="Y8" s="16">
        <v>3</v>
      </c>
      <c r="Z8" s="16">
        <v>3</v>
      </c>
      <c r="AA8" s="16">
        <v>1</v>
      </c>
      <c r="AB8" s="16">
        <v>4</v>
      </c>
      <c r="AC8" s="16">
        <v>164</v>
      </c>
      <c r="AD8" s="16">
        <v>27</v>
      </c>
      <c r="AE8" s="16">
        <v>191</v>
      </c>
      <c r="AF8" s="15">
        <v>65</v>
      </c>
      <c r="AG8" s="15">
        <v>0</v>
      </c>
      <c r="AH8" s="16">
        <v>65</v>
      </c>
      <c r="AI8" s="15">
        <v>58</v>
      </c>
      <c r="AJ8" s="15">
        <v>0</v>
      </c>
      <c r="AK8" s="16">
        <v>58</v>
      </c>
      <c r="AL8" s="15">
        <v>2</v>
      </c>
      <c r="AM8" s="15">
        <v>8</v>
      </c>
      <c r="AN8" s="16">
        <v>10</v>
      </c>
      <c r="AO8" s="16">
        <v>60</v>
      </c>
      <c r="AP8" s="16">
        <v>8</v>
      </c>
      <c r="AQ8" s="16">
        <v>68</v>
      </c>
      <c r="AR8" s="16">
        <v>125</v>
      </c>
      <c r="AS8" s="16">
        <v>8</v>
      </c>
      <c r="AT8" s="16">
        <v>133</v>
      </c>
      <c r="AU8" s="15">
        <v>80</v>
      </c>
      <c r="AV8" s="15">
        <v>0</v>
      </c>
      <c r="AW8" s="16">
        <v>80</v>
      </c>
      <c r="AX8" s="15">
        <v>0</v>
      </c>
      <c r="AY8" s="15">
        <v>0</v>
      </c>
      <c r="AZ8" s="15">
        <v>0</v>
      </c>
      <c r="BA8" s="15">
        <v>2</v>
      </c>
      <c r="BB8" s="16">
        <v>2</v>
      </c>
      <c r="BC8" s="16">
        <v>0</v>
      </c>
      <c r="BD8" s="16">
        <v>2</v>
      </c>
      <c r="BE8" s="16">
        <v>2</v>
      </c>
      <c r="BF8" s="16">
        <v>205</v>
      </c>
      <c r="BG8" s="16">
        <v>10</v>
      </c>
      <c r="BH8" s="16">
        <v>215</v>
      </c>
      <c r="BI8" s="16">
        <v>-41</v>
      </c>
      <c r="BJ8" s="16">
        <v>17</v>
      </c>
      <c r="BK8" s="16">
        <v>-24</v>
      </c>
      <c r="BL8" s="1"/>
    </row>
    <row r="9" spans="1:64" ht="24.95" customHeight="1" x14ac:dyDescent="0.15">
      <c r="A9" s="8" t="s">
        <v>44</v>
      </c>
      <c r="B9" s="15">
        <v>42</v>
      </c>
      <c r="C9" s="15">
        <v>0</v>
      </c>
      <c r="D9" s="16">
        <v>42</v>
      </c>
      <c r="E9" s="15">
        <v>9</v>
      </c>
      <c r="F9" s="15">
        <v>0</v>
      </c>
      <c r="G9" s="16">
        <v>9</v>
      </c>
      <c r="H9" s="15">
        <v>6</v>
      </c>
      <c r="I9" s="15">
        <v>2</v>
      </c>
      <c r="J9" s="16">
        <v>8</v>
      </c>
      <c r="K9" s="16">
        <v>15</v>
      </c>
      <c r="L9" s="16">
        <v>2</v>
      </c>
      <c r="M9" s="16">
        <v>17</v>
      </c>
      <c r="N9" s="16">
        <v>57</v>
      </c>
      <c r="O9" s="16">
        <v>2</v>
      </c>
      <c r="P9" s="16">
        <v>59</v>
      </c>
      <c r="Q9" s="15">
        <v>13</v>
      </c>
      <c r="R9" s="15">
        <v>0</v>
      </c>
      <c r="S9" s="16">
        <v>13</v>
      </c>
      <c r="T9" s="15">
        <v>0</v>
      </c>
      <c r="U9" s="15">
        <v>0</v>
      </c>
      <c r="V9" s="15">
        <v>0</v>
      </c>
      <c r="W9" s="15">
        <v>3</v>
      </c>
      <c r="X9" s="15">
        <v>0</v>
      </c>
      <c r="Y9" s="16">
        <v>3</v>
      </c>
      <c r="Z9" s="16">
        <v>3</v>
      </c>
      <c r="AA9" s="16">
        <v>0</v>
      </c>
      <c r="AB9" s="16">
        <v>3</v>
      </c>
      <c r="AC9" s="16">
        <v>73</v>
      </c>
      <c r="AD9" s="16">
        <v>2</v>
      </c>
      <c r="AE9" s="16">
        <v>75</v>
      </c>
      <c r="AF9" s="15">
        <v>39</v>
      </c>
      <c r="AG9" s="15">
        <v>9</v>
      </c>
      <c r="AH9" s="16">
        <v>48</v>
      </c>
      <c r="AI9" s="15">
        <v>24</v>
      </c>
      <c r="AJ9" s="15">
        <v>1</v>
      </c>
      <c r="AK9" s="16">
        <v>25</v>
      </c>
      <c r="AL9" s="15">
        <v>1</v>
      </c>
      <c r="AM9" s="15">
        <v>4</v>
      </c>
      <c r="AN9" s="16">
        <v>5</v>
      </c>
      <c r="AO9" s="16">
        <v>25</v>
      </c>
      <c r="AP9" s="16">
        <v>5</v>
      </c>
      <c r="AQ9" s="16">
        <v>30</v>
      </c>
      <c r="AR9" s="16">
        <v>64</v>
      </c>
      <c r="AS9" s="16">
        <v>14</v>
      </c>
      <c r="AT9" s="16">
        <v>78</v>
      </c>
      <c r="AU9" s="15">
        <v>33</v>
      </c>
      <c r="AV9" s="15">
        <v>0</v>
      </c>
      <c r="AW9" s="16">
        <v>33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97</v>
      </c>
      <c r="BG9" s="16">
        <v>14</v>
      </c>
      <c r="BH9" s="16">
        <v>111</v>
      </c>
      <c r="BI9" s="16">
        <v>-24</v>
      </c>
      <c r="BJ9" s="16">
        <v>-12</v>
      </c>
      <c r="BK9" s="16">
        <v>-36</v>
      </c>
      <c r="BL9" s="1"/>
    </row>
    <row r="10" spans="1:64" ht="24.95" customHeight="1" x14ac:dyDescent="0.15">
      <c r="A10" s="8" t="s">
        <v>48</v>
      </c>
      <c r="B10" s="15">
        <v>99</v>
      </c>
      <c r="C10" s="15">
        <v>10</v>
      </c>
      <c r="D10" s="16">
        <v>109</v>
      </c>
      <c r="E10" s="15">
        <v>83</v>
      </c>
      <c r="F10" s="15">
        <v>5</v>
      </c>
      <c r="G10" s="16">
        <v>88</v>
      </c>
      <c r="H10" s="15">
        <v>7</v>
      </c>
      <c r="I10" s="15">
        <v>21</v>
      </c>
      <c r="J10" s="16">
        <v>28</v>
      </c>
      <c r="K10" s="16">
        <v>90</v>
      </c>
      <c r="L10" s="16">
        <v>26</v>
      </c>
      <c r="M10" s="16">
        <v>116</v>
      </c>
      <c r="N10" s="16">
        <v>189</v>
      </c>
      <c r="O10" s="16">
        <v>36</v>
      </c>
      <c r="P10" s="16">
        <v>225</v>
      </c>
      <c r="Q10" s="15">
        <v>89</v>
      </c>
      <c r="R10" s="15">
        <v>0</v>
      </c>
      <c r="S10" s="16">
        <v>89</v>
      </c>
      <c r="T10" s="15">
        <v>2</v>
      </c>
      <c r="U10" s="15">
        <v>0</v>
      </c>
      <c r="V10" s="15">
        <v>0</v>
      </c>
      <c r="W10" s="15">
        <v>1</v>
      </c>
      <c r="X10" s="15">
        <v>0</v>
      </c>
      <c r="Y10" s="16">
        <v>1</v>
      </c>
      <c r="Z10" s="16">
        <v>1</v>
      </c>
      <c r="AA10" s="16">
        <v>2</v>
      </c>
      <c r="AB10" s="16">
        <v>3</v>
      </c>
      <c r="AC10" s="16">
        <v>279</v>
      </c>
      <c r="AD10" s="16">
        <v>38</v>
      </c>
      <c r="AE10" s="16">
        <v>317</v>
      </c>
      <c r="AF10" s="15">
        <v>96</v>
      </c>
      <c r="AG10" s="15">
        <v>3</v>
      </c>
      <c r="AH10" s="16">
        <v>99</v>
      </c>
      <c r="AI10" s="15">
        <v>105</v>
      </c>
      <c r="AJ10" s="15">
        <v>2</v>
      </c>
      <c r="AK10" s="16">
        <v>107</v>
      </c>
      <c r="AL10" s="15">
        <v>9</v>
      </c>
      <c r="AM10" s="15">
        <v>13</v>
      </c>
      <c r="AN10" s="16">
        <v>22</v>
      </c>
      <c r="AO10" s="16">
        <v>114</v>
      </c>
      <c r="AP10" s="16">
        <v>15</v>
      </c>
      <c r="AQ10" s="16">
        <v>129</v>
      </c>
      <c r="AR10" s="16">
        <v>210</v>
      </c>
      <c r="AS10" s="16">
        <v>18</v>
      </c>
      <c r="AT10" s="16">
        <v>228</v>
      </c>
      <c r="AU10" s="15">
        <v>136</v>
      </c>
      <c r="AV10" s="15">
        <v>1</v>
      </c>
      <c r="AW10" s="16">
        <v>137</v>
      </c>
      <c r="AX10" s="15">
        <v>0</v>
      </c>
      <c r="AY10" s="15">
        <v>0</v>
      </c>
      <c r="AZ10" s="15">
        <v>1</v>
      </c>
      <c r="BA10" s="15">
        <v>1</v>
      </c>
      <c r="BB10" s="16">
        <v>2</v>
      </c>
      <c r="BC10" s="16">
        <v>1</v>
      </c>
      <c r="BD10" s="16">
        <v>1</v>
      </c>
      <c r="BE10" s="16">
        <v>2</v>
      </c>
      <c r="BF10" s="16">
        <v>347</v>
      </c>
      <c r="BG10" s="16">
        <v>20</v>
      </c>
      <c r="BH10" s="16">
        <v>367</v>
      </c>
      <c r="BI10" s="16">
        <v>-68</v>
      </c>
      <c r="BJ10" s="16">
        <v>18</v>
      </c>
      <c r="BK10" s="16">
        <v>-50</v>
      </c>
      <c r="BL10" s="1"/>
    </row>
    <row r="11" spans="1:64" ht="24.95" customHeight="1" x14ac:dyDescent="0.15">
      <c r="A11" s="8" t="s">
        <v>56</v>
      </c>
      <c r="B11" s="15">
        <v>96</v>
      </c>
      <c r="C11" s="15">
        <v>19</v>
      </c>
      <c r="D11" s="16">
        <v>115</v>
      </c>
      <c r="E11" s="15">
        <v>80</v>
      </c>
      <c r="F11" s="15">
        <v>29</v>
      </c>
      <c r="G11" s="16">
        <v>109</v>
      </c>
      <c r="H11" s="15">
        <v>2</v>
      </c>
      <c r="I11" s="15">
        <v>29</v>
      </c>
      <c r="J11" s="16">
        <v>31</v>
      </c>
      <c r="K11" s="16">
        <v>82</v>
      </c>
      <c r="L11" s="16">
        <v>58</v>
      </c>
      <c r="M11" s="16">
        <v>140</v>
      </c>
      <c r="N11" s="16">
        <v>178</v>
      </c>
      <c r="O11" s="16">
        <v>77</v>
      </c>
      <c r="P11" s="16">
        <v>255</v>
      </c>
      <c r="Q11" s="15">
        <v>77</v>
      </c>
      <c r="R11" s="15">
        <v>0</v>
      </c>
      <c r="S11" s="16">
        <v>77</v>
      </c>
      <c r="T11" s="15">
        <v>0</v>
      </c>
      <c r="U11" s="15">
        <v>0</v>
      </c>
      <c r="V11" s="15">
        <v>0</v>
      </c>
      <c r="W11" s="15">
        <v>1</v>
      </c>
      <c r="X11" s="15">
        <v>1</v>
      </c>
      <c r="Y11" s="16">
        <v>2</v>
      </c>
      <c r="Z11" s="16">
        <v>1</v>
      </c>
      <c r="AA11" s="16">
        <v>1</v>
      </c>
      <c r="AB11" s="16">
        <v>2</v>
      </c>
      <c r="AC11" s="16">
        <v>256</v>
      </c>
      <c r="AD11" s="16">
        <v>78</v>
      </c>
      <c r="AE11" s="16">
        <v>334</v>
      </c>
      <c r="AF11" s="15">
        <v>106</v>
      </c>
      <c r="AG11" s="15">
        <v>11</v>
      </c>
      <c r="AH11" s="16">
        <v>117</v>
      </c>
      <c r="AI11" s="15">
        <v>89</v>
      </c>
      <c r="AJ11" s="15">
        <v>6</v>
      </c>
      <c r="AK11" s="16">
        <v>95</v>
      </c>
      <c r="AL11" s="15">
        <v>15</v>
      </c>
      <c r="AM11" s="15">
        <v>7</v>
      </c>
      <c r="AN11" s="16">
        <v>22</v>
      </c>
      <c r="AO11" s="16">
        <v>104</v>
      </c>
      <c r="AP11" s="16">
        <v>13</v>
      </c>
      <c r="AQ11" s="16">
        <v>117</v>
      </c>
      <c r="AR11" s="16">
        <v>210</v>
      </c>
      <c r="AS11" s="16">
        <v>24</v>
      </c>
      <c r="AT11" s="16">
        <v>234</v>
      </c>
      <c r="AU11" s="15">
        <v>98</v>
      </c>
      <c r="AV11" s="15">
        <v>0</v>
      </c>
      <c r="AW11" s="16">
        <v>98</v>
      </c>
      <c r="AX11" s="15">
        <v>0</v>
      </c>
      <c r="AY11" s="15">
        <v>0</v>
      </c>
      <c r="AZ11" s="15">
        <v>0</v>
      </c>
      <c r="BA11" s="15">
        <v>19</v>
      </c>
      <c r="BB11" s="16">
        <v>19</v>
      </c>
      <c r="BC11" s="16">
        <v>0</v>
      </c>
      <c r="BD11" s="16">
        <v>19</v>
      </c>
      <c r="BE11" s="16">
        <v>19</v>
      </c>
      <c r="BF11" s="16">
        <v>308</v>
      </c>
      <c r="BG11" s="16">
        <v>43</v>
      </c>
      <c r="BH11" s="16">
        <v>351</v>
      </c>
      <c r="BI11" s="16">
        <v>-52</v>
      </c>
      <c r="BJ11" s="16">
        <v>35</v>
      </c>
      <c r="BK11" s="16">
        <v>-17</v>
      </c>
      <c r="BL11" s="1"/>
    </row>
    <row r="12" spans="1:64" ht="24.95" customHeight="1" x14ac:dyDescent="0.15">
      <c r="A12" s="8" t="s">
        <v>46</v>
      </c>
      <c r="B12" s="15">
        <v>56</v>
      </c>
      <c r="C12" s="15">
        <v>0</v>
      </c>
      <c r="D12" s="16">
        <v>56</v>
      </c>
      <c r="E12" s="15">
        <v>32</v>
      </c>
      <c r="F12" s="15">
        <v>3</v>
      </c>
      <c r="G12" s="16">
        <v>35</v>
      </c>
      <c r="H12" s="15">
        <v>3</v>
      </c>
      <c r="I12" s="15">
        <v>1</v>
      </c>
      <c r="J12" s="16">
        <v>4</v>
      </c>
      <c r="K12" s="16">
        <v>35</v>
      </c>
      <c r="L12" s="16">
        <v>4</v>
      </c>
      <c r="M12" s="16">
        <v>39</v>
      </c>
      <c r="N12" s="16">
        <v>91</v>
      </c>
      <c r="O12" s="16">
        <v>4</v>
      </c>
      <c r="P12" s="16">
        <v>95</v>
      </c>
      <c r="Q12" s="15">
        <v>32</v>
      </c>
      <c r="R12" s="15">
        <v>0</v>
      </c>
      <c r="S12" s="16">
        <v>32</v>
      </c>
      <c r="T12" s="15">
        <v>1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1</v>
      </c>
      <c r="AB12" s="16">
        <v>1</v>
      </c>
      <c r="AC12" s="16">
        <v>123</v>
      </c>
      <c r="AD12" s="16">
        <v>5</v>
      </c>
      <c r="AE12" s="16">
        <v>128</v>
      </c>
      <c r="AF12" s="15">
        <v>55</v>
      </c>
      <c r="AG12" s="15">
        <v>0</v>
      </c>
      <c r="AH12" s="16">
        <v>55</v>
      </c>
      <c r="AI12" s="15">
        <v>25</v>
      </c>
      <c r="AJ12" s="15">
        <v>0</v>
      </c>
      <c r="AK12" s="16">
        <v>25</v>
      </c>
      <c r="AL12" s="15">
        <v>5</v>
      </c>
      <c r="AM12" s="15">
        <v>4</v>
      </c>
      <c r="AN12" s="16">
        <v>9</v>
      </c>
      <c r="AO12" s="16">
        <v>30</v>
      </c>
      <c r="AP12" s="16">
        <v>4</v>
      </c>
      <c r="AQ12" s="16">
        <v>34</v>
      </c>
      <c r="AR12" s="16">
        <v>85</v>
      </c>
      <c r="AS12" s="16">
        <v>4</v>
      </c>
      <c r="AT12" s="16">
        <v>89</v>
      </c>
      <c r="AU12" s="15">
        <v>46</v>
      </c>
      <c r="AV12" s="15">
        <v>0</v>
      </c>
      <c r="AW12" s="16">
        <v>46</v>
      </c>
      <c r="AX12" s="15">
        <v>0</v>
      </c>
      <c r="AY12" s="15">
        <v>0</v>
      </c>
      <c r="AZ12" s="15">
        <v>0</v>
      </c>
      <c r="BA12" s="15">
        <v>3</v>
      </c>
      <c r="BB12" s="16">
        <v>3</v>
      </c>
      <c r="BC12" s="16">
        <v>0</v>
      </c>
      <c r="BD12" s="16">
        <v>3</v>
      </c>
      <c r="BE12" s="16">
        <v>3</v>
      </c>
      <c r="BF12" s="16">
        <v>131</v>
      </c>
      <c r="BG12" s="16">
        <v>7</v>
      </c>
      <c r="BH12" s="16">
        <v>138</v>
      </c>
      <c r="BI12" s="16">
        <v>-8</v>
      </c>
      <c r="BJ12" s="16">
        <v>-2</v>
      </c>
      <c r="BK12" s="16">
        <v>-10</v>
      </c>
      <c r="BL12" s="1"/>
    </row>
    <row r="13" spans="1:64" ht="24.95" customHeight="1" x14ac:dyDescent="0.15">
      <c r="A13" s="8" t="s">
        <v>51</v>
      </c>
      <c r="B13" s="15">
        <v>70</v>
      </c>
      <c r="C13" s="15">
        <v>7</v>
      </c>
      <c r="D13" s="16">
        <v>77</v>
      </c>
      <c r="E13" s="15">
        <v>14</v>
      </c>
      <c r="F13" s="15">
        <v>2</v>
      </c>
      <c r="G13" s="16">
        <v>16</v>
      </c>
      <c r="H13" s="15">
        <v>0</v>
      </c>
      <c r="I13" s="15">
        <v>7</v>
      </c>
      <c r="J13" s="16">
        <v>7</v>
      </c>
      <c r="K13" s="16">
        <v>14</v>
      </c>
      <c r="L13" s="16">
        <v>9</v>
      </c>
      <c r="M13" s="16">
        <v>23</v>
      </c>
      <c r="N13" s="16">
        <v>84</v>
      </c>
      <c r="O13" s="16">
        <v>16</v>
      </c>
      <c r="P13" s="16">
        <v>100</v>
      </c>
      <c r="Q13" s="15">
        <v>20</v>
      </c>
      <c r="R13" s="15">
        <v>0</v>
      </c>
      <c r="S13" s="16">
        <v>20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104</v>
      </c>
      <c r="AD13" s="16">
        <v>16</v>
      </c>
      <c r="AE13" s="16">
        <v>120</v>
      </c>
      <c r="AF13" s="15">
        <v>35</v>
      </c>
      <c r="AG13" s="15">
        <v>0</v>
      </c>
      <c r="AH13" s="16">
        <v>35</v>
      </c>
      <c r="AI13" s="15">
        <v>23</v>
      </c>
      <c r="AJ13" s="15">
        <v>1</v>
      </c>
      <c r="AK13" s="16">
        <v>24</v>
      </c>
      <c r="AL13" s="15">
        <v>1</v>
      </c>
      <c r="AM13" s="15">
        <v>1</v>
      </c>
      <c r="AN13" s="16">
        <v>2</v>
      </c>
      <c r="AO13" s="16">
        <v>24</v>
      </c>
      <c r="AP13" s="16">
        <v>2</v>
      </c>
      <c r="AQ13" s="16">
        <v>26</v>
      </c>
      <c r="AR13" s="16">
        <v>59</v>
      </c>
      <c r="AS13" s="16">
        <v>2</v>
      </c>
      <c r="AT13" s="16">
        <v>61</v>
      </c>
      <c r="AU13" s="15">
        <v>34</v>
      </c>
      <c r="AV13" s="15">
        <v>0</v>
      </c>
      <c r="AW13" s="16">
        <v>34</v>
      </c>
      <c r="AX13" s="15">
        <v>0</v>
      </c>
      <c r="AY13" s="15">
        <v>0</v>
      </c>
      <c r="AZ13" s="15">
        <v>0</v>
      </c>
      <c r="BA13" s="15">
        <v>1</v>
      </c>
      <c r="BB13" s="16">
        <v>1</v>
      </c>
      <c r="BC13" s="16">
        <v>0</v>
      </c>
      <c r="BD13" s="16">
        <v>1</v>
      </c>
      <c r="BE13" s="16">
        <v>1</v>
      </c>
      <c r="BF13" s="16">
        <v>93</v>
      </c>
      <c r="BG13" s="16">
        <v>3</v>
      </c>
      <c r="BH13" s="16">
        <v>96</v>
      </c>
      <c r="BI13" s="16">
        <v>11</v>
      </c>
      <c r="BJ13" s="16">
        <v>13</v>
      </c>
      <c r="BK13" s="16">
        <v>24</v>
      </c>
      <c r="BL13" s="1"/>
    </row>
    <row r="14" spans="1:64" ht="24.95" customHeight="1" x14ac:dyDescent="0.15">
      <c r="A14" s="8" t="s">
        <v>50</v>
      </c>
      <c r="B14" s="15">
        <v>33</v>
      </c>
      <c r="C14" s="15">
        <v>0</v>
      </c>
      <c r="D14" s="16">
        <v>33</v>
      </c>
      <c r="E14" s="15">
        <v>77</v>
      </c>
      <c r="F14" s="15">
        <v>4</v>
      </c>
      <c r="G14" s="16">
        <v>81</v>
      </c>
      <c r="H14" s="15">
        <v>4</v>
      </c>
      <c r="I14" s="15">
        <v>53</v>
      </c>
      <c r="J14" s="16">
        <v>57</v>
      </c>
      <c r="K14" s="16">
        <v>81</v>
      </c>
      <c r="L14" s="16">
        <v>57</v>
      </c>
      <c r="M14" s="16">
        <v>138</v>
      </c>
      <c r="N14" s="16">
        <v>114</v>
      </c>
      <c r="O14" s="16">
        <v>57</v>
      </c>
      <c r="P14" s="16">
        <v>171</v>
      </c>
      <c r="Q14" s="15">
        <v>62</v>
      </c>
      <c r="R14" s="15">
        <v>0</v>
      </c>
      <c r="S14" s="16">
        <v>62</v>
      </c>
      <c r="T14" s="15">
        <v>1</v>
      </c>
      <c r="U14" s="15">
        <v>0</v>
      </c>
      <c r="V14" s="15">
        <v>0</v>
      </c>
      <c r="W14" s="15">
        <v>1</v>
      </c>
      <c r="X14" s="15">
        <v>0</v>
      </c>
      <c r="Y14" s="16">
        <v>1</v>
      </c>
      <c r="Z14" s="16">
        <v>1</v>
      </c>
      <c r="AA14" s="16">
        <v>1</v>
      </c>
      <c r="AB14" s="16">
        <v>2</v>
      </c>
      <c r="AC14" s="16">
        <v>177</v>
      </c>
      <c r="AD14" s="16">
        <v>58</v>
      </c>
      <c r="AE14" s="16">
        <v>235</v>
      </c>
      <c r="AF14" s="15">
        <v>55</v>
      </c>
      <c r="AG14" s="15">
        <v>4</v>
      </c>
      <c r="AH14" s="16">
        <v>59</v>
      </c>
      <c r="AI14" s="15">
        <v>76</v>
      </c>
      <c r="AJ14" s="15">
        <v>7</v>
      </c>
      <c r="AK14" s="16">
        <v>83</v>
      </c>
      <c r="AL14" s="15">
        <v>8</v>
      </c>
      <c r="AM14" s="15">
        <v>25</v>
      </c>
      <c r="AN14" s="16">
        <v>33</v>
      </c>
      <c r="AO14" s="16">
        <v>84</v>
      </c>
      <c r="AP14" s="16">
        <v>32</v>
      </c>
      <c r="AQ14" s="16">
        <v>116</v>
      </c>
      <c r="AR14" s="16">
        <v>139</v>
      </c>
      <c r="AS14" s="16">
        <v>36</v>
      </c>
      <c r="AT14" s="16">
        <v>175</v>
      </c>
      <c r="AU14" s="15">
        <v>80</v>
      </c>
      <c r="AV14" s="15">
        <v>0</v>
      </c>
      <c r="AW14" s="16">
        <v>80</v>
      </c>
      <c r="AX14" s="15">
        <v>0</v>
      </c>
      <c r="AY14" s="15">
        <v>0</v>
      </c>
      <c r="AZ14" s="15">
        <v>1</v>
      </c>
      <c r="BA14" s="15">
        <v>8</v>
      </c>
      <c r="BB14" s="16">
        <v>9</v>
      </c>
      <c r="BC14" s="16">
        <v>1</v>
      </c>
      <c r="BD14" s="16">
        <v>8</v>
      </c>
      <c r="BE14" s="16">
        <v>9</v>
      </c>
      <c r="BF14" s="16">
        <v>220</v>
      </c>
      <c r="BG14" s="16">
        <v>44</v>
      </c>
      <c r="BH14" s="16">
        <v>264</v>
      </c>
      <c r="BI14" s="16">
        <v>-43</v>
      </c>
      <c r="BJ14" s="16">
        <v>14</v>
      </c>
      <c r="BK14" s="16">
        <v>-29</v>
      </c>
      <c r="BL14" s="1"/>
    </row>
    <row r="15" spans="1:64" ht="24.95" customHeight="1" x14ac:dyDescent="0.15">
      <c r="A15" s="8" t="s">
        <v>43</v>
      </c>
      <c r="B15" s="15">
        <v>43</v>
      </c>
      <c r="C15" s="15">
        <v>24</v>
      </c>
      <c r="D15" s="16">
        <v>67</v>
      </c>
      <c r="E15" s="15">
        <v>18</v>
      </c>
      <c r="F15" s="15">
        <v>0</v>
      </c>
      <c r="G15" s="16">
        <v>18</v>
      </c>
      <c r="H15" s="15">
        <v>1</v>
      </c>
      <c r="I15" s="15">
        <v>12</v>
      </c>
      <c r="J15" s="16">
        <v>13</v>
      </c>
      <c r="K15" s="16">
        <v>19</v>
      </c>
      <c r="L15" s="16">
        <v>12</v>
      </c>
      <c r="M15" s="16">
        <v>31</v>
      </c>
      <c r="N15" s="16">
        <v>62</v>
      </c>
      <c r="O15" s="16">
        <v>36</v>
      </c>
      <c r="P15" s="16">
        <v>98</v>
      </c>
      <c r="Q15" s="15">
        <v>17</v>
      </c>
      <c r="R15" s="15">
        <v>0</v>
      </c>
      <c r="S15" s="16">
        <v>17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79</v>
      </c>
      <c r="AD15" s="16">
        <v>36</v>
      </c>
      <c r="AE15" s="16">
        <v>115</v>
      </c>
      <c r="AF15" s="15">
        <v>44</v>
      </c>
      <c r="AG15" s="15">
        <v>3</v>
      </c>
      <c r="AH15" s="16">
        <v>47</v>
      </c>
      <c r="AI15" s="15">
        <v>20</v>
      </c>
      <c r="AJ15" s="15">
        <v>0</v>
      </c>
      <c r="AK15" s="16">
        <v>20</v>
      </c>
      <c r="AL15" s="15">
        <v>1</v>
      </c>
      <c r="AM15" s="15">
        <v>1</v>
      </c>
      <c r="AN15" s="16">
        <v>2</v>
      </c>
      <c r="AO15" s="16">
        <v>21</v>
      </c>
      <c r="AP15" s="16">
        <v>1</v>
      </c>
      <c r="AQ15" s="16">
        <v>22</v>
      </c>
      <c r="AR15" s="16">
        <v>65</v>
      </c>
      <c r="AS15" s="16">
        <v>4</v>
      </c>
      <c r="AT15" s="16">
        <v>69</v>
      </c>
      <c r="AU15" s="15">
        <v>52</v>
      </c>
      <c r="AV15" s="15">
        <v>0</v>
      </c>
      <c r="AW15" s="16">
        <v>52</v>
      </c>
      <c r="AX15" s="15">
        <v>0</v>
      </c>
      <c r="AY15" s="15">
        <v>0</v>
      </c>
      <c r="AZ15" s="15">
        <v>0</v>
      </c>
      <c r="BA15" s="15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117</v>
      </c>
      <c r="BG15" s="16">
        <v>4</v>
      </c>
      <c r="BH15" s="16">
        <v>121</v>
      </c>
      <c r="BI15" s="16">
        <v>-38</v>
      </c>
      <c r="BJ15" s="16">
        <v>32</v>
      </c>
      <c r="BK15" s="16">
        <v>-6</v>
      </c>
      <c r="BL15" s="1"/>
    </row>
    <row r="16" spans="1:64" ht="24.95" customHeight="1" x14ac:dyDescent="0.15">
      <c r="A16" s="8" t="s">
        <v>14</v>
      </c>
      <c r="B16" s="15">
        <v>65</v>
      </c>
      <c r="C16" s="15">
        <v>1</v>
      </c>
      <c r="D16" s="16">
        <v>66</v>
      </c>
      <c r="E16" s="15">
        <v>12</v>
      </c>
      <c r="F16" s="15">
        <v>0</v>
      </c>
      <c r="G16" s="16">
        <v>12</v>
      </c>
      <c r="H16" s="15">
        <v>5</v>
      </c>
      <c r="I16" s="15">
        <v>7</v>
      </c>
      <c r="J16" s="16">
        <v>12</v>
      </c>
      <c r="K16" s="16">
        <v>17</v>
      </c>
      <c r="L16" s="16">
        <v>7</v>
      </c>
      <c r="M16" s="16">
        <v>24</v>
      </c>
      <c r="N16" s="16">
        <v>82</v>
      </c>
      <c r="O16" s="16">
        <v>8</v>
      </c>
      <c r="P16" s="16">
        <v>90</v>
      </c>
      <c r="Q16" s="15">
        <v>15</v>
      </c>
      <c r="R16" s="15">
        <v>0</v>
      </c>
      <c r="S16" s="16">
        <v>15</v>
      </c>
      <c r="T16" s="15">
        <v>0</v>
      </c>
      <c r="U16" s="15">
        <v>0</v>
      </c>
      <c r="V16" s="15">
        <v>0</v>
      </c>
      <c r="W16" s="15">
        <v>3</v>
      </c>
      <c r="X16" s="15">
        <v>0</v>
      </c>
      <c r="Y16" s="16">
        <v>3</v>
      </c>
      <c r="Z16" s="16">
        <v>3</v>
      </c>
      <c r="AA16" s="16">
        <v>0</v>
      </c>
      <c r="AB16" s="16">
        <v>3</v>
      </c>
      <c r="AC16" s="16">
        <v>100</v>
      </c>
      <c r="AD16" s="16">
        <v>8</v>
      </c>
      <c r="AE16" s="16">
        <v>108</v>
      </c>
      <c r="AF16" s="15">
        <v>63</v>
      </c>
      <c r="AG16" s="15">
        <v>7</v>
      </c>
      <c r="AH16" s="16">
        <v>70</v>
      </c>
      <c r="AI16" s="15">
        <v>29</v>
      </c>
      <c r="AJ16" s="15">
        <v>1</v>
      </c>
      <c r="AK16" s="16">
        <v>30</v>
      </c>
      <c r="AL16" s="15">
        <v>1</v>
      </c>
      <c r="AM16" s="15">
        <v>3</v>
      </c>
      <c r="AN16" s="16">
        <v>4</v>
      </c>
      <c r="AO16" s="16">
        <v>30</v>
      </c>
      <c r="AP16" s="16">
        <v>4</v>
      </c>
      <c r="AQ16" s="16">
        <v>34</v>
      </c>
      <c r="AR16" s="16">
        <v>93</v>
      </c>
      <c r="AS16" s="16">
        <v>11</v>
      </c>
      <c r="AT16" s="16">
        <v>104</v>
      </c>
      <c r="AU16" s="15">
        <v>31</v>
      </c>
      <c r="AV16" s="15">
        <v>0</v>
      </c>
      <c r="AW16" s="16">
        <v>31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124</v>
      </c>
      <c r="BG16" s="16">
        <v>11</v>
      </c>
      <c r="BH16" s="16">
        <v>135</v>
      </c>
      <c r="BI16" s="16">
        <v>-24</v>
      </c>
      <c r="BJ16" s="16">
        <v>-3</v>
      </c>
      <c r="BK16" s="16">
        <v>-27</v>
      </c>
      <c r="BL16" s="1"/>
    </row>
    <row r="17" spans="1:64" ht="24.95" customHeight="1" x14ac:dyDescent="0.15">
      <c r="A17" s="9" t="s">
        <v>17</v>
      </c>
      <c r="B17" s="17">
        <f>SUM(B6:B16)</f>
        <v>977</v>
      </c>
      <c r="C17" s="17">
        <f t="shared" ref="C17:BK17" si="0">SUM(C6:C16)</f>
        <v>119</v>
      </c>
      <c r="D17" s="17">
        <f t="shared" si="0"/>
        <v>1096</v>
      </c>
      <c r="E17" s="17">
        <f t="shared" si="0"/>
        <v>1074</v>
      </c>
      <c r="F17" s="17">
        <f t="shared" si="0"/>
        <v>61</v>
      </c>
      <c r="G17" s="17">
        <f t="shared" si="0"/>
        <v>1135</v>
      </c>
      <c r="H17" s="17">
        <f t="shared" si="0"/>
        <v>109</v>
      </c>
      <c r="I17" s="17">
        <f t="shared" si="0"/>
        <v>197</v>
      </c>
      <c r="J17" s="17">
        <f t="shared" si="0"/>
        <v>306</v>
      </c>
      <c r="K17" s="17">
        <f t="shared" si="0"/>
        <v>1183</v>
      </c>
      <c r="L17" s="17">
        <f t="shared" si="0"/>
        <v>258</v>
      </c>
      <c r="M17" s="17">
        <f t="shared" si="0"/>
        <v>1441</v>
      </c>
      <c r="N17" s="17">
        <f t="shared" si="0"/>
        <v>2160</v>
      </c>
      <c r="O17" s="17">
        <f t="shared" si="0"/>
        <v>377</v>
      </c>
      <c r="P17" s="17">
        <f t="shared" si="0"/>
        <v>2537</v>
      </c>
      <c r="Q17" s="17">
        <f t="shared" si="0"/>
        <v>842</v>
      </c>
      <c r="R17" s="17">
        <f t="shared" si="0"/>
        <v>4</v>
      </c>
      <c r="S17" s="17">
        <f t="shared" si="0"/>
        <v>846</v>
      </c>
      <c r="T17" s="17">
        <f t="shared" si="0"/>
        <v>59</v>
      </c>
      <c r="U17" s="17">
        <f t="shared" si="0"/>
        <v>0</v>
      </c>
      <c r="V17" s="17">
        <f t="shared" si="0"/>
        <v>0</v>
      </c>
      <c r="W17" s="17">
        <f t="shared" si="0"/>
        <v>27</v>
      </c>
      <c r="X17" s="17">
        <f t="shared" si="0"/>
        <v>4</v>
      </c>
      <c r="Y17" s="17">
        <f t="shared" si="0"/>
        <v>31</v>
      </c>
      <c r="Z17" s="17">
        <f t="shared" si="0"/>
        <v>27</v>
      </c>
      <c r="AA17" s="17">
        <f t="shared" si="0"/>
        <v>63</v>
      </c>
      <c r="AB17" s="17">
        <f t="shared" si="0"/>
        <v>90</v>
      </c>
      <c r="AC17" s="17">
        <f t="shared" si="0"/>
        <v>3029</v>
      </c>
      <c r="AD17" s="17">
        <f t="shared" si="0"/>
        <v>444</v>
      </c>
      <c r="AE17" s="17">
        <f t="shared" si="0"/>
        <v>3473</v>
      </c>
      <c r="AF17" s="17">
        <f t="shared" si="0"/>
        <v>962</v>
      </c>
      <c r="AG17" s="17">
        <f t="shared" si="0"/>
        <v>180</v>
      </c>
      <c r="AH17" s="17">
        <f t="shared" si="0"/>
        <v>1142</v>
      </c>
      <c r="AI17" s="17">
        <f t="shared" si="0"/>
        <v>1269</v>
      </c>
      <c r="AJ17" s="17">
        <f t="shared" si="0"/>
        <v>55</v>
      </c>
      <c r="AK17" s="17">
        <f t="shared" si="0"/>
        <v>1324</v>
      </c>
      <c r="AL17" s="17">
        <f t="shared" si="0"/>
        <v>83</v>
      </c>
      <c r="AM17" s="17">
        <f t="shared" si="0"/>
        <v>124</v>
      </c>
      <c r="AN17" s="17">
        <f t="shared" si="0"/>
        <v>207</v>
      </c>
      <c r="AO17" s="17">
        <f t="shared" si="0"/>
        <v>1352</v>
      </c>
      <c r="AP17" s="17">
        <f t="shared" si="0"/>
        <v>179</v>
      </c>
      <c r="AQ17" s="17">
        <f t="shared" si="0"/>
        <v>1531</v>
      </c>
      <c r="AR17" s="17">
        <f t="shared" si="0"/>
        <v>2314</v>
      </c>
      <c r="AS17" s="17">
        <f t="shared" si="0"/>
        <v>359</v>
      </c>
      <c r="AT17" s="17">
        <f t="shared" si="0"/>
        <v>2673</v>
      </c>
      <c r="AU17" s="17">
        <f t="shared" si="0"/>
        <v>1151</v>
      </c>
      <c r="AV17" s="17">
        <f t="shared" si="0"/>
        <v>2</v>
      </c>
      <c r="AW17" s="17">
        <f t="shared" si="0"/>
        <v>1153</v>
      </c>
      <c r="AX17" s="17">
        <f t="shared" si="0"/>
        <v>0</v>
      </c>
      <c r="AY17" s="17">
        <f t="shared" si="0"/>
        <v>0</v>
      </c>
      <c r="AZ17" s="17">
        <f t="shared" si="0"/>
        <v>3</v>
      </c>
      <c r="BA17" s="17">
        <f t="shared" si="0"/>
        <v>65</v>
      </c>
      <c r="BB17" s="17">
        <f t="shared" si="0"/>
        <v>68</v>
      </c>
      <c r="BC17" s="17">
        <f t="shared" si="0"/>
        <v>3</v>
      </c>
      <c r="BD17" s="17">
        <f t="shared" si="0"/>
        <v>65</v>
      </c>
      <c r="BE17" s="17">
        <f t="shared" si="0"/>
        <v>68</v>
      </c>
      <c r="BF17" s="17">
        <f t="shared" si="0"/>
        <v>3468</v>
      </c>
      <c r="BG17" s="17">
        <f t="shared" si="0"/>
        <v>426</v>
      </c>
      <c r="BH17" s="17">
        <f t="shared" si="0"/>
        <v>3894</v>
      </c>
      <c r="BI17" s="17">
        <f t="shared" si="0"/>
        <v>-439</v>
      </c>
      <c r="BJ17" s="17">
        <f t="shared" si="0"/>
        <v>18</v>
      </c>
      <c r="BK17" s="17">
        <f t="shared" si="0"/>
        <v>-421</v>
      </c>
      <c r="BL17" s="1"/>
    </row>
    <row r="18" spans="1:64" ht="24.95" customHeight="1" x14ac:dyDescent="0.15">
      <c r="A18" s="8" t="s">
        <v>55</v>
      </c>
      <c r="B18" s="15">
        <v>4</v>
      </c>
      <c r="C18" s="15">
        <v>8</v>
      </c>
      <c r="D18" s="16">
        <v>12</v>
      </c>
      <c r="E18" s="15">
        <v>8</v>
      </c>
      <c r="F18" s="15">
        <v>7</v>
      </c>
      <c r="G18" s="16">
        <v>15</v>
      </c>
      <c r="H18" s="15">
        <v>0</v>
      </c>
      <c r="I18" s="15">
        <v>8</v>
      </c>
      <c r="J18" s="16">
        <v>8</v>
      </c>
      <c r="K18" s="16">
        <v>8</v>
      </c>
      <c r="L18" s="16">
        <v>15</v>
      </c>
      <c r="M18" s="16">
        <v>23</v>
      </c>
      <c r="N18" s="16">
        <v>12</v>
      </c>
      <c r="O18" s="16">
        <v>23</v>
      </c>
      <c r="P18" s="16">
        <v>35</v>
      </c>
      <c r="Q18" s="15">
        <v>2</v>
      </c>
      <c r="R18" s="15">
        <v>0</v>
      </c>
      <c r="S18" s="16">
        <v>2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14</v>
      </c>
      <c r="AD18" s="16">
        <v>23</v>
      </c>
      <c r="AE18" s="16">
        <v>37</v>
      </c>
      <c r="AF18" s="15">
        <v>0</v>
      </c>
      <c r="AG18" s="15">
        <v>0</v>
      </c>
      <c r="AH18" s="16">
        <v>0</v>
      </c>
      <c r="AI18" s="15">
        <v>16</v>
      </c>
      <c r="AJ18" s="15">
        <v>12</v>
      </c>
      <c r="AK18" s="16">
        <v>28</v>
      </c>
      <c r="AL18" s="15">
        <v>0</v>
      </c>
      <c r="AM18" s="15">
        <v>17</v>
      </c>
      <c r="AN18" s="16">
        <v>17</v>
      </c>
      <c r="AO18" s="16">
        <v>16</v>
      </c>
      <c r="AP18" s="16">
        <v>29</v>
      </c>
      <c r="AQ18" s="16">
        <v>45</v>
      </c>
      <c r="AR18" s="16">
        <v>16</v>
      </c>
      <c r="AS18" s="16">
        <v>29</v>
      </c>
      <c r="AT18" s="16">
        <v>45</v>
      </c>
      <c r="AU18" s="15">
        <v>8</v>
      </c>
      <c r="AV18" s="15">
        <v>0</v>
      </c>
      <c r="AW18" s="16">
        <v>8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24</v>
      </c>
      <c r="BG18" s="16">
        <v>29</v>
      </c>
      <c r="BH18" s="16">
        <v>53</v>
      </c>
      <c r="BI18" s="16">
        <v>-10</v>
      </c>
      <c r="BJ18" s="16">
        <v>-6</v>
      </c>
      <c r="BK18" s="16">
        <v>-16</v>
      </c>
      <c r="BL18" s="1"/>
    </row>
    <row r="19" spans="1:64" ht="24.95" customHeight="1" x14ac:dyDescent="0.15">
      <c r="A19" s="8" t="s">
        <v>61</v>
      </c>
      <c r="B19" s="15">
        <v>17</v>
      </c>
      <c r="C19" s="15">
        <v>9</v>
      </c>
      <c r="D19" s="16">
        <v>26</v>
      </c>
      <c r="E19" s="15">
        <v>4</v>
      </c>
      <c r="F19" s="15">
        <v>0</v>
      </c>
      <c r="G19" s="16">
        <v>4</v>
      </c>
      <c r="H19" s="15">
        <v>4</v>
      </c>
      <c r="I19" s="15">
        <v>0</v>
      </c>
      <c r="J19" s="16">
        <v>4</v>
      </c>
      <c r="K19" s="16">
        <v>8</v>
      </c>
      <c r="L19" s="16">
        <v>0</v>
      </c>
      <c r="M19" s="16">
        <v>8</v>
      </c>
      <c r="N19" s="16">
        <v>25</v>
      </c>
      <c r="O19" s="16">
        <v>9</v>
      </c>
      <c r="P19" s="16">
        <v>34</v>
      </c>
      <c r="Q19" s="15">
        <v>5</v>
      </c>
      <c r="R19" s="15">
        <v>0</v>
      </c>
      <c r="S19" s="16">
        <v>5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30</v>
      </c>
      <c r="AD19" s="16">
        <v>9</v>
      </c>
      <c r="AE19" s="16">
        <v>39</v>
      </c>
      <c r="AF19" s="15">
        <v>16</v>
      </c>
      <c r="AG19" s="15">
        <v>0</v>
      </c>
      <c r="AH19" s="16">
        <v>16</v>
      </c>
      <c r="AI19" s="15">
        <v>5</v>
      </c>
      <c r="AJ19" s="15">
        <v>0</v>
      </c>
      <c r="AK19" s="16">
        <v>5</v>
      </c>
      <c r="AL19" s="15">
        <v>0</v>
      </c>
      <c r="AM19" s="15">
        <v>0</v>
      </c>
      <c r="AN19" s="16">
        <v>0</v>
      </c>
      <c r="AO19" s="16">
        <v>5</v>
      </c>
      <c r="AP19" s="16">
        <v>0</v>
      </c>
      <c r="AQ19" s="16">
        <v>5</v>
      </c>
      <c r="AR19" s="16">
        <v>21</v>
      </c>
      <c r="AS19" s="16">
        <v>0</v>
      </c>
      <c r="AT19" s="16">
        <v>21</v>
      </c>
      <c r="AU19" s="15">
        <v>13</v>
      </c>
      <c r="AV19" s="15">
        <v>0</v>
      </c>
      <c r="AW19" s="16">
        <v>13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34</v>
      </c>
      <c r="BG19" s="16">
        <v>0</v>
      </c>
      <c r="BH19" s="16">
        <v>34</v>
      </c>
      <c r="BI19" s="16">
        <v>-4</v>
      </c>
      <c r="BJ19" s="16">
        <v>9</v>
      </c>
      <c r="BK19" s="16">
        <v>5</v>
      </c>
      <c r="BL19" s="1"/>
    </row>
    <row r="20" spans="1:64" ht="24.95" customHeight="1" x14ac:dyDescent="0.15">
      <c r="A20" s="8" t="s">
        <v>59</v>
      </c>
      <c r="B20" s="15">
        <v>57</v>
      </c>
      <c r="C20" s="15">
        <v>2</v>
      </c>
      <c r="D20" s="16">
        <v>59</v>
      </c>
      <c r="E20" s="15">
        <v>20</v>
      </c>
      <c r="F20" s="15">
        <v>2</v>
      </c>
      <c r="G20" s="16">
        <v>22</v>
      </c>
      <c r="H20" s="15">
        <v>9</v>
      </c>
      <c r="I20" s="15">
        <v>7</v>
      </c>
      <c r="J20" s="16">
        <v>16</v>
      </c>
      <c r="K20" s="16">
        <v>29</v>
      </c>
      <c r="L20" s="16">
        <v>9</v>
      </c>
      <c r="M20" s="16">
        <v>38</v>
      </c>
      <c r="N20" s="16">
        <v>86</v>
      </c>
      <c r="O20" s="16">
        <v>11</v>
      </c>
      <c r="P20" s="16">
        <v>97</v>
      </c>
      <c r="Q20" s="15">
        <v>18</v>
      </c>
      <c r="R20" s="15">
        <v>0</v>
      </c>
      <c r="S20" s="16">
        <v>18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104</v>
      </c>
      <c r="AD20" s="16">
        <v>11</v>
      </c>
      <c r="AE20" s="16">
        <v>115</v>
      </c>
      <c r="AF20" s="15">
        <v>53</v>
      </c>
      <c r="AG20" s="15">
        <v>0</v>
      </c>
      <c r="AH20" s="16">
        <v>53</v>
      </c>
      <c r="AI20" s="15">
        <v>25</v>
      </c>
      <c r="AJ20" s="15">
        <v>0</v>
      </c>
      <c r="AK20" s="16">
        <v>25</v>
      </c>
      <c r="AL20" s="15">
        <v>7</v>
      </c>
      <c r="AM20" s="15">
        <v>0</v>
      </c>
      <c r="AN20" s="16">
        <v>7</v>
      </c>
      <c r="AO20" s="16">
        <v>32</v>
      </c>
      <c r="AP20" s="16">
        <v>0</v>
      </c>
      <c r="AQ20" s="16">
        <v>32</v>
      </c>
      <c r="AR20" s="16">
        <v>85</v>
      </c>
      <c r="AS20" s="16">
        <v>0</v>
      </c>
      <c r="AT20" s="16">
        <v>85</v>
      </c>
      <c r="AU20" s="15">
        <v>22</v>
      </c>
      <c r="AV20" s="15">
        <v>0</v>
      </c>
      <c r="AW20" s="16">
        <v>22</v>
      </c>
      <c r="AX20" s="15">
        <v>0</v>
      </c>
      <c r="AY20" s="15">
        <v>0</v>
      </c>
      <c r="AZ20" s="15">
        <v>0</v>
      </c>
      <c r="BA20" s="15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107</v>
      </c>
      <c r="BG20" s="16">
        <v>0</v>
      </c>
      <c r="BH20" s="16">
        <v>107</v>
      </c>
      <c r="BI20" s="16">
        <v>-3</v>
      </c>
      <c r="BJ20" s="16">
        <v>11</v>
      </c>
      <c r="BK20" s="16">
        <v>8</v>
      </c>
      <c r="BL20" s="1"/>
    </row>
    <row r="21" spans="1:64" ht="24.95" customHeight="1" x14ac:dyDescent="0.15">
      <c r="A21" s="8" t="s">
        <v>49</v>
      </c>
      <c r="B21" s="15">
        <v>35</v>
      </c>
      <c r="C21" s="15">
        <v>0</v>
      </c>
      <c r="D21" s="16">
        <v>35</v>
      </c>
      <c r="E21" s="15">
        <v>15</v>
      </c>
      <c r="F21" s="15">
        <v>0</v>
      </c>
      <c r="G21" s="16">
        <v>15</v>
      </c>
      <c r="H21" s="15">
        <v>0</v>
      </c>
      <c r="I21" s="15">
        <v>0</v>
      </c>
      <c r="J21" s="16">
        <v>0</v>
      </c>
      <c r="K21" s="16">
        <v>15</v>
      </c>
      <c r="L21" s="16">
        <v>0</v>
      </c>
      <c r="M21" s="16">
        <v>15</v>
      </c>
      <c r="N21" s="16">
        <v>50</v>
      </c>
      <c r="O21" s="16">
        <v>0</v>
      </c>
      <c r="P21" s="16">
        <v>50</v>
      </c>
      <c r="Q21" s="15">
        <v>12</v>
      </c>
      <c r="R21" s="15">
        <v>0</v>
      </c>
      <c r="S21" s="16">
        <v>12</v>
      </c>
      <c r="T21" s="15">
        <v>0</v>
      </c>
      <c r="U21" s="15">
        <v>0</v>
      </c>
      <c r="V21" s="15">
        <v>0</v>
      </c>
      <c r="W21" s="15">
        <v>0</v>
      </c>
      <c r="X21" s="15">
        <v>1</v>
      </c>
      <c r="Y21" s="16">
        <v>1</v>
      </c>
      <c r="Z21" s="16">
        <v>0</v>
      </c>
      <c r="AA21" s="16">
        <v>1</v>
      </c>
      <c r="AB21" s="16">
        <v>1</v>
      </c>
      <c r="AC21" s="16">
        <v>62</v>
      </c>
      <c r="AD21" s="16">
        <v>1</v>
      </c>
      <c r="AE21" s="16">
        <v>63</v>
      </c>
      <c r="AF21" s="15">
        <v>53</v>
      </c>
      <c r="AG21" s="15">
        <v>0</v>
      </c>
      <c r="AH21" s="16">
        <v>53</v>
      </c>
      <c r="AI21" s="15">
        <v>9</v>
      </c>
      <c r="AJ21" s="15">
        <v>1</v>
      </c>
      <c r="AK21" s="16">
        <v>10</v>
      </c>
      <c r="AL21" s="15">
        <v>3</v>
      </c>
      <c r="AM21" s="15">
        <v>0</v>
      </c>
      <c r="AN21" s="16">
        <v>3</v>
      </c>
      <c r="AO21" s="16">
        <v>12</v>
      </c>
      <c r="AP21" s="16">
        <v>1</v>
      </c>
      <c r="AQ21" s="16">
        <v>13</v>
      </c>
      <c r="AR21" s="16">
        <v>65</v>
      </c>
      <c r="AS21" s="16">
        <v>1</v>
      </c>
      <c r="AT21" s="16">
        <v>66</v>
      </c>
      <c r="AU21" s="15">
        <v>13</v>
      </c>
      <c r="AV21" s="15">
        <v>0</v>
      </c>
      <c r="AW21" s="16">
        <v>13</v>
      </c>
      <c r="AX21" s="15">
        <v>0</v>
      </c>
      <c r="AY21" s="15">
        <v>0</v>
      </c>
      <c r="AZ21" s="15">
        <v>0</v>
      </c>
      <c r="BA21" s="15">
        <v>2</v>
      </c>
      <c r="BB21" s="16">
        <v>2</v>
      </c>
      <c r="BC21" s="16">
        <v>0</v>
      </c>
      <c r="BD21" s="16">
        <v>2</v>
      </c>
      <c r="BE21" s="16">
        <v>2</v>
      </c>
      <c r="BF21" s="16">
        <v>78</v>
      </c>
      <c r="BG21" s="16">
        <v>3</v>
      </c>
      <c r="BH21" s="16">
        <v>81</v>
      </c>
      <c r="BI21" s="16">
        <v>-16</v>
      </c>
      <c r="BJ21" s="16">
        <v>-2</v>
      </c>
      <c r="BK21" s="16">
        <v>-18</v>
      </c>
      <c r="BL21" s="1"/>
    </row>
    <row r="22" spans="1:64" ht="24.95" customHeight="1" x14ac:dyDescent="0.15">
      <c r="A22" s="8" t="s">
        <v>63</v>
      </c>
      <c r="B22" s="15">
        <v>9</v>
      </c>
      <c r="C22" s="15">
        <v>0</v>
      </c>
      <c r="D22" s="16">
        <v>9</v>
      </c>
      <c r="E22" s="15">
        <v>8</v>
      </c>
      <c r="F22" s="15">
        <v>0</v>
      </c>
      <c r="G22" s="16">
        <v>8</v>
      </c>
      <c r="H22" s="15">
        <v>0</v>
      </c>
      <c r="I22" s="15">
        <v>1</v>
      </c>
      <c r="J22" s="16">
        <v>1</v>
      </c>
      <c r="K22" s="16">
        <v>8</v>
      </c>
      <c r="L22" s="16">
        <v>1</v>
      </c>
      <c r="M22" s="16">
        <v>9</v>
      </c>
      <c r="N22" s="16">
        <v>17</v>
      </c>
      <c r="O22" s="16">
        <v>1</v>
      </c>
      <c r="P22" s="16">
        <v>18</v>
      </c>
      <c r="Q22" s="15">
        <v>6</v>
      </c>
      <c r="R22" s="15">
        <v>0</v>
      </c>
      <c r="S22" s="16">
        <v>6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23</v>
      </c>
      <c r="AD22" s="16">
        <v>1</v>
      </c>
      <c r="AE22" s="16">
        <v>24</v>
      </c>
      <c r="AF22" s="15">
        <v>12</v>
      </c>
      <c r="AG22" s="15">
        <v>0</v>
      </c>
      <c r="AH22" s="16">
        <v>12</v>
      </c>
      <c r="AI22" s="15">
        <v>4</v>
      </c>
      <c r="AJ22" s="15">
        <v>2</v>
      </c>
      <c r="AK22" s="16">
        <v>6</v>
      </c>
      <c r="AL22" s="15">
        <v>0</v>
      </c>
      <c r="AM22" s="15">
        <v>0</v>
      </c>
      <c r="AN22" s="16">
        <v>0</v>
      </c>
      <c r="AO22" s="16">
        <v>4</v>
      </c>
      <c r="AP22" s="16">
        <v>2</v>
      </c>
      <c r="AQ22" s="16">
        <v>6</v>
      </c>
      <c r="AR22" s="16">
        <v>16</v>
      </c>
      <c r="AS22" s="16">
        <v>2</v>
      </c>
      <c r="AT22" s="16">
        <v>18</v>
      </c>
      <c r="AU22" s="15">
        <v>21</v>
      </c>
      <c r="AV22" s="15">
        <v>0</v>
      </c>
      <c r="AW22" s="16">
        <v>21</v>
      </c>
      <c r="AX22" s="15">
        <v>0</v>
      </c>
      <c r="AY22" s="15">
        <v>0</v>
      </c>
      <c r="AZ22" s="15">
        <v>0</v>
      </c>
      <c r="BA22" s="15">
        <v>3</v>
      </c>
      <c r="BB22" s="16">
        <v>3</v>
      </c>
      <c r="BC22" s="16">
        <v>0</v>
      </c>
      <c r="BD22" s="16">
        <v>3</v>
      </c>
      <c r="BE22" s="16">
        <v>3</v>
      </c>
      <c r="BF22" s="16">
        <v>37</v>
      </c>
      <c r="BG22" s="16">
        <v>5</v>
      </c>
      <c r="BH22" s="16">
        <v>42</v>
      </c>
      <c r="BI22" s="16">
        <v>-14</v>
      </c>
      <c r="BJ22" s="16">
        <v>-4</v>
      </c>
      <c r="BK22" s="16">
        <v>-18</v>
      </c>
      <c r="BL22" s="1"/>
    </row>
    <row r="23" spans="1:64" ht="24.95" customHeight="1" x14ac:dyDescent="0.15">
      <c r="A23" s="8" t="s">
        <v>53</v>
      </c>
      <c r="B23" s="15">
        <v>7</v>
      </c>
      <c r="C23" s="15">
        <v>6</v>
      </c>
      <c r="D23" s="16">
        <v>13</v>
      </c>
      <c r="E23" s="15">
        <v>1</v>
      </c>
      <c r="F23" s="15">
        <v>3</v>
      </c>
      <c r="G23" s="16">
        <v>4</v>
      </c>
      <c r="H23" s="15">
        <v>1</v>
      </c>
      <c r="I23" s="15">
        <v>2</v>
      </c>
      <c r="J23" s="16">
        <v>3</v>
      </c>
      <c r="K23" s="16">
        <v>2</v>
      </c>
      <c r="L23" s="16">
        <v>5</v>
      </c>
      <c r="M23" s="16">
        <v>7</v>
      </c>
      <c r="N23" s="16">
        <v>9</v>
      </c>
      <c r="O23" s="16">
        <v>11</v>
      </c>
      <c r="P23" s="16">
        <v>20</v>
      </c>
      <c r="Q23" s="15">
        <v>4</v>
      </c>
      <c r="R23" s="15">
        <v>0</v>
      </c>
      <c r="S23" s="16">
        <v>4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13</v>
      </c>
      <c r="AD23" s="16">
        <v>11</v>
      </c>
      <c r="AE23" s="16">
        <v>24</v>
      </c>
      <c r="AF23" s="15">
        <v>12</v>
      </c>
      <c r="AG23" s="15">
        <v>5</v>
      </c>
      <c r="AH23" s="16">
        <v>17</v>
      </c>
      <c r="AI23" s="15">
        <v>3</v>
      </c>
      <c r="AJ23" s="15">
        <v>0</v>
      </c>
      <c r="AK23" s="16">
        <v>3</v>
      </c>
      <c r="AL23" s="15">
        <v>0</v>
      </c>
      <c r="AM23" s="15">
        <v>0</v>
      </c>
      <c r="AN23" s="16">
        <v>0</v>
      </c>
      <c r="AO23" s="16">
        <v>3</v>
      </c>
      <c r="AP23" s="16">
        <v>0</v>
      </c>
      <c r="AQ23" s="16">
        <v>3</v>
      </c>
      <c r="AR23" s="16">
        <v>15</v>
      </c>
      <c r="AS23" s="16">
        <v>5</v>
      </c>
      <c r="AT23" s="16">
        <v>20</v>
      </c>
      <c r="AU23" s="15">
        <v>12</v>
      </c>
      <c r="AV23" s="15">
        <v>0</v>
      </c>
      <c r="AW23" s="16">
        <v>12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27</v>
      </c>
      <c r="BG23" s="16">
        <v>5</v>
      </c>
      <c r="BH23" s="16">
        <v>32</v>
      </c>
      <c r="BI23" s="16">
        <v>-14</v>
      </c>
      <c r="BJ23" s="16">
        <v>6</v>
      </c>
      <c r="BK23" s="16">
        <v>-8</v>
      </c>
      <c r="BL23" s="1"/>
    </row>
    <row r="24" spans="1:64" ht="24.95" customHeight="1" x14ac:dyDescent="0.15">
      <c r="A24" s="53" t="s">
        <v>45</v>
      </c>
      <c r="B24" s="15">
        <v>7</v>
      </c>
      <c r="C24" s="15">
        <v>0</v>
      </c>
      <c r="D24" s="16">
        <v>7</v>
      </c>
      <c r="E24" s="15">
        <v>3</v>
      </c>
      <c r="F24" s="15">
        <v>0</v>
      </c>
      <c r="G24" s="16">
        <v>3</v>
      </c>
      <c r="H24" s="15">
        <v>0</v>
      </c>
      <c r="I24" s="15">
        <v>40</v>
      </c>
      <c r="J24" s="16">
        <v>40</v>
      </c>
      <c r="K24" s="16">
        <v>3</v>
      </c>
      <c r="L24" s="16">
        <v>40</v>
      </c>
      <c r="M24" s="16">
        <v>43</v>
      </c>
      <c r="N24" s="16">
        <v>10</v>
      </c>
      <c r="O24" s="16">
        <v>40</v>
      </c>
      <c r="P24" s="16">
        <v>50</v>
      </c>
      <c r="Q24" s="15">
        <v>2</v>
      </c>
      <c r="R24" s="15">
        <v>0</v>
      </c>
      <c r="S24" s="16">
        <v>2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12</v>
      </c>
      <c r="AD24" s="16">
        <v>40</v>
      </c>
      <c r="AE24" s="16">
        <v>52</v>
      </c>
      <c r="AF24" s="15">
        <v>3</v>
      </c>
      <c r="AG24" s="15">
        <v>5</v>
      </c>
      <c r="AH24" s="16">
        <v>8</v>
      </c>
      <c r="AI24" s="15">
        <v>6</v>
      </c>
      <c r="AJ24" s="15">
        <v>8</v>
      </c>
      <c r="AK24" s="16">
        <v>14</v>
      </c>
      <c r="AL24" s="15">
        <v>0</v>
      </c>
      <c r="AM24" s="15">
        <v>0</v>
      </c>
      <c r="AN24" s="16">
        <v>0</v>
      </c>
      <c r="AO24" s="16">
        <v>6</v>
      </c>
      <c r="AP24" s="16">
        <v>8</v>
      </c>
      <c r="AQ24" s="16">
        <v>14</v>
      </c>
      <c r="AR24" s="16">
        <v>9</v>
      </c>
      <c r="AS24" s="16">
        <v>13</v>
      </c>
      <c r="AT24" s="16">
        <v>22</v>
      </c>
      <c r="AU24" s="55">
        <v>8</v>
      </c>
      <c r="AV24" s="15">
        <v>0</v>
      </c>
      <c r="AW24" s="55">
        <v>8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55">
        <v>17</v>
      </c>
      <c r="BG24" s="16">
        <v>13</v>
      </c>
      <c r="BH24" s="55">
        <v>30</v>
      </c>
      <c r="BI24" s="54">
        <v>-5</v>
      </c>
      <c r="BJ24" s="16">
        <v>27</v>
      </c>
      <c r="BK24" s="55">
        <v>22</v>
      </c>
      <c r="BL24" s="1"/>
    </row>
    <row r="25" spans="1:64" ht="24.95" customHeight="1" x14ac:dyDescent="0.15">
      <c r="A25" s="8" t="s">
        <v>54</v>
      </c>
      <c r="B25" s="15">
        <v>7</v>
      </c>
      <c r="C25" s="15">
        <v>17</v>
      </c>
      <c r="D25" s="16">
        <v>24</v>
      </c>
      <c r="E25" s="15">
        <v>7</v>
      </c>
      <c r="F25" s="15">
        <v>0</v>
      </c>
      <c r="G25" s="16">
        <v>7</v>
      </c>
      <c r="H25" s="15">
        <v>4</v>
      </c>
      <c r="I25" s="15">
        <v>0</v>
      </c>
      <c r="J25" s="16">
        <v>4</v>
      </c>
      <c r="K25" s="16">
        <v>11</v>
      </c>
      <c r="L25" s="16">
        <v>0</v>
      </c>
      <c r="M25" s="16">
        <v>11</v>
      </c>
      <c r="N25" s="16">
        <v>18</v>
      </c>
      <c r="O25" s="16">
        <v>17</v>
      </c>
      <c r="P25" s="16">
        <v>35</v>
      </c>
      <c r="Q25" s="15">
        <v>4</v>
      </c>
      <c r="R25" s="15">
        <v>0</v>
      </c>
      <c r="S25" s="16">
        <v>4</v>
      </c>
      <c r="T25" s="15">
        <v>0</v>
      </c>
      <c r="U25" s="15">
        <v>0</v>
      </c>
      <c r="V25" s="15">
        <v>0</v>
      </c>
      <c r="W25" s="15">
        <v>1</v>
      </c>
      <c r="X25" s="15">
        <v>0</v>
      </c>
      <c r="Y25" s="16">
        <v>1</v>
      </c>
      <c r="Z25" s="16">
        <v>1</v>
      </c>
      <c r="AA25" s="16">
        <v>0</v>
      </c>
      <c r="AB25" s="16">
        <v>1</v>
      </c>
      <c r="AC25" s="16">
        <v>23</v>
      </c>
      <c r="AD25" s="16">
        <v>17</v>
      </c>
      <c r="AE25" s="16">
        <v>40</v>
      </c>
      <c r="AF25" s="15">
        <v>6</v>
      </c>
      <c r="AG25" s="15">
        <v>0</v>
      </c>
      <c r="AH25" s="16">
        <v>6</v>
      </c>
      <c r="AI25" s="15">
        <v>5</v>
      </c>
      <c r="AJ25" s="15">
        <v>0</v>
      </c>
      <c r="AK25" s="16">
        <v>5</v>
      </c>
      <c r="AL25" s="15">
        <v>3</v>
      </c>
      <c r="AM25" s="15">
        <v>0</v>
      </c>
      <c r="AN25" s="16">
        <v>3</v>
      </c>
      <c r="AO25" s="16">
        <v>8</v>
      </c>
      <c r="AP25" s="16">
        <v>0</v>
      </c>
      <c r="AQ25" s="16">
        <v>8</v>
      </c>
      <c r="AR25" s="16">
        <v>14</v>
      </c>
      <c r="AS25" s="16">
        <v>0</v>
      </c>
      <c r="AT25" s="16">
        <v>14</v>
      </c>
      <c r="AU25" s="15">
        <v>12</v>
      </c>
      <c r="AV25" s="15">
        <v>0</v>
      </c>
      <c r="AW25" s="16">
        <v>12</v>
      </c>
      <c r="AX25" s="15">
        <v>0</v>
      </c>
      <c r="AY25" s="15">
        <v>0</v>
      </c>
      <c r="AZ25" s="15">
        <v>0</v>
      </c>
      <c r="BA25" s="15">
        <v>1</v>
      </c>
      <c r="BB25" s="16">
        <v>1</v>
      </c>
      <c r="BC25" s="16">
        <v>0</v>
      </c>
      <c r="BD25" s="16">
        <v>1</v>
      </c>
      <c r="BE25" s="16">
        <v>1</v>
      </c>
      <c r="BF25" s="16">
        <v>26</v>
      </c>
      <c r="BG25" s="16">
        <v>1</v>
      </c>
      <c r="BH25" s="16">
        <v>27</v>
      </c>
      <c r="BI25" s="16">
        <v>-3</v>
      </c>
      <c r="BJ25" s="16">
        <v>16</v>
      </c>
      <c r="BK25" s="16">
        <v>13</v>
      </c>
      <c r="BL25" s="1"/>
    </row>
    <row r="26" spans="1:64" ht="24.95" customHeight="1" x14ac:dyDescent="0.15">
      <c r="A26" s="8" t="s">
        <v>52</v>
      </c>
      <c r="B26" s="15">
        <v>10</v>
      </c>
      <c r="C26" s="15">
        <v>17</v>
      </c>
      <c r="D26" s="16">
        <v>27</v>
      </c>
      <c r="E26" s="15">
        <v>14</v>
      </c>
      <c r="F26" s="15">
        <v>0</v>
      </c>
      <c r="G26" s="16">
        <v>14</v>
      </c>
      <c r="H26" s="15">
        <v>6</v>
      </c>
      <c r="I26" s="15">
        <v>0</v>
      </c>
      <c r="J26" s="16">
        <v>6</v>
      </c>
      <c r="K26" s="16">
        <v>20</v>
      </c>
      <c r="L26" s="16">
        <v>0</v>
      </c>
      <c r="M26" s="16">
        <v>20</v>
      </c>
      <c r="N26" s="16">
        <v>30</v>
      </c>
      <c r="O26" s="16">
        <v>17</v>
      </c>
      <c r="P26" s="16">
        <v>47</v>
      </c>
      <c r="Q26" s="15">
        <v>10</v>
      </c>
      <c r="R26" s="15">
        <v>0</v>
      </c>
      <c r="S26" s="16">
        <v>10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40</v>
      </c>
      <c r="AD26" s="16">
        <v>17</v>
      </c>
      <c r="AE26" s="16">
        <v>57</v>
      </c>
      <c r="AF26" s="15">
        <v>14</v>
      </c>
      <c r="AG26" s="15">
        <v>0</v>
      </c>
      <c r="AH26" s="16">
        <v>14</v>
      </c>
      <c r="AI26" s="15">
        <v>17</v>
      </c>
      <c r="AJ26" s="15">
        <v>0</v>
      </c>
      <c r="AK26" s="16">
        <v>17</v>
      </c>
      <c r="AL26" s="15">
        <v>2</v>
      </c>
      <c r="AM26" s="15">
        <v>0</v>
      </c>
      <c r="AN26" s="16">
        <v>2</v>
      </c>
      <c r="AO26" s="16">
        <v>19</v>
      </c>
      <c r="AP26" s="16">
        <v>0</v>
      </c>
      <c r="AQ26" s="16">
        <v>19</v>
      </c>
      <c r="AR26" s="16">
        <v>33</v>
      </c>
      <c r="AS26" s="16">
        <v>0</v>
      </c>
      <c r="AT26" s="16">
        <v>33</v>
      </c>
      <c r="AU26" s="15">
        <v>30</v>
      </c>
      <c r="AV26" s="15">
        <v>0</v>
      </c>
      <c r="AW26" s="16">
        <v>30</v>
      </c>
      <c r="AX26" s="15">
        <v>0</v>
      </c>
      <c r="AY26" s="15">
        <v>0</v>
      </c>
      <c r="AZ26" s="15">
        <v>0</v>
      </c>
      <c r="BA26" s="15">
        <v>1</v>
      </c>
      <c r="BB26" s="16">
        <v>1</v>
      </c>
      <c r="BC26" s="16">
        <v>0</v>
      </c>
      <c r="BD26" s="16">
        <v>1</v>
      </c>
      <c r="BE26" s="16">
        <v>1</v>
      </c>
      <c r="BF26" s="16">
        <v>63</v>
      </c>
      <c r="BG26" s="16">
        <v>1</v>
      </c>
      <c r="BH26" s="16">
        <v>64</v>
      </c>
      <c r="BI26" s="16">
        <v>-23</v>
      </c>
      <c r="BJ26" s="16">
        <v>16</v>
      </c>
      <c r="BK26" s="16">
        <v>-7</v>
      </c>
      <c r="BL26" s="1"/>
    </row>
    <row r="27" spans="1:64" ht="24.95" customHeight="1" x14ac:dyDescent="0.15">
      <c r="A27" s="9" t="s">
        <v>18</v>
      </c>
      <c r="B27" s="17">
        <f>SUM(B18:B26)</f>
        <v>153</v>
      </c>
      <c r="C27" s="17">
        <f t="shared" ref="C27:BK27" si="1">SUM(C18:C26)</f>
        <v>59</v>
      </c>
      <c r="D27" s="17">
        <f t="shared" si="1"/>
        <v>212</v>
      </c>
      <c r="E27" s="17">
        <f t="shared" si="1"/>
        <v>80</v>
      </c>
      <c r="F27" s="17">
        <f t="shared" si="1"/>
        <v>12</v>
      </c>
      <c r="G27" s="17">
        <f t="shared" si="1"/>
        <v>92</v>
      </c>
      <c r="H27" s="17">
        <f t="shared" si="1"/>
        <v>24</v>
      </c>
      <c r="I27" s="17">
        <f t="shared" si="1"/>
        <v>58</v>
      </c>
      <c r="J27" s="17">
        <f t="shared" si="1"/>
        <v>82</v>
      </c>
      <c r="K27" s="17">
        <f t="shared" si="1"/>
        <v>104</v>
      </c>
      <c r="L27" s="17">
        <f t="shared" si="1"/>
        <v>70</v>
      </c>
      <c r="M27" s="17">
        <f t="shared" si="1"/>
        <v>174</v>
      </c>
      <c r="N27" s="17">
        <f t="shared" si="1"/>
        <v>257</v>
      </c>
      <c r="O27" s="17">
        <f t="shared" si="1"/>
        <v>129</v>
      </c>
      <c r="P27" s="17">
        <f t="shared" si="1"/>
        <v>386</v>
      </c>
      <c r="Q27" s="17">
        <f t="shared" si="1"/>
        <v>63</v>
      </c>
      <c r="R27" s="17">
        <f t="shared" si="1"/>
        <v>0</v>
      </c>
      <c r="S27" s="17">
        <f t="shared" si="1"/>
        <v>63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1</v>
      </c>
      <c r="X27" s="17">
        <f t="shared" si="1"/>
        <v>1</v>
      </c>
      <c r="Y27" s="17">
        <f t="shared" si="1"/>
        <v>2</v>
      </c>
      <c r="Z27" s="17">
        <f t="shared" si="1"/>
        <v>1</v>
      </c>
      <c r="AA27" s="17">
        <f t="shared" si="1"/>
        <v>1</v>
      </c>
      <c r="AB27" s="17">
        <f t="shared" si="1"/>
        <v>2</v>
      </c>
      <c r="AC27" s="17">
        <f t="shared" si="1"/>
        <v>321</v>
      </c>
      <c r="AD27" s="17">
        <f t="shared" si="1"/>
        <v>130</v>
      </c>
      <c r="AE27" s="17">
        <f t="shared" si="1"/>
        <v>451</v>
      </c>
      <c r="AF27" s="17">
        <f t="shared" si="1"/>
        <v>169</v>
      </c>
      <c r="AG27" s="17">
        <f t="shared" si="1"/>
        <v>10</v>
      </c>
      <c r="AH27" s="17">
        <f t="shared" si="1"/>
        <v>179</v>
      </c>
      <c r="AI27" s="17">
        <f t="shared" si="1"/>
        <v>90</v>
      </c>
      <c r="AJ27" s="17">
        <f t="shared" si="1"/>
        <v>23</v>
      </c>
      <c r="AK27" s="17">
        <f t="shared" si="1"/>
        <v>113</v>
      </c>
      <c r="AL27" s="17">
        <f t="shared" si="1"/>
        <v>15</v>
      </c>
      <c r="AM27" s="17">
        <f t="shared" si="1"/>
        <v>17</v>
      </c>
      <c r="AN27" s="17">
        <f t="shared" si="1"/>
        <v>32</v>
      </c>
      <c r="AO27" s="17">
        <f t="shared" si="1"/>
        <v>105</v>
      </c>
      <c r="AP27" s="17">
        <f t="shared" si="1"/>
        <v>40</v>
      </c>
      <c r="AQ27" s="17">
        <f t="shared" si="1"/>
        <v>145</v>
      </c>
      <c r="AR27" s="17">
        <f t="shared" si="1"/>
        <v>274</v>
      </c>
      <c r="AS27" s="17">
        <f t="shared" si="1"/>
        <v>50</v>
      </c>
      <c r="AT27" s="17">
        <f t="shared" si="1"/>
        <v>324</v>
      </c>
      <c r="AU27" s="17">
        <f t="shared" si="1"/>
        <v>139</v>
      </c>
      <c r="AV27" s="17">
        <f t="shared" si="1"/>
        <v>0</v>
      </c>
      <c r="AW27" s="17">
        <f t="shared" si="1"/>
        <v>139</v>
      </c>
      <c r="AX27" s="17">
        <f t="shared" si="1"/>
        <v>0</v>
      </c>
      <c r="AY27" s="17">
        <f t="shared" si="1"/>
        <v>0</v>
      </c>
      <c r="AZ27" s="17">
        <f t="shared" si="1"/>
        <v>0</v>
      </c>
      <c r="BA27" s="17">
        <f t="shared" si="1"/>
        <v>7</v>
      </c>
      <c r="BB27" s="17">
        <f t="shared" si="1"/>
        <v>7</v>
      </c>
      <c r="BC27" s="17">
        <f t="shared" si="1"/>
        <v>0</v>
      </c>
      <c r="BD27" s="17">
        <f t="shared" si="1"/>
        <v>7</v>
      </c>
      <c r="BE27" s="17">
        <f t="shared" si="1"/>
        <v>7</v>
      </c>
      <c r="BF27" s="17">
        <f t="shared" si="1"/>
        <v>413</v>
      </c>
      <c r="BG27" s="17">
        <f t="shared" si="1"/>
        <v>57</v>
      </c>
      <c r="BH27" s="17">
        <f t="shared" si="1"/>
        <v>470</v>
      </c>
      <c r="BI27" s="17">
        <f t="shared" si="1"/>
        <v>-92</v>
      </c>
      <c r="BJ27" s="17">
        <f t="shared" si="1"/>
        <v>73</v>
      </c>
      <c r="BK27" s="17">
        <f t="shared" si="1"/>
        <v>-19</v>
      </c>
      <c r="BL27" s="1"/>
    </row>
    <row r="28" spans="1:64" ht="24.95" customHeight="1" x14ac:dyDescent="0.15">
      <c r="A28" s="11" t="s">
        <v>19</v>
      </c>
      <c r="B28" s="19">
        <f>SUM(B27,B17)</f>
        <v>1130</v>
      </c>
      <c r="C28" s="19">
        <f t="shared" ref="C28:BK28" si="2">SUM(C27,C17)</f>
        <v>178</v>
      </c>
      <c r="D28" s="19">
        <f t="shared" si="2"/>
        <v>1308</v>
      </c>
      <c r="E28" s="19">
        <f t="shared" si="2"/>
        <v>1154</v>
      </c>
      <c r="F28" s="19">
        <f t="shared" si="2"/>
        <v>73</v>
      </c>
      <c r="G28" s="19">
        <f t="shared" si="2"/>
        <v>1227</v>
      </c>
      <c r="H28" s="19">
        <f t="shared" si="2"/>
        <v>133</v>
      </c>
      <c r="I28" s="19">
        <f t="shared" si="2"/>
        <v>255</v>
      </c>
      <c r="J28" s="19">
        <f t="shared" si="2"/>
        <v>388</v>
      </c>
      <c r="K28" s="19">
        <f t="shared" si="2"/>
        <v>1287</v>
      </c>
      <c r="L28" s="19">
        <f t="shared" si="2"/>
        <v>328</v>
      </c>
      <c r="M28" s="19">
        <f t="shared" si="2"/>
        <v>1615</v>
      </c>
      <c r="N28" s="19">
        <f t="shared" si="2"/>
        <v>2417</v>
      </c>
      <c r="O28" s="19">
        <f t="shared" si="2"/>
        <v>506</v>
      </c>
      <c r="P28" s="19">
        <f t="shared" si="2"/>
        <v>2923</v>
      </c>
      <c r="Q28" s="19">
        <f t="shared" si="2"/>
        <v>905</v>
      </c>
      <c r="R28" s="19">
        <f t="shared" si="2"/>
        <v>4</v>
      </c>
      <c r="S28" s="19">
        <f t="shared" si="2"/>
        <v>909</v>
      </c>
      <c r="T28" s="19">
        <f t="shared" si="2"/>
        <v>59</v>
      </c>
      <c r="U28" s="19">
        <f t="shared" si="2"/>
        <v>0</v>
      </c>
      <c r="V28" s="19">
        <f t="shared" si="2"/>
        <v>0</v>
      </c>
      <c r="W28" s="19">
        <f t="shared" si="2"/>
        <v>28</v>
      </c>
      <c r="X28" s="19">
        <f t="shared" si="2"/>
        <v>5</v>
      </c>
      <c r="Y28" s="19">
        <f t="shared" si="2"/>
        <v>33</v>
      </c>
      <c r="Z28" s="19">
        <f t="shared" si="2"/>
        <v>28</v>
      </c>
      <c r="AA28" s="19">
        <f t="shared" si="2"/>
        <v>64</v>
      </c>
      <c r="AB28" s="19">
        <f t="shared" si="2"/>
        <v>92</v>
      </c>
      <c r="AC28" s="19">
        <f t="shared" si="2"/>
        <v>3350</v>
      </c>
      <c r="AD28" s="19">
        <f t="shared" si="2"/>
        <v>574</v>
      </c>
      <c r="AE28" s="19">
        <f t="shared" si="2"/>
        <v>3924</v>
      </c>
      <c r="AF28" s="19">
        <f t="shared" si="2"/>
        <v>1131</v>
      </c>
      <c r="AG28" s="19">
        <f t="shared" si="2"/>
        <v>190</v>
      </c>
      <c r="AH28" s="19">
        <f t="shared" si="2"/>
        <v>1321</v>
      </c>
      <c r="AI28" s="19">
        <f t="shared" si="2"/>
        <v>1359</v>
      </c>
      <c r="AJ28" s="19">
        <f t="shared" si="2"/>
        <v>78</v>
      </c>
      <c r="AK28" s="19">
        <f t="shared" si="2"/>
        <v>1437</v>
      </c>
      <c r="AL28" s="19">
        <f t="shared" si="2"/>
        <v>98</v>
      </c>
      <c r="AM28" s="19">
        <f t="shared" si="2"/>
        <v>141</v>
      </c>
      <c r="AN28" s="19">
        <f t="shared" si="2"/>
        <v>239</v>
      </c>
      <c r="AO28" s="19">
        <f t="shared" si="2"/>
        <v>1457</v>
      </c>
      <c r="AP28" s="19">
        <f t="shared" si="2"/>
        <v>219</v>
      </c>
      <c r="AQ28" s="19">
        <f t="shared" si="2"/>
        <v>1676</v>
      </c>
      <c r="AR28" s="19">
        <f t="shared" si="2"/>
        <v>2588</v>
      </c>
      <c r="AS28" s="19">
        <f t="shared" si="2"/>
        <v>409</v>
      </c>
      <c r="AT28" s="19">
        <f t="shared" si="2"/>
        <v>2997</v>
      </c>
      <c r="AU28" s="19">
        <f t="shared" si="2"/>
        <v>1290</v>
      </c>
      <c r="AV28" s="19">
        <f t="shared" si="2"/>
        <v>2</v>
      </c>
      <c r="AW28" s="19">
        <f t="shared" si="2"/>
        <v>1292</v>
      </c>
      <c r="AX28" s="19">
        <f t="shared" si="2"/>
        <v>0</v>
      </c>
      <c r="AY28" s="19">
        <f t="shared" si="2"/>
        <v>0</v>
      </c>
      <c r="AZ28" s="19">
        <f t="shared" si="2"/>
        <v>3</v>
      </c>
      <c r="BA28" s="19">
        <f t="shared" si="2"/>
        <v>72</v>
      </c>
      <c r="BB28" s="19">
        <f t="shared" si="2"/>
        <v>75</v>
      </c>
      <c r="BC28" s="19">
        <f t="shared" si="2"/>
        <v>3</v>
      </c>
      <c r="BD28" s="19">
        <f t="shared" si="2"/>
        <v>72</v>
      </c>
      <c r="BE28" s="19">
        <f t="shared" si="2"/>
        <v>75</v>
      </c>
      <c r="BF28" s="19">
        <f t="shared" si="2"/>
        <v>3881</v>
      </c>
      <c r="BG28" s="19">
        <f t="shared" si="2"/>
        <v>483</v>
      </c>
      <c r="BH28" s="19">
        <f t="shared" si="2"/>
        <v>4364</v>
      </c>
      <c r="BI28" s="19">
        <f t="shared" si="2"/>
        <v>-531</v>
      </c>
      <c r="BJ28" s="19">
        <f t="shared" si="2"/>
        <v>91</v>
      </c>
      <c r="BK28" s="19">
        <f t="shared" si="2"/>
        <v>-440</v>
      </c>
      <c r="BL28" s="1"/>
    </row>
    <row r="29" spans="1:64" ht="24.95" customHeight="1" x14ac:dyDescent="0.15">
      <c r="B29" s="52" t="s">
        <v>64</v>
      </c>
      <c r="AF29" s="52" t="s">
        <v>64</v>
      </c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&amp;L&amp;"-,太字"&amp;16〇住民基本台帳月報（第２表）記載・消除【平成27年7月末】&amp;R【27.9.7訂正版】</oddHeader>
    <oddFooter>&amp;C&amp;"-,太字"&amp;12&amp;P/&amp;N</oddFooter>
  </headerFooter>
  <colBreaks count="1" manualBreakCount="1">
    <brk id="31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2015-09-04T04:25:13Z</cp:lastPrinted>
  <dcterms:created xsi:type="dcterms:W3CDTF">2013-03-13T00:27:18Z</dcterms:created>
  <dcterms:modified xsi:type="dcterms:W3CDTF">2015-09-04T04:26:06Z</dcterms:modified>
</cp:coreProperties>
</file>