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45621"/>
</workbook>
</file>

<file path=xl/calcChain.xml><?xml version="1.0" encoding="utf-8"?>
<calcChain xmlns="http://schemas.openxmlformats.org/spreadsheetml/2006/main">
  <c r="C27" i="4" l="1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28" i="4"/>
  <c r="B2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17" i="4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B27" i="1"/>
  <c r="B26" i="1"/>
  <c r="B16" i="1"/>
</calcChain>
</file>

<file path=xl/sharedStrings.xml><?xml version="1.0" encoding="utf-8"?>
<sst xmlns="http://schemas.openxmlformats.org/spreadsheetml/2006/main" count="175" uniqueCount="65">
  <si>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</si>
  <si>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</si>
  <si>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</si>
  <si>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</si>
  <si>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</si>
  <si>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</si>
  <si>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</si>
  <si>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</si>
  <si>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</si>
  <si>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</si>
  <si>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</si>
  <si>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</si>
  <si>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</si>
  <si>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</si>
  <si>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</si>
  <si>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</si>
  <si>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</si>
  <si>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</si>
  <si>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</si>
  <si>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</si>
  <si>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</si>
  <si>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</si>
  <si>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</si>
  <si>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</si>
  <si>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</si>
  <si>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</si>
  <si>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</si>
  <si>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</si>
  <si>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</si>
  <si>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</si>
  <si>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</si>
  <si>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</si>
  <si>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</si>
  <si>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</si>
  <si>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</si>
  <si>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</si>
  <si>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</si>
  <si>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</si>
  <si>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</si>
  <si>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</si>
  <si>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</si>
  <si>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</si>
  <si>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</si>
  <si>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</si>
  <si>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</si>
  <si>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</si>
  <si>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</si>
  <si>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</si>
  <si>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</si>
  <si>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</si>
  <si>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</si>
  <si>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</si>
  <si>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</si>
  <si>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</si>
  <si>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</si>
  <si>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</si>
  <si>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久万高原町</t>
  </si>
  <si>
    <t>西条市</t>
  </si>
  <si>
    <t>松前町</t>
    <phoneticPr fontId="2"/>
  </si>
  <si>
    <t>松前町</t>
    <phoneticPr fontId="4"/>
  </si>
  <si>
    <t>松山市</t>
    <phoneticPr fontId="2"/>
  </si>
  <si>
    <t>松山市</t>
    <phoneticPr fontId="4"/>
  </si>
  <si>
    <t>久万高原町</t>
    <phoneticPr fontId="4"/>
  </si>
  <si>
    <t>内子町</t>
    <phoneticPr fontId="2"/>
  </si>
  <si>
    <t>内子町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</si>
</sst>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50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3" fillId="0" borderId="11" xfId="1" applyFont="1" applyBorder="1" applyAlignment="1">
      <alignment vertical="center"/>
    </xf>
    <xf numFmtId="38" fontId="3" fillId="2" borderId="11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38" fontId="3" fillId="0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vertical="center"/>
    </xf>
    <xf numFmtId="38" fontId="3" fillId="4" borderId="11" xfId="1" applyFont="1" applyFill="1" applyBorder="1" applyAlignment="1">
      <alignment horizontal="center" vertical="center"/>
    </xf>
    <xf numFmtId="38" fontId="3" fillId="4" borderId="11" xfId="1" applyFont="1" applyFill="1" applyBorder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tabSelected="1" view="pageBreakPreview" zoomScale="90" zoomScaleNormal="100" zoomScaleSheetLayoutView="90" workbookViewId="0">
      <pane xSplit="1" ySplit="4" topLeftCell="B5" activePane="bottomRight" state="frozen"/>
      <selection sqref="A1:A4"/>
      <selection pane="topRight" sqref="A1:A4"/>
      <selection pane="bottomLeft" sqref="A1:A4"/>
      <selection pane="bottomRight" sqref="A1:A4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22" t="s">
        <v>16</v>
      </c>
      <c r="B1" s="30" t="s">
        <v>20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  <c r="N1" s="35" t="s">
        <v>21</v>
      </c>
      <c r="O1" s="36"/>
      <c r="P1" s="36"/>
      <c r="Q1" s="36"/>
      <c r="R1" s="36"/>
      <c r="S1" s="36"/>
      <c r="T1" s="36"/>
      <c r="U1" s="36"/>
      <c r="V1" s="29" t="s">
        <v>15</v>
      </c>
      <c r="W1" s="29"/>
      <c r="X1" s="29"/>
      <c r="Y1" s="29"/>
      <c r="Z1" s="29"/>
      <c r="AA1" s="29"/>
      <c r="AB1" s="29"/>
    </row>
    <row r="2" spans="1:28" s="2" customFormat="1" ht="20.100000000000001" customHeight="1" x14ac:dyDescent="0.15">
      <c r="A2" s="23"/>
      <c r="B2" s="30" t="s">
        <v>0</v>
      </c>
      <c r="C2" s="31"/>
      <c r="D2" s="31"/>
      <c r="E2" s="30" t="s">
        <v>1</v>
      </c>
      <c r="F2" s="31"/>
      <c r="G2" s="32"/>
      <c r="H2" s="41" t="s">
        <v>2</v>
      </c>
      <c r="I2" s="41"/>
      <c r="J2" s="41"/>
      <c r="K2" s="41"/>
      <c r="L2" s="41"/>
      <c r="M2" s="42"/>
      <c r="N2" s="37"/>
      <c r="O2" s="38"/>
      <c r="P2" s="38"/>
      <c r="Q2" s="38"/>
      <c r="R2" s="38"/>
      <c r="S2" s="38"/>
      <c r="T2" s="38"/>
      <c r="U2" s="38"/>
      <c r="V2" s="33" t="s">
        <v>3</v>
      </c>
      <c r="W2" s="33" t="s">
        <v>4</v>
      </c>
      <c r="X2" s="33" t="s">
        <v>5</v>
      </c>
      <c r="Y2" s="33" t="s">
        <v>6</v>
      </c>
      <c r="Z2" s="33" t="s">
        <v>7</v>
      </c>
      <c r="AA2" s="33" t="s">
        <v>23</v>
      </c>
      <c r="AB2" s="33" t="s">
        <v>8</v>
      </c>
    </row>
    <row r="3" spans="1:28" s="2" customFormat="1" ht="20.100000000000001" customHeight="1" x14ac:dyDescent="0.15">
      <c r="A3" s="23"/>
      <c r="B3" s="22" t="s">
        <v>9</v>
      </c>
      <c r="C3" s="22" t="s">
        <v>10</v>
      </c>
      <c r="D3" s="28" t="s">
        <v>11</v>
      </c>
      <c r="E3" s="22" t="s">
        <v>9</v>
      </c>
      <c r="F3" s="22" t="s">
        <v>10</v>
      </c>
      <c r="G3" s="28" t="s">
        <v>11</v>
      </c>
      <c r="H3" s="28" t="s">
        <v>9</v>
      </c>
      <c r="I3" s="25" t="s">
        <v>12</v>
      </c>
      <c r="J3" s="28" t="s">
        <v>10</v>
      </c>
      <c r="K3" s="25" t="s">
        <v>12</v>
      </c>
      <c r="L3" s="28" t="s">
        <v>2</v>
      </c>
      <c r="M3" s="25" t="s">
        <v>12</v>
      </c>
      <c r="N3" s="22" t="s">
        <v>9</v>
      </c>
      <c r="O3" s="25" t="s">
        <v>12</v>
      </c>
      <c r="P3" s="22" t="s">
        <v>10</v>
      </c>
      <c r="Q3" s="25" t="s">
        <v>12</v>
      </c>
      <c r="R3" s="27" t="s">
        <v>22</v>
      </c>
      <c r="S3" s="25" t="s">
        <v>12</v>
      </c>
      <c r="T3" s="28" t="s">
        <v>2</v>
      </c>
      <c r="U3" s="39" t="s">
        <v>12</v>
      </c>
      <c r="V3" s="34"/>
      <c r="W3" s="34"/>
      <c r="X3" s="34"/>
      <c r="Y3" s="34"/>
      <c r="Z3" s="34"/>
      <c r="AA3" s="34"/>
      <c r="AB3" s="34"/>
    </row>
    <row r="4" spans="1:28" s="2" customFormat="1" ht="20.100000000000001" customHeight="1" x14ac:dyDescent="0.15">
      <c r="A4" s="24"/>
      <c r="B4" s="24"/>
      <c r="C4" s="24"/>
      <c r="D4" s="26"/>
      <c r="E4" s="24"/>
      <c r="F4" s="24"/>
      <c r="G4" s="26"/>
      <c r="H4" s="26"/>
      <c r="I4" s="26"/>
      <c r="J4" s="26"/>
      <c r="K4" s="26"/>
      <c r="L4" s="26"/>
      <c r="M4" s="26"/>
      <c r="N4" s="24"/>
      <c r="O4" s="26"/>
      <c r="P4" s="24"/>
      <c r="Q4" s="26"/>
      <c r="R4" s="24"/>
      <c r="S4" s="26"/>
      <c r="T4" s="26"/>
      <c r="U4" s="40"/>
      <c r="V4" s="34"/>
      <c r="W4" s="34"/>
      <c r="X4" s="34"/>
      <c r="Y4" s="34"/>
      <c r="Z4" s="34"/>
      <c r="AA4" s="34"/>
      <c r="AB4" s="34"/>
    </row>
    <row r="5" spans="1:28" ht="20.100000000000001" customHeight="1" x14ac:dyDescent="0.15">
      <c r="A5" s="8" t="s">
        <v>60</v>
      </c>
      <c r="B5" s="4">
        <v>241985</v>
      </c>
      <c r="C5" s="4">
        <v>1188</v>
      </c>
      <c r="D5" s="5">
        <v>243173</v>
      </c>
      <c r="E5" s="4">
        <v>272397</v>
      </c>
      <c r="F5" s="4">
        <v>1596</v>
      </c>
      <c r="G5" s="5">
        <v>273993</v>
      </c>
      <c r="H5" s="5">
        <v>514382</v>
      </c>
      <c r="I5" s="5">
        <v>545</v>
      </c>
      <c r="J5" s="5">
        <v>2784</v>
      </c>
      <c r="K5" s="5">
        <v>50</v>
      </c>
      <c r="L5" s="5">
        <v>517166</v>
      </c>
      <c r="M5" s="5">
        <v>595</v>
      </c>
      <c r="N5" s="6">
        <v>241632</v>
      </c>
      <c r="O5" s="5">
        <v>799</v>
      </c>
      <c r="P5" s="6">
        <v>1560</v>
      </c>
      <c r="Q5" s="5">
        <v>47</v>
      </c>
      <c r="R5" s="6">
        <v>629</v>
      </c>
      <c r="S5" s="5">
        <v>1</v>
      </c>
      <c r="T5" s="5">
        <v>243821</v>
      </c>
      <c r="U5" s="7">
        <v>847</v>
      </c>
      <c r="V5" s="6">
        <v>513837</v>
      </c>
      <c r="W5" s="4">
        <v>2734</v>
      </c>
      <c r="X5" s="5">
        <v>516571</v>
      </c>
      <c r="Y5" s="6">
        <v>240833</v>
      </c>
      <c r="Z5" s="6">
        <v>1513</v>
      </c>
      <c r="AA5" s="6">
        <v>628</v>
      </c>
      <c r="AB5" s="5">
        <v>242974</v>
      </c>
    </row>
    <row r="6" spans="1:28" ht="20.100000000000001" customHeight="1" x14ac:dyDescent="0.15">
      <c r="A6" s="8" t="s">
        <v>47</v>
      </c>
      <c r="B6" s="4">
        <v>76780</v>
      </c>
      <c r="C6" s="4">
        <v>1195</v>
      </c>
      <c r="D6" s="5">
        <v>77975</v>
      </c>
      <c r="E6" s="4">
        <v>86188</v>
      </c>
      <c r="F6" s="4">
        <v>980</v>
      </c>
      <c r="G6" s="5">
        <v>87168</v>
      </c>
      <c r="H6" s="5">
        <v>162968</v>
      </c>
      <c r="I6" s="5">
        <v>-199</v>
      </c>
      <c r="J6" s="5">
        <v>2175</v>
      </c>
      <c r="K6" s="5">
        <v>56</v>
      </c>
      <c r="L6" s="5">
        <v>165143</v>
      </c>
      <c r="M6" s="5">
        <v>-143</v>
      </c>
      <c r="N6" s="6">
        <v>73528</v>
      </c>
      <c r="O6" s="5">
        <v>79</v>
      </c>
      <c r="P6" s="6">
        <v>1781</v>
      </c>
      <c r="Q6" s="5">
        <v>54</v>
      </c>
      <c r="R6" s="6">
        <v>182</v>
      </c>
      <c r="S6" s="5">
        <v>-1</v>
      </c>
      <c r="T6" s="5">
        <v>75491</v>
      </c>
      <c r="U6" s="7">
        <v>132</v>
      </c>
      <c r="V6" s="6">
        <v>163167</v>
      </c>
      <c r="W6" s="4">
        <v>2119</v>
      </c>
      <c r="X6" s="5">
        <v>165286</v>
      </c>
      <c r="Y6" s="6">
        <v>73449</v>
      </c>
      <c r="Z6" s="6">
        <v>1727</v>
      </c>
      <c r="AA6" s="6">
        <v>183</v>
      </c>
      <c r="AB6" s="5">
        <v>75359</v>
      </c>
    </row>
    <row r="7" spans="1:28" ht="20.100000000000001" customHeight="1" x14ac:dyDescent="0.15">
      <c r="A7" s="8" t="s">
        <v>13</v>
      </c>
      <c r="B7" s="4">
        <v>37751</v>
      </c>
      <c r="C7" s="4">
        <v>61</v>
      </c>
      <c r="D7" s="5">
        <v>37812</v>
      </c>
      <c r="E7" s="4">
        <v>42818</v>
      </c>
      <c r="F7" s="4">
        <v>325</v>
      </c>
      <c r="G7" s="5">
        <v>43143</v>
      </c>
      <c r="H7" s="5">
        <v>80569</v>
      </c>
      <c r="I7" s="5">
        <v>-84</v>
      </c>
      <c r="J7" s="5">
        <v>386</v>
      </c>
      <c r="K7" s="5">
        <v>22</v>
      </c>
      <c r="L7" s="5">
        <v>80955</v>
      </c>
      <c r="M7" s="5">
        <v>-62</v>
      </c>
      <c r="N7" s="6">
        <v>36528</v>
      </c>
      <c r="O7" s="5">
        <v>42</v>
      </c>
      <c r="P7" s="6">
        <v>258</v>
      </c>
      <c r="Q7" s="5">
        <v>22</v>
      </c>
      <c r="R7" s="6">
        <v>105</v>
      </c>
      <c r="S7" s="5">
        <v>0</v>
      </c>
      <c r="T7" s="5">
        <v>36891</v>
      </c>
      <c r="U7" s="7">
        <v>64</v>
      </c>
      <c r="V7" s="6">
        <v>80653</v>
      </c>
      <c r="W7" s="4">
        <v>364</v>
      </c>
      <c r="X7" s="5">
        <v>81017</v>
      </c>
      <c r="Y7" s="6">
        <v>36486</v>
      </c>
      <c r="Z7" s="6">
        <v>236</v>
      </c>
      <c r="AA7" s="6">
        <v>105</v>
      </c>
      <c r="AB7" s="5">
        <v>36827</v>
      </c>
    </row>
    <row r="8" spans="1:28" ht="20.100000000000001" customHeight="1" x14ac:dyDescent="0.15">
      <c r="A8" s="8" t="s">
        <v>44</v>
      </c>
      <c r="B8" s="4">
        <v>16932</v>
      </c>
      <c r="C8" s="4">
        <v>37</v>
      </c>
      <c r="D8" s="5">
        <v>16969</v>
      </c>
      <c r="E8" s="4">
        <v>19246</v>
      </c>
      <c r="F8" s="4">
        <v>98</v>
      </c>
      <c r="G8" s="5">
        <v>19344</v>
      </c>
      <c r="H8" s="5">
        <v>36178</v>
      </c>
      <c r="I8" s="5">
        <v>-63</v>
      </c>
      <c r="J8" s="5">
        <v>135</v>
      </c>
      <c r="K8" s="5">
        <v>-10</v>
      </c>
      <c r="L8" s="5">
        <v>36313</v>
      </c>
      <c r="M8" s="5">
        <v>-73</v>
      </c>
      <c r="N8" s="6">
        <v>16580</v>
      </c>
      <c r="O8" s="5">
        <v>7</v>
      </c>
      <c r="P8" s="6">
        <v>86</v>
      </c>
      <c r="Q8" s="5">
        <v>-13</v>
      </c>
      <c r="R8" s="6">
        <v>34</v>
      </c>
      <c r="S8" s="5">
        <v>0</v>
      </c>
      <c r="T8" s="5">
        <v>16700</v>
      </c>
      <c r="U8" s="7">
        <v>-6</v>
      </c>
      <c r="V8" s="6">
        <v>36241</v>
      </c>
      <c r="W8" s="4">
        <v>145</v>
      </c>
      <c r="X8" s="5">
        <v>36386</v>
      </c>
      <c r="Y8" s="6">
        <v>16573</v>
      </c>
      <c r="Z8" s="6">
        <v>99</v>
      </c>
      <c r="AA8" s="6">
        <v>34</v>
      </c>
      <c r="AB8" s="5">
        <v>16706</v>
      </c>
    </row>
    <row r="9" spans="1:28" ht="20.100000000000001" customHeight="1" x14ac:dyDescent="0.15">
      <c r="A9" s="8" t="s">
        <v>48</v>
      </c>
      <c r="B9" s="4">
        <v>58437</v>
      </c>
      <c r="C9" s="4">
        <v>408</v>
      </c>
      <c r="D9" s="5">
        <v>58845</v>
      </c>
      <c r="E9" s="4">
        <v>63447</v>
      </c>
      <c r="F9" s="4">
        <v>480</v>
      </c>
      <c r="G9" s="5">
        <v>63927</v>
      </c>
      <c r="H9" s="5">
        <v>121884</v>
      </c>
      <c r="I9" s="5">
        <v>26</v>
      </c>
      <c r="J9" s="5">
        <v>888</v>
      </c>
      <c r="K9" s="5">
        <v>-5</v>
      </c>
      <c r="L9" s="5">
        <v>122772</v>
      </c>
      <c r="M9" s="5">
        <v>21</v>
      </c>
      <c r="N9" s="6">
        <v>56524</v>
      </c>
      <c r="O9" s="5">
        <v>113</v>
      </c>
      <c r="P9" s="6">
        <v>563</v>
      </c>
      <c r="Q9" s="5">
        <v>0</v>
      </c>
      <c r="R9" s="6">
        <v>174</v>
      </c>
      <c r="S9" s="5">
        <v>1</v>
      </c>
      <c r="T9" s="5">
        <v>57261</v>
      </c>
      <c r="U9" s="7">
        <v>114</v>
      </c>
      <c r="V9" s="6">
        <v>121858</v>
      </c>
      <c r="W9" s="4">
        <v>893</v>
      </c>
      <c r="X9" s="5">
        <v>122751</v>
      </c>
      <c r="Y9" s="6">
        <v>56411</v>
      </c>
      <c r="Z9" s="6">
        <v>563</v>
      </c>
      <c r="AA9" s="6">
        <v>173</v>
      </c>
      <c r="AB9" s="5">
        <v>57147</v>
      </c>
    </row>
    <row r="10" spans="1:28" ht="20.100000000000001" customHeight="1" x14ac:dyDescent="0.15">
      <c r="A10" s="8" t="s">
        <v>57</v>
      </c>
      <c r="B10" s="4">
        <v>53499</v>
      </c>
      <c r="C10" s="4">
        <v>546</v>
      </c>
      <c r="D10" s="5">
        <v>54045</v>
      </c>
      <c r="E10" s="4">
        <v>58039</v>
      </c>
      <c r="F10" s="4">
        <v>360</v>
      </c>
      <c r="G10" s="5">
        <v>58399</v>
      </c>
      <c r="H10" s="5">
        <v>111538</v>
      </c>
      <c r="I10" s="5">
        <v>-54</v>
      </c>
      <c r="J10" s="5">
        <v>906</v>
      </c>
      <c r="K10" s="5">
        <v>-7</v>
      </c>
      <c r="L10" s="5">
        <v>112444</v>
      </c>
      <c r="M10" s="5">
        <v>-61</v>
      </c>
      <c r="N10" s="6">
        <v>49078</v>
      </c>
      <c r="O10" s="5">
        <v>104</v>
      </c>
      <c r="P10" s="6">
        <v>727</v>
      </c>
      <c r="Q10" s="5">
        <v>-11</v>
      </c>
      <c r="R10" s="6">
        <v>95</v>
      </c>
      <c r="S10" s="5">
        <v>2</v>
      </c>
      <c r="T10" s="5">
        <v>49900</v>
      </c>
      <c r="U10" s="7">
        <v>95</v>
      </c>
      <c r="V10" s="6">
        <v>111592</v>
      </c>
      <c r="W10" s="4">
        <v>913</v>
      </c>
      <c r="X10" s="5">
        <v>112505</v>
      </c>
      <c r="Y10" s="6">
        <v>48974</v>
      </c>
      <c r="Z10" s="6">
        <v>738</v>
      </c>
      <c r="AA10" s="6">
        <v>93</v>
      </c>
      <c r="AB10" s="5">
        <v>49805</v>
      </c>
    </row>
    <row r="11" spans="1:28" ht="20.100000000000001" customHeight="1" x14ac:dyDescent="0.15">
      <c r="A11" s="8" t="s">
        <v>46</v>
      </c>
      <c r="B11" s="4">
        <v>21830</v>
      </c>
      <c r="C11" s="4">
        <v>23</v>
      </c>
      <c r="D11" s="5">
        <v>21853</v>
      </c>
      <c r="E11" s="4">
        <v>23926</v>
      </c>
      <c r="F11" s="4">
        <v>103</v>
      </c>
      <c r="G11" s="5">
        <v>24029</v>
      </c>
      <c r="H11" s="5">
        <v>45756</v>
      </c>
      <c r="I11" s="5">
        <v>-120</v>
      </c>
      <c r="J11" s="5">
        <v>126</v>
      </c>
      <c r="K11" s="5">
        <v>0</v>
      </c>
      <c r="L11" s="5">
        <v>45882</v>
      </c>
      <c r="M11" s="5">
        <v>-120</v>
      </c>
      <c r="N11" s="6">
        <v>20150</v>
      </c>
      <c r="O11" s="5">
        <v>10</v>
      </c>
      <c r="P11" s="6">
        <v>86</v>
      </c>
      <c r="Q11" s="5">
        <v>0</v>
      </c>
      <c r="R11" s="6">
        <v>34</v>
      </c>
      <c r="S11" s="5">
        <v>0</v>
      </c>
      <c r="T11" s="5">
        <v>20270</v>
      </c>
      <c r="U11" s="7">
        <v>10</v>
      </c>
      <c r="V11" s="6">
        <v>45876</v>
      </c>
      <c r="W11" s="4">
        <v>126</v>
      </c>
      <c r="X11" s="5">
        <v>46002</v>
      </c>
      <c r="Y11" s="6">
        <v>20140</v>
      </c>
      <c r="Z11" s="6">
        <v>86</v>
      </c>
      <c r="AA11" s="6">
        <v>34</v>
      </c>
      <c r="AB11" s="5">
        <v>20260</v>
      </c>
    </row>
    <row r="12" spans="1:28" ht="20.100000000000001" customHeight="1" x14ac:dyDescent="0.15">
      <c r="A12" s="8" t="s">
        <v>51</v>
      </c>
      <c r="B12" s="4">
        <v>17951</v>
      </c>
      <c r="C12" s="4">
        <v>51</v>
      </c>
      <c r="D12" s="5">
        <v>18002</v>
      </c>
      <c r="E12" s="4">
        <v>20256</v>
      </c>
      <c r="F12" s="4">
        <v>141</v>
      </c>
      <c r="G12" s="5">
        <v>20397</v>
      </c>
      <c r="H12" s="5">
        <v>38207</v>
      </c>
      <c r="I12" s="5">
        <v>-44</v>
      </c>
      <c r="J12" s="5">
        <v>192</v>
      </c>
      <c r="K12" s="5">
        <v>-1</v>
      </c>
      <c r="L12" s="5">
        <v>38399</v>
      </c>
      <c r="M12" s="5">
        <v>-45</v>
      </c>
      <c r="N12" s="6">
        <v>15627</v>
      </c>
      <c r="O12" s="5">
        <v>0</v>
      </c>
      <c r="P12" s="6">
        <v>138</v>
      </c>
      <c r="Q12" s="5">
        <v>0</v>
      </c>
      <c r="R12" s="6">
        <v>33</v>
      </c>
      <c r="S12" s="5">
        <v>-1</v>
      </c>
      <c r="T12" s="5">
        <v>15798</v>
      </c>
      <c r="U12" s="7">
        <v>-1</v>
      </c>
      <c r="V12" s="6">
        <v>38251</v>
      </c>
      <c r="W12" s="4">
        <v>193</v>
      </c>
      <c r="X12" s="5">
        <v>38444</v>
      </c>
      <c r="Y12" s="6">
        <v>15627</v>
      </c>
      <c r="Z12" s="6">
        <v>138</v>
      </c>
      <c r="AA12" s="6">
        <v>34</v>
      </c>
      <c r="AB12" s="5">
        <v>15799</v>
      </c>
    </row>
    <row r="13" spans="1:28" ht="20.100000000000001" customHeight="1" x14ac:dyDescent="0.15">
      <c r="A13" s="8" t="s">
        <v>50</v>
      </c>
      <c r="B13" s="4">
        <v>43932</v>
      </c>
      <c r="C13" s="4">
        <v>186</v>
      </c>
      <c r="D13" s="5">
        <v>44118</v>
      </c>
      <c r="E13" s="4">
        <v>46117</v>
      </c>
      <c r="F13" s="4">
        <v>425</v>
      </c>
      <c r="G13" s="5">
        <v>46542</v>
      </c>
      <c r="H13" s="5">
        <v>90049</v>
      </c>
      <c r="I13" s="5">
        <v>-121</v>
      </c>
      <c r="J13" s="5">
        <v>611</v>
      </c>
      <c r="K13" s="5">
        <v>3</v>
      </c>
      <c r="L13" s="5">
        <v>90660</v>
      </c>
      <c r="M13" s="5">
        <v>-118</v>
      </c>
      <c r="N13" s="6">
        <v>38078</v>
      </c>
      <c r="O13" s="5">
        <v>31</v>
      </c>
      <c r="P13" s="6">
        <v>446</v>
      </c>
      <c r="Q13" s="5">
        <v>6</v>
      </c>
      <c r="R13" s="6">
        <v>102</v>
      </c>
      <c r="S13" s="5">
        <v>-1</v>
      </c>
      <c r="T13" s="5">
        <v>38626</v>
      </c>
      <c r="U13" s="7">
        <v>36</v>
      </c>
      <c r="V13" s="6">
        <v>90170</v>
      </c>
      <c r="W13" s="4">
        <v>608</v>
      </c>
      <c r="X13" s="5">
        <v>90778</v>
      </c>
      <c r="Y13" s="6">
        <v>38047</v>
      </c>
      <c r="Z13" s="6">
        <v>440</v>
      </c>
      <c r="AA13" s="6">
        <v>103</v>
      </c>
      <c r="AB13" s="5">
        <v>38590</v>
      </c>
    </row>
    <row r="14" spans="1:28" ht="20.100000000000001" customHeight="1" x14ac:dyDescent="0.15">
      <c r="A14" s="8" t="s">
        <v>43</v>
      </c>
      <c r="B14" s="4">
        <v>19093</v>
      </c>
      <c r="C14" s="4">
        <v>49</v>
      </c>
      <c r="D14" s="5">
        <v>19142</v>
      </c>
      <c r="E14" s="4">
        <v>21402</v>
      </c>
      <c r="F14" s="4">
        <v>201</v>
      </c>
      <c r="G14" s="5">
        <v>21603</v>
      </c>
      <c r="H14" s="5">
        <v>40495</v>
      </c>
      <c r="I14" s="5">
        <v>-53</v>
      </c>
      <c r="J14" s="5">
        <v>250</v>
      </c>
      <c r="K14" s="5">
        <v>2</v>
      </c>
      <c r="L14" s="5">
        <v>40745</v>
      </c>
      <c r="M14" s="5">
        <v>-51</v>
      </c>
      <c r="N14" s="6">
        <v>18308</v>
      </c>
      <c r="O14" s="5">
        <v>16</v>
      </c>
      <c r="P14" s="6">
        <v>200</v>
      </c>
      <c r="Q14" s="5">
        <v>2</v>
      </c>
      <c r="R14" s="6">
        <v>45</v>
      </c>
      <c r="S14" s="5">
        <v>0</v>
      </c>
      <c r="T14" s="5">
        <v>18553</v>
      </c>
      <c r="U14" s="7">
        <v>18</v>
      </c>
      <c r="V14" s="6">
        <v>40548</v>
      </c>
      <c r="W14" s="4">
        <v>248</v>
      </c>
      <c r="X14" s="5">
        <v>40796</v>
      </c>
      <c r="Y14" s="6">
        <v>18292</v>
      </c>
      <c r="Z14" s="6">
        <v>198</v>
      </c>
      <c r="AA14" s="6">
        <v>45</v>
      </c>
      <c r="AB14" s="5">
        <v>18535</v>
      </c>
    </row>
    <row r="15" spans="1:28" ht="20.100000000000001" customHeight="1" x14ac:dyDescent="0.15">
      <c r="A15" s="8" t="s">
        <v>14</v>
      </c>
      <c r="B15" s="4">
        <v>16093</v>
      </c>
      <c r="C15" s="4">
        <v>69</v>
      </c>
      <c r="D15" s="5">
        <v>16162</v>
      </c>
      <c r="E15" s="4">
        <v>17788</v>
      </c>
      <c r="F15" s="4">
        <v>81</v>
      </c>
      <c r="G15" s="5">
        <v>17869</v>
      </c>
      <c r="H15" s="5">
        <v>33881</v>
      </c>
      <c r="I15" s="5">
        <v>-5</v>
      </c>
      <c r="J15" s="5">
        <v>150</v>
      </c>
      <c r="K15" s="5">
        <v>-1</v>
      </c>
      <c r="L15" s="5">
        <v>34031</v>
      </c>
      <c r="M15" s="5">
        <v>-6</v>
      </c>
      <c r="N15" s="6">
        <v>14438</v>
      </c>
      <c r="O15" s="5">
        <v>41</v>
      </c>
      <c r="P15" s="6">
        <v>103</v>
      </c>
      <c r="Q15" s="5">
        <v>0</v>
      </c>
      <c r="R15" s="6">
        <v>23</v>
      </c>
      <c r="S15" s="5">
        <v>1</v>
      </c>
      <c r="T15" s="5">
        <v>14564</v>
      </c>
      <c r="U15" s="7">
        <v>42</v>
      </c>
      <c r="V15" s="6">
        <v>33886</v>
      </c>
      <c r="W15" s="4">
        <v>151</v>
      </c>
      <c r="X15" s="5">
        <v>34037</v>
      </c>
      <c r="Y15" s="6">
        <v>14397</v>
      </c>
      <c r="Z15" s="6">
        <v>103</v>
      </c>
      <c r="AA15" s="6">
        <v>22</v>
      </c>
      <c r="AB15" s="5">
        <v>14522</v>
      </c>
    </row>
    <row r="16" spans="1:28" s="3" customFormat="1" ht="20.100000000000001" customHeight="1" x14ac:dyDescent="0.15">
      <c r="A16" s="9" t="s">
        <v>17</v>
      </c>
      <c r="B16" s="10">
        <f>SUM(B5:B15)</f>
        <v>604283</v>
      </c>
      <c r="C16" s="10">
        <f t="shared" ref="C16:AB16" si="0">SUM(C5:C15)</f>
        <v>3813</v>
      </c>
      <c r="D16" s="10">
        <f t="shared" si="0"/>
        <v>608096</v>
      </c>
      <c r="E16" s="10">
        <f t="shared" si="0"/>
        <v>671624</v>
      </c>
      <c r="F16" s="10">
        <f t="shared" si="0"/>
        <v>4790</v>
      </c>
      <c r="G16" s="10">
        <f t="shared" si="0"/>
        <v>676414</v>
      </c>
      <c r="H16" s="10">
        <f t="shared" si="0"/>
        <v>1275907</v>
      </c>
      <c r="I16" s="10">
        <f t="shared" si="0"/>
        <v>-172</v>
      </c>
      <c r="J16" s="10">
        <f t="shared" si="0"/>
        <v>8603</v>
      </c>
      <c r="K16" s="10">
        <f t="shared" si="0"/>
        <v>109</v>
      </c>
      <c r="L16" s="10">
        <f t="shared" si="0"/>
        <v>1284510</v>
      </c>
      <c r="M16" s="10">
        <f t="shared" si="0"/>
        <v>-63</v>
      </c>
      <c r="N16" s="10">
        <f t="shared" si="0"/>
        <v>580471</v>
      </c>
      <c r="O16" s="10">
        <f t="shared" si="0"/>
        <v>1242</v>
      </c>
      <c r="P16" s="10">
        <f t="shared" si="0"/>
        <v>5948</v>
      </c>
      <c r="Q16" s="10">
        <f t="shared" si="0"/>
        <v>107</v>
      </c>
      <c r="R16" s="10">
        <f t="shared" si="0"/>
        <v>1456</v>
      </c>
      <c r="S16" s="10">
        <f t="shared" si="0"/>
        <v>2</v>
      </c>
      <c r="T16" s="10">
        <f t="shared" si="0"/>
        <v>587875</v>
      </c>
      <c r="U16" s="10">
        <f t="shared" si="0"/>
        <v>1351</v>
      </c>
      <c r="V16" s="10">
        <f t="shared" si="0"/>
        <v>1276079</v>
      </c>
      <c r="W16" s="10">
        <f t="shared" si="0"/>
        <v>8494</v>
      </c>
      <c r="X16" s="10">
        <f t="shared" si="0"/>
        <v>1284573</v>
      </c>
      <c r="Y16" s="10">
        <f t="shared" si="0"/>
        <v>579229</v>
      </c>
      <c r="Z16" s="10">
        <f t="shared" si="0"/>
        <v>5841</v>
      </c>
      <c r="AA16" s="10">
        <f t="shared" si="0"/>
        <v>1454</v>
      </c>
      <c r="AB16" s="10">
        <f t="shared" si="0"/>
        <v>586524</v>
      </c>
    </row>
    <row r="17" spans="1:28" ht="20.100000000000001" customHeight="1" x14ac:dyDescent="0.15">
      <c r="A17" s="8" t="s">
        <v>55</v>
      </c>
      <c r="B17" s="4">
        <v>3515</v>
      </c>
      <c r="C17" s="4">
        <v>263</v>
      </c>
      <c r="D17" s="5">
        <v>3778</v>
      </c>
      <c r="E17" s="4">
        <v>3622</v>
      </c>
      <c r="F17" s="4">
        <v>18</v>
      </c>
      <c r="G17" s="5">
        <v>3640</v>
      </c>
      <c r="H17" s="5">
        <v>7137</v>
      </c>
      <c r="I17" s="5">
        <v>120</v>
      </c>
      <c r="J17" s="5">
        <v>281</v>
      </c>
      <c r="K17" s="5">
        <v>-1</v>
      </c>
      <c r="L17" s="5">
        <v>7418</v>
      </c>
      <c r="M17" s="5">
        <v>119</v>
      </c>
      <c r="N17" s="6">
        <v>3857</v>
      </c>
      <c r="O17" s="5">
        <v>127</v>
      </c>
      <c r="P17" s="6">
        <v>262</v>
      </c>
      <c r="Q17" s="5">
        <v>-1</v>
      </c>
      <c r="R17" s="6">
        <v>11</v>
      </c>
      <c r="S17" s="5">
        <v>0</v>
      </c>
      <c r="T17" s="5">
        <v>4130</v>
      </c>
      <c r="U17" s="7">
        <v>126</v>
      </c>
      <c r="V17" s="6">
        <v>7017</v>
      </c>
      <c r="W17" s="4">
        <v>282</v>
      </c>
      <c r="X17" s="5">
        <v>7299</v>
      </c>
      <c r="Y17" s="6">
        <v>3730</v>
      </c>
      <c r="Z17" s="6">
        <v>263</v>
      </c>
      <c r="AA17" s="6">
        <v>11</v>
      </c>
      <c r="AB17" s="5">
        <v>4004</v>
      </c>
    </row>
    <row r="18" spans="1:28" ht="20.100000000000001" customHeight="1" x14ac:dyDescent="0.15">
      <c r="A18" s="8" t="s">
        <v>56</v>
      </c>
      <c r="B18" s="4">
        <v>4286</v>
      </c>
      <c r="C18" s="4">
        <v>10</v>
      </c>
      <c r="D18" s="5">
        <v>4296</v>
      </c>
      <c r="E18" s="4">
        <v>4842</v>
      </c>
      <c r="F18" s="4">
        <v>29</v>
      </c>
      <c r="G18" s="5">
        <v>4871</v>
      </c>
      <c r="H18" s="5">
        <v>9128</v>
      </c>
      <c r="I18" s="5">
        <v>-11</v>
      </c>
      <c r="J18" s="5">
        <v>39</v>
      </c>
      <c r="K18" s="5">
        <v>1</v>
      </c>
      <c r="L18" s="5">
        <v>9167</v>
      </c>
      <c r="M18" s="5">
        <v>-10</v>
      </c>
      <c r="N18" s="6">
        <v>4685</v>
      </c>
      <c r="O18" s="5">
        <v>4</v>
      </c>
      <c r="P18" s="6">
        <v>28</v>
      </c>
      <c r="Q18" s="5">
        <v>1</v>
      </c>
      <c r="R18" s="6">
        <v>6</v>
      </c>
      <c r="S18" s="5">
        <v>0</v>
      </c>
      <c r="T18" s="5">
        <v>4719</v>
      </c>
      <c r="U18" s="7">
        <v>5</v>
      </c>
      <c r="V18" s="6">
        <v>9139</v>
      </c>
      <c r="W18" s="4">
        <v>38</v>
      </c>
      <c r="X18" s="5">
        <v>9177</v>
      </c>
      <c r="Y18" s="6">
        <v>4681</v>
      </c>
      <c r="Z18" s="6">
        <v>27</v>
      </c>
      <c r="AA18" s="6">
        <v>6</v>
      </c>
      <c r="AB18" s="5">
        <v>4714</v>
      </c>
    </row>
    <row r="19" spans="1:28" ht="20.100000000000001" customHeight="1" x14ac:dyDescent="0.15">
      <c r="A19" s="8" t="s">
        <v>58</v>
      </c>
      <c r="B19" s="4">
        <v>14709</v>
      </c>
      <c r="C19" s="4">
        <v>29</v>
      </c>
      <c r="D19" s="5">
        <v>14738</v>
      </c>
      <c r="E19" s="4">
        <v>16238</v>
      </c>
      <c r="F19" s="4">
        <v>88</v>
      </c>
      <c r="G19" s="5">
        <v>16326</v>
      </c>
      <c r="H19" s="5">
        <v>30947</v>
      </c>
      <c r="I19" s="5">
        <v>17</v>
      </c>
      <c r="J19" s="5">
        <v>117</v>
      </c>
      <c r="K19" s="5">
        <v>3</v>
      </c>
      <c r="L19" s="5">
        <v>31064</v>
      </c>
      <c r="M19" s="5">
        <v>20</v>
      </c>
      <c r="N19" s="6">
        <v>13062</v>
      </c>
      <c r="O19" s="5">
        <v>58</v>
      </c>
      <c r="P19" s="6">
        <v>76</v>
      </c>
      <c r="Q19" s="5">
        <v>5</v>
      </c>
      <c r="R19" s="6">
        <v>23</v>
      </c>
      <c r="S19" s="5">
        <v>0</v>
      </c>
      <c r="T19" s="5">
        <v>13161</v>
      </c>
      <c r="U19" s="7">
        <v>63</v>
      </c>
      <c r="V19" s="6">
        <v>30930</v>
      </c>
      <c r="W19" s="4">
        <v>114</v>
      </c>
      <c r="X19" s="5">
        <v>31044</v>
      </c>
      <c r="Y19" s="6">
        <v>13004</v>
      </c>
      <c r="Z19" s="6">
        <v>71</v>
      </c>
      <c r="AA19" s="6">
        <v>23</v>
      </c>
      <c r="AB19" s="5">
        <v>13098</v>
      </c>
    </row>
    <row r="20" spans="1:28" ht="20.100000000000001" customHeight="1" x14ac:dyDescent="0.15">
      <c r="A20" s="8" t="s">
        <v>49</v>
      </c>
      <c r="B20" s="4">
        <v>10415</v>
      </c>
      <c r="C20" s="4">
        <v>14</v>
      </c>
      <c r="D20" s="5">
        <v>10429</v>
      </c>
      <c r="E20" s="4">
        <v>11276</v>
      </c>
      <c r="F20" s="4">
        <v>29</v>
      </c>
      <c r="G20" s="5">
        <v>11305</v>
      </c>
      <c r="H20" s="5">
        <v>21691</v>
      </c>
      <c r="I20" s="5">
        <v>-4</v>
      </c>
      <c r="J20" s="5">
        <v>43</v>
      </c>
      <c r="K20" s="5">
        <v>2</v>
      </c>
      <c r="L20" s="5">
        <v>21734</v>
      </c>
      <c r="M20" s="5">
        <v>-2</v>
      </c>
      <c r="N20" s="6">
        <v>9164</v>
      </c>
      <c r="O20" s="5">
        <v>28</v>
      </c>
      <c r="P20" s="6">
        <v>20</v>
      </c>
      <c r="Q20" s="5">
        <v>2</v>
      </c>
      <c r="R20" s="6">
        <v>22</v>
      </c>
      <c r="S20" s="5">
        <v>0</v>
      </c>
      <c r="T20" s="5">
        <v>9206</v>
      </c>
      <c r="U20" s="7">
        <v>30</v>
      </c>
      <c r="V20" s="6">
        <v>21695</v>
      </c>
      <c r="W20" s="4">
        <v>41</v>
      </c>
      <c r="X20" s="5">
        <v>21736</v>
      </c>
      <c r="Y20" s="6">
        <v>9136</v>
      </c>
      <c r="Z20" s="6">
        <v>18</v>
      </c>
      <c r="AA20" s="6">
        <v>22</v>
      </c>
      <c r="AB20" s="5">
        <v>9176</v>
      </c>
    </row>
    <row r="21" spans="1:28" ht="20.100000000000001" customHeight="1" x14ac:dyDescent="0.15">
      <c r="A21" s="8" t="s">
        <v>63</v>
      </c>
      <c r="B21" s="4">
        <v>8428</v>
      </c>
      <c r="C21" s="4">
        <v>5</v>
      </c>
      <c r="D21" s="5">
        <v>8433</v>
      </c>
      <c r="E21" s="4">
        <v>9228</v>
      </c>
      <c r="F21" s="4">
        <v>22</v>
      </c>
      <c r="G21" s="5">
        <v>9250</v>
      </c>
      <c r="H21" s="5">
        <v>17656</v>
      </c>
      <c r="I21" s="5">
        <v>-25</v>
      </c>
      <c r="J21" s="5">
        <v>27</v>
      </c>
      <c r="K21" s="5">
        <v>0</v>
      </c>
      <c r="L21" s="5">
        <v>17683</v>
      </c>
      <c r="M21" s="5">
        <v>-25</v>
      </c>
      <c r="N21" s="6">
        <v>7238</v>
      </c>
      <c r="O21" s="5">
        <v>6</v>
      </c>
      <c r="P21" s="6">
        <v>19</v>
      </c>
      <c r="Q21" s="5">
        <v>0</v>
      </c>
      <c r="R21" s="6">
        <v>8</v>
      </c>
      <c r="S21" s="5">
        <v>1</v>
      </c>
      <c r="T21" s="5">
        <v>7265</v>
      </c>
      <c r="U21" s="7">
        <v>7</v>
      </c>
      <c r="V21" s="6">
        <v>17681</v>
      </c>
      <c r="W21" s="4">
        <v>27</v>
      </c>
      <c r="X21" s="5">
        <v>17708</v>
      </c>
      <c r="Y21" s="6">
        <v>7232</v>
      </c>
      <c r="Z21" s="6">
        <v>19</v>
      </c>
      <c r="AA21" s="6">
        <v>7</v>
      </c>
      <c r="AB21" s="5">
        <v>7258</v>
      </c>
    </row>
    <row r="22" spans="1:28" ht="20.100000000000001" customHeight="1" x14ac:dyDescent="0.15">
      <c r="A22" s="8" t="s">
        <v>53</v>
      </c>
      <c r="B22" s="4">
        <v>4929</v>
      </c>
      <c r="C22" s="6">
        <v>14</v>
      </c>
      <c r="D22" s="5">
        <v>4943</v>
      </c>
      <c r="E22" s="4">
        <v>5366</v>
      </c>
      <c r="F22" s="4">
        <v>49</v>
      </c>
      <c r="G22" s="5">
        <v>5415</v>
      </c>
      <c r="H22" s="5">
        <v>10295</v>
      </c>
      <c r="I22" s="5">
        <v>-38</v>
      </c>
      <c r="J22" s="5">
        <v>63</v>
      </c>
      <c r="K22" s="5">
        <v>-6</v>
      </c>
      <c r="L22" s="5">
        <v>10358</v>
      </c>
      <c r="M22" s="5">
        <v>-44</v>
      </c>
      <c r="N22" s="6">
        <v>4771</v>
      </c>
      <c r="O22" s="5">
        <v>-1</v>
      </c>
      <c r="P22" s="6">
        <v>51</v>
      </c>
      <c r="Q22" s="5">
        <v>-6</v>
      </c>
      <c r="R22" s="6">
        <v>10</v>
      </c>
      <c r="S22" s="5">
        <v>0</v>
      </c>
      <c r="T22" s="5">
        <v>4832</v>
      </c>
      <c r="U22" s="7">
        <v>-7</v>
      </c>
      <c r="V22" s="6">
        <v>10333</v>
      </c>
      <c r="W22" s="6">
        <v>69</v>
      </c>
      <c r="X22" s="5">
        <v>10402</v>
      </c>
      <c r="Y22" s="6">
        <v>4772</v>
      </c>
      <c r="Z22" s="6">
        <v>57</v>
      </c>
      <c r="AA22" s="6">
        <v>10</v>
      </c>
      <c r="AB22" s="5">
        <v>4839</v>
      </c>
    </row>
    <row r="23" spans="1:28" ht="20.100000000000001" customHeight="1" x14ac:dyDescent="0.15">
      <c r="A23" s="8" t="s">
        <v>45</v>
      </c>
      <c r="B23" s="4">
        <v>1987</v>
      </c>
      <c r="C23" s="4">
        <v>1</v>
      </c>
      <c r="D23" s="5">
        <v>1988</v>
      </c>
      <c r="E23" s="4">
        <v>2199</v>
      </c>
      <c r="F23" s="4">
        <v>18</v>
      </c>
      <c r="G23" s="5">
        <v>2217</v>
      </c>
      <c r="H23" s="5">
        <v>4186</v>
      </c>
      <c r="I23" s="5">
        <v>-5</v>
      </c>
      <c r="J23" s="5">
        <v>19</v>
      </c>
      <c r="K23" s="5">
        <v>-1</v>
      </c>
      <c r="L23" s="5">
        <v>4205</v>
      </c>
      <c r="M23" s="5">
        <v>-6</v>
      </c>
      <c r="N23" s="6">
        <v>2010</v>
      </c>
      <c r="O23" s="5">
        <v>-1</v>
      </c>
      <c r="P23" s="6">
        <v>15</v>
      </c>
      <c r="Q23" s="5">
        <v>-1</v>
      </c>
      <c r="R23" s="6">
        <v>3</v>
      </c>
      <c r="S23" s="5">
        <v>0</v>
      </c>
      <c r="T23" s="5">
        <v>2028</v>
      </c>
      <c r="U23" s="7">
        <v>-2</v>
      </c>
      <c r="V23" s="6">
        <v>4191</v>
      </c>
      <c r="W23" s="4">
        <v>20</v>
      </c>
      <c r="X23" s="5">
        <v>4211</v>
      </c>
      <c r="Y23" s="6">
        <v>2011</v>
      </c>
      <c r="Z23" s="6">
        <v>16</v>
      </c>
      <c r="AA23" s="6">
        <v>3</v>
      </c>
      <c r="AB23" s="5">
        <v>2030</v>
      </c>
    </row>
    <row r="24" spans="1:28" ht="20.100000000000001" customHeight="1" x14ac:dyDescent="0.15">
      <c r="A24" s="8" t="s">
        <v>54</v>
      </c>
      <c r="B24" s="4">
        <v>5189</v>
      </c>
      <c r="C24" s="4">
        <v>6</v>
      </c>
      <c r="D24" s="5">
        <v>5195</v>
      </c>
      <c r="E24" s="4">
        <v>5860</v>
      </c>
      <c r="F24" s="4">
        <v>64</v>
      </c>
      <c r="G24" s="5">
        <v>5924</v>
      </c>
      <c r="H24" s="5">
        <v>11049</v>
      </c>
      <c r="I24" s="5">
        <v>24</v>
      </c>
      <c r="J24" s="5">
        <v>70</v>
      </c>
      <c r="K24" s="5">
        <v>-1</v>
      </c>
      <c r="L24" s="5">
        <v>11119</v>
      </c>
      <c r="M24" s="5">
        <v>23</v>
      </c>
      <c r="N24" s="6">
        <v>5074</v>
      </c>
      <c r="O24" s="5">
        <v>19</v>
      </c>
      <c r="P24" s="6">
        <v>62</v>
      </c>
      <c r="Q24" s="5">
        <v>-1</v>
      </c>
      <c r="R24" s="6">
        <v>8</v>
      </c>
      <c r="S24" s="5">
        <v>0</v>
      </c>
      <c r="T24" s="5">
        <v>5144</v>
      </c>
      <c r="U24" s="7">
        <v>18</v>
      </c>
      <c r="V24" s="6">
        <v>11025</v>
      </c>
      <c r="W24" s="4">
        <v>71</v>
      </c>
      <c r="X24" s="5">
        <v>11096</v>
      </c>
      <c r="Y24" s="6">
        <v>5055</v>
      </c>
      <c r="Z24" s="6">
        <v>63</v>
      </c>
      <c r="AA24" s="6">
        <v>8</v>
      </c>
      <c r="AB24" s="5">
        <v>5126</v>
      </c>
    </row>
    <row r="25" spans="1:28" ht="20.100000000000001" customHeight="1" x14ac:dyDescent="0.15">
      <c r="A25" s="8" t="s">
        <v>52</v>
      </c>
      <c r="B25" s="4">
        <v>10946</v>
      </c>
      <c r="C25" s="4">
        <v>25</v>
      </c>
      <c r="D25" s="5">
        <v>10971</v>
      </c>
      <c r="E25" s="4">
        <v>12332</v>
      </c>
      <c r="F25" s="4">
        <v>37</v>
      </c>
      <c r="G25" s="5">
        <v>12369</v>
      </c>
      <c r="H25" s="5">
        <v>23278</v>
      </c>
      <c r="I25" s="5">
        <v>-74</v>
      </c>
      <c r="J25" s="5">
        <v>62</v>
      </c>
      <c r="K25" s="5">
        <v>2</v>
      </c>
      <c r="L25" s="5">
        <v>23340</v>
      </c>
      <c r="M25" s="5">
        <v>-72</v>
      </c>
      <c r="N25" s="6">
        <v>10664</v>
      </c>
      <c r="O25" s="5">
        <v>6</v>
      </c>
      <c r="P25" s="6">
        <v>27</v>
      </c>
      <c r="Q25" s="5">
        <v>1</v>
      </c>
      <c r="R25" s="6">
        <v>29</v>
      </c>
      <c r="S25" s="5">
        <v>1</v>
      </c>
      <c r="T25" s="5">
        <v>10720</v>
      </c>
      <c r="U25" s="7">
        <v>8</v>
      </c>
      <c r="V25" s="6">
        <v>23352</v>
      </c>
      <c r="W25" s="4">
        <v>60</v>
      </c>
      <c r="X25" s="5">
        <v>23412</v>
      </c>
      <c r="Y25" s="6">
        <v>10658</v>
      </c>
      <c r="Z25" s="6">
        <v>26</v>
      </c>
      <c r="AA25" s="6">
        <v>28</v>
      </c>
      <c r="AB25" s="5">
        <v>10712</v>
      </c>
    </row>
    <row r="26" spans="1:28" s="3" customFormat="1" ht="20.100000000000001" customHeight="1" x14ac:dyDescent="0.15">
      <c r="A26" s="9" t="s">
        <v>18</v>
      </c>
      <c r="B26" s="10">
        <f>SUM(B17:B25)</f>
        <v>64404</v>
      </c>
      <c r="C26" s="10">
        <f t="shared" ref="C26:AB26" si="1">SUM(C17:C25)</f>
        <v>367</v>
      </c>
      <c r="D26" s="10">
        <f t="shared" si="1"/>
        <v>64771</v>
      </c>
      <c r="E26" s="10">
        <f t="shared" si="1"/>
        <v>70963</v>
      </c>
      <c r="F26" s="10">
        <f t="shared" si="1"/>
        <v>354</v>
      </c>
      <c r="G26" s="10">
        <f t="shared" si="1"/>
        <v>71317</v>
      </c>
      <c r="H26" s="10">
        <f t="shared" si="1"/>
        <v>135367</v>
      </c>
      <c r="I26" s="10">
        <f t="shared" si="1"/>
        <v>4</v>
      </c>
      <c r="J26" s="10">
        <f t="shared" si="1"/>
        <v>721</v>
      </c>
      <c r="K26" s="10">
        <f t="shared" si="1"/>
        <v>-1</v>
      </c>
      <c r="L26" s="10">
        <f t="shared" si="1"/>
        <v>136088</v>
      </c>
      <c r="M26" s="10">
        <f t="shared" si="1"/>
        <v>3</v>
      </c>
      <c r="N26" s="10">
        <f t="shared" si="1"/>
        <v>60525</v>
      </c>
      <c r="O26" s="10">
        <f t="shared" si="1"/>
        <v>246</v>
      </c>
      <c r="P26" s="10">
        <f t="shared" si="1"/>
        <v>560</v>
      </c>
      <c r="Q26" s="10">
        <f t="shared" si="1"/>
        <v>0</v>
      </c>
      <c r="R26" s="10">
        <f t="shared" si="1"/>
        <v>120</v>
      </c>
      <c r="S26" s="10">
        <f t="shared" si="1"/>
        <v>2</v>
      </c>
      <c r="T26" s="10">
        <f t="shared" si="1"/>
        <v>61205</v>
      </c>
      <c r="U26" s="10">
        <f t="shared" si="1"/>
        <v>248</v>
      </c>
      <c r="V26" s="10">
        <f t="shared" si="1"/>
        <v>135363</v>
      </c>
      <c r="W26" s="10">
        <f t="shared" si="1"/>
        <v>722</v>
      </c>
      <c r="X26" s="10">
        <f t="shared" si="1"/>
        <v>136085</v>
      </c>
      <c r="Y26" s="10">
        <f t="shared" si="1"/>
        <v>60279</v>
      </c>
      <c r="Z26" s="10">
        <f t="shared" si="1"/>
        <v>560</v>
      </c>
      <c r="AA26" s="10">
        <f t="shared" si="1"/>
        <v>118</v>
      </c>
      <c r="AB26" s="10">
        <f t="shared" si="1"/>
        <v>60957</v>
      </c>
    </row>
    <row r="27" spans="1:28" s="3" customFormat="1" ht="20.100000000000001" customHeight="1" x14ac:dyDescent="0.15">
      <c r="A27" s="11" t="s">
        <v>19</v>
      </c>
      <c r="B27" s="12">
        <f>SUM(B26,B16)</f>
        <v>668687</v>
      </c>
      <c r="C27" s="12">
        <f t="shared" ref="C27:AB27" si="2">SUM(C26,C16)</f>
        <v>4180</v>
      </c>
      <c r="D27" s="12">
        <f t="shared" si="2"/>
        <v>672867</v>
      </c>
      <c r="E27" s="12">
        <f t="shared" si="2"/>
        <v>742587</v>
      </c>
      <c r="F27" s="12">
        <f t="shared" si="2"/>
        <v>5144</v>
      </c>
      <c r="G27" s="12">
        <f t="shared" si="2"/>
        <v>747731</v>
      </c>
      <c r="H27" s="12">
        <f t="shared" si="2"/>
        <v>1411274</v>
      </c>
      <c r="I27" s="12">
        <f t="shared" si="2"/>
        <v>-168</v>
      </c>
      <c r="J27" s="12">
        <f t="shared" si="2"/>
        <v>9324</v>
      </c>
      <c r="K27" s="12">
        <f t="shared" si="2"/>
        <v>108</v>
      </c>
      <c r="L27" s="12">
        <f t="shared" si="2"/>
        <v>1420598</v>
      </c>
      <c r="M27" s="12">
        <f t="shared" si="2"/>
        <v>-60</v>
      </c>
      <c r="N27" s="12">
        <f t="shared" si="2"/>
        <v>640996</v>
      </c>
      <c r="O27" s="12">
        <f t="shared" si="2"/>
        <v>1488</v>
      </c>
      <c r="P27" s="12">
        <f t="shared" si="2"/>
        <v>6508</v>
      </c>
      <c r="Q27" s="12">
        <f t="shared" si="2"/>
        <v>107</v>
      </c>
      <c r="R27" s="12">
        <f t="shared" si="2"/>
        <v>1576</v>
      </c>
      <c r="S27" s="12">
        <f t="shared" si="2"/>
        <v>4</v>
      </c>
      <c r="T27" s="12">
        <f t="shared" si="2"/>
        <v>649080</v>
      </c>
      <c r="U27" s="12">
        <f t="shared" si="2"/>
        <v>1599</v>
      </c>
      <c r="V27" s="12">
        <f t="shared" si="2"/>
        <v>1411442</v>
      </c>
      <c r="W27" s="12">
        <f t="shared" si="2"/>
        <v>9216</v>
      </c>
      <c r="X27" s="12">
        <f t="shared" si="2"/>
        <v>1420658</v>
      </c>
      <c r="Y27" s="12">
        <f t="shared" si="2"/>
        <v>639508</v>
      </c>
      <c r="Z27" s="12">
        <f t="shared" si="2"/>
        <v>6401</v>
      </c>
      <c r="AA27" s="12">
        <f t="shared" si="2"/>
        <v>1572</v>
      </c>
      <c r="AB27" s="12">
        <f t="shared" si="2"/>
        <v>647481</v>
      </c>
    </row>
  </sheetData>
  <autoFilter ref="A4:AB4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5:A27">
    <cfRule type="expression" dxfId="1" priority="2" stopIfTrue="1">
      <formula>#REF!="NG"</formula>
    </cfRule>
  </conditionalFormatting>
  <pageMargins left="0.59055118110236227" right="0.59055118110236227" top="0.78740157480314965" bottom="0.59055118110236227" header="0.59055118110236227" footer="0.39370078740157483"/>
  <pageSetup paperSize="9" scale="50" orientation="landscape" r:id="rId1"/>
  <headerFooter alignWithMargins="0">
    <oddHeader>&amp;L&amp;"-,太字"&amp;20〇住民基本台帳月報（第１表）人口・世帯数【平成27年4月末】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view="pageBreakPreview" zoomScale="90" zoomScaleNormal="100" zoomScaleSheetLayoutView="90" workbookViewId="0">
      <pane xSplit="1" ySplit="5" topLeftCell="B6" activePane="bottomRight" state="frozen"/>
      <selection sqref="A1:A4"/>
      <selection pane="topRight" sqref="A1:A4"/>
      <selection pane="bottomLeft" sqref="A1:A4"/>
      <selection pane="bottomRight" sqref="A1:A5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3" t="s">
        <v>16</v>
      </c>
      <c r="B1" s="43" t="s">
        <v>24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 t="s">
        <v>25</v>
      </c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4" t="s">
        <v>26</v>
      </c>
      <c r="BJ1" s="44"/>
      <c r="BK1" s="44"/>
      <c r="BL1" s="2"/>
    </row>
    <row r="2" spans="1:64" ht="24.95" customHeight="1" x14ac:dyDescent="0.15">
      <c r="A2" s="43"/>
      <c r="B2" s="43" t="s">
        <v>27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 t="s">
        <v>28</v>
      </c>
      <c r="R2" s="43"/>
      <c r="S2" s="43"/>
      <c r="T2" s="43" t="s">
        <v>29</v>
      </c>
      <c r="U2" s="43"/>
      <c r="V2" s="43"/>
      <c r="W2" s="43"/>
      <c r="X2" s="43"/>
      <c r="Y2" s="43"/>
      <c r="Z2" s="43"/>
      <c r="AA2" s="43"/>
      <c r="AB2" s="43"/>
      <c r="AC2" s="44" t="s">
        <v>11</v>
      </c>
      <c r="AD2" s="44"/>
      <c r="AE2" s="44"/>
      <c r="AF2" s="43" t="s">
        <v>30</v>
      </c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 t="s">
        <v>31</v>
      </c>
      <c r="AV2" s="43"/>
      <c r="AW2" s="43"/>
      <c r="AX2" s="43" t="s">
        <v>29</v>
      </c>
      <c r="AY2" s="43"/>
      <c r="AZ2" s="43"/>
      <c r="BA2" s="43"/>
      <c r="BB2" s="43"/>
      <c r="BC2" s="43"/>
      <c r="BD2" s="43"/>
      <c r="BE2" s="43"/>
      <c r="BF2" s="44" t="s">
        <v>11</v>
      </c>
      <c r="BG2" s="44"/>
      <c r="BH2" s="44"/>
      <c r="BI2" s="44"/>
      <c r="BJ2" s="44"/>
      <c r="BK2" s="44"/>
      <c r="BL2" s="2"/>
    </row>
    <row r="3" spans="1:64" ht="24.95" customHeight="1" x14ac:dyDescent="0.15">
      <c r="A3" s="43"/>
      <c r="B3" s="43" t="s">
        <v>32</v>
      </c>
      <c r="C3" s="43"/>
      <c r="D3" s="43"/>
      <c r="E3" s="43" t="s">
        <v>33</v>
      </c>
      <c r="F3" s="43"/>
      <c r="G3" s="43"/>
      <c r="H3" s="43"/>
      <c r="I3" s="43"/>
      <c r="J3" s="43"/>
      <c r="K3" s="43"/>
      <c r="L3" s="43"/>
      <c r="M3" s="43"/>
      <c r="N3" s="45" t="s">
        <v>2</v>
      </c>
      <c r="O3" s="45"/>
      <c r="P3" s="45"/>
      <c r="Q3" s="43"/>
      <c r="R3" s="43"/>
      <c r="S3" s="43"/>
      <c r="T3" s="46" t="s">
        <v>34</v>
      </c>
      <c r="U3" s="49" t="s">
        <v>35</v>
      </c>
      <c r="V3" s="49" t="s">
        <v>36</v>
      </c>
      <c r="W3" s="43" t="s">
        <v>37</v>
      </c>
      <c r="X3" s="43"/>
      <c r="Y3" s="43"/>
      <c r="Z3" s="43" t="s">
        <v>2</v>
      </c>
      <c r="AA3" s="43"/>
      <c r="AB3" s="43"/>
      <c r="AC3" s="44"/>
      <c r="AD3" s="44"/>
      <c r="AE3" s="44"/>
      <c r="AF3" s="43" t="s">
        <v>32</v>
      </c>
      <c r="AG3" s="43"/>
      <c r="AH3" s="43"/>
      <c r="AI3" s="43" t="s">
        <v>33</v>
      </c>
      <c r="AJ3" s="43"/>
      <c r="AK3" s="43"/>
      <c r="AL3" s="43"/>
      <c r="AM3" s="43"/>
      <c r="AN3" s="43"/>
      <c r="AO3" s="43"/>
      <c r="AP3" s="43"/>
      <c r="AQ3" s="43"/>
      <c r="AR3" s="45" t="s">
        <v>2</v>
      </c>
      <c r="AS3" s="45"/>
      <c r="AT3" s="45"/>
      <c r="AU3" s="43"/>
      <c r="AV3" s="43"/>
      <c r="AW3" s="43"/>
      <c r="AX3" s="48" t="s">
        <v>38</v>
      </c>
      <c r="AY3" s="49" t="s">
        <v>36</v>
      </c>
      <c r="AZ3" s="43" t="s">
        <v>37</v>
      </c>
      <c r="BA3" s="43"/>
      <c r="BB3" s="43"/>
      <c r="BC3" s="43" t="s">
        <v>2</v>
      </c>
      <c r="BD3" s="43"/>
      <c r="BE3" s="43"/>
      <c r="BF3" s="44"/>
      <c r="BG3" s="44"/>
      <c r="BH3" s="44"/>
      <c r="BI3" s="44"/>
      <c r="BJ3" s="44"/>
      <c r="BK3" s="44"/>
      <c r="BL3" s="2"/>
    </row>
    <row r="4" spans="1:64" ht="24.95" customHeight="1" x14ac:dyDescent="0.15">
      <c r="A4" s="43"/>
      <c r="B4" s="43"/>
      <c r="C4" s="43"/>
      <c r="D4" s="43"/>
      <c r="E4" s="43" t="s">
        <v>39</v>
      </c>
      <c r="F4" s="43"/>
      <c r="G4" s="43"/>
      <c r="H4" s="43" t="s">
        <v>40</v>
      </c>
      <c r="I4" s="43"/>
      <c r="J4" s="43"/>
      <c r="K4" s="45" t="s">
        <v>2</v>
      </c>
      <c r="L4" s="45"/>
      <c r="M4" s="45"/>
      <c r="N4" s="45"/>
      <c r="O4" s="45"/>
      <c r="P4" s="45"/>
      <c r="Q4" s="43"/>
      <c r="R4" s="43"/>
      <c r="S4" s="43"/>
      <c r="T4" s="47"/>
      <c r="U4" s="48"/>
      <c r="V4" s="48"/>
      <c r="W4" s="43"/>
      <c r="X4" s="43"/>
      <c r="Y4" s="43"/>
      <c r="Z4" s="43"/>
      <c r="AA4" s="43"/>
      <c r="AB4" s="43"/>
      <c r="AC4" s="44"/>
      <c r="AD4" s="44"/>
      <c r="AE4" s="44"/>
      <c r="AF4" s="43"/>
      <c r="AG4" s="43"/>
      <c r="AH4" s="43"/>
      <c r="AI4" s="43" t="s">
        <v>39</v>
      </c>
      <c r="AJ4" s="43"/>
      <c r="AK4" s="43"/>
      <c r="AL4" s="43" t="s">
        <v>40</v>
      </c>
      <c r="AM4" s="43"/>
      <c r="AN4" s="43"/>
      <c r="AO4" s="43" t="s">
        <v>2</v>
      </c>
      <c r="AP4" s="43"/>
      <c r="AQ4" s="43"/>
      <c r="AR4" s="45"/>
      <c r="AS4" s="45"/>
      <c r="AT4" s="45"/>
      <c r="AU4" s="43"/>
      <c r="AV4" s="43"/>
      <c r="AW4" s="43"/>
      <c r="AX4" s="48"/>
      <c r="AY4" s="48"/>
      <c r="AZ4" s="43"/>
      <c r="BA4" s="43"/>
      <c r="BB4" s="43"/>
      <c r="BC4" s="43"/>
      <c r="BD4" s="43"/>
      <c r="BE4" s="43"/>
      <c r="BF4" s="44"/>
      <c r="BG4" s="44"/>
      <c r="BH4" s="44"/>
      <c r="BI4" s="44"/>
      <c r="BJ4" s="44"/>
      <c r="BK4" s="44"/>
      <c r="BL4" s="2"/>
    </row>
    <row r="5" spans="1:64" ht="24.95" customHeight="1" x14ac:dyDescent="0.15">
      <c r="A5" s="43"/>
      <c r="B5" s="20" t="s">
        <v>9</v>
      </c>
      <c r="C5" s="20" t="s">
        <v>10</v>
      </c>
      <c r="D5" s="13" t="s">
        <v>2</v>
      </c>
      <c r="E5" s="20" t="s">
        <v>9</v>
      </c>
      <c r="F5" s="20" t="s">
        <v>10</v>
      </c>
      <c r="G5" s="13" t="s">
        <v>2</v>
      </c>
      <c r="H5" s="20" t="s">
        <v>9</v>
      </c>
      <c r="I5" s="20" t="s">
        <v>10</v>
      </c>
      <c r="J5" s="13" t="s">
        <v>2</v>
      </c>
      <c r="K5" s="13" t="s">
        <v>9</v>
      </c>
      <c r="L5" s="13" t="s">
        <v>10</v>
      </c>
      <c r="M5" s="13" t="s">
        <v>2</v>
      </c>
      <c r="N5" s="13" t="s">
        <v>9</v>
      </c>
      <c r="O5" s="13" t="s">
        <v>10</v>
      </c>
      <c r="P5" s="13" t="s">
        <v>2</v>
      </c>
      <c r="Q5" s="20" t="s">
        <v>9</v>
      </c>
      <c r="R5" s="20" t="s">
        <v>10</v>
      </c>
      <c r="S5" s="13" t="s">
        <v>2</v>
      </c>
      <c r="T5" s="20" t="s">
        <v>10</v>
      </c>
      <c r="U5" s="20" t="s">
        <v>9</v>
      </c>
      <c r="V5" s="20" t="s">
        <v>10</v>
      </c>
      <c r="W5" s="20" t="s">
        <v>9</v>
      </c>
      <c r="X5" s="20" t="s">
        <v>10</v>
      </c>
      <c r="Y5" s="13" t="s">
        <v>2</v>
      </c>
      <c r="Z5" s="13" t="s">
        <v>9</v>
      </c>
      <c r="AA5" s="13" t="s">
        <v>10</v>
      </c>
      <c r="AB5" s="13" t="s">
        <v>2</v>
      </c>
      <c r="AC5" s="13" t="s">
        <v>41</v>
      </c>
      <c r="AD5" s="13" t="s">
        <v>42</v>
      </c>
      <c r="AE5" s="13" t="s">
        <v>11</v>
      </c>
      <c r="AF5" s="20" t="s">
        <v>9</v>
      </c>
      <c r="AG5" s="20" t="s">
        <v>10</v>
      </c>
      <c r="AH5" s="13" t="s">
        <v>2</v>
      </c>
      <c r="AI5" s="20" t="s">
        <v>9</v>
      </c>
      <c r="AJ5" s="20" t="s">
        <v>10</v>
      </c>
      <c r="AK5" s="13" t="s">
        <v>2</v>
      </c>
      <c r="AL5" s="20" t="s">
        <v>9</v>
      </c>
      <c r="AM5" s="20" t="s">
        <v>10</v>
      </c>
      <c r="AN5" s="13" t="s">
        <v>2</v>
      </c>
      <c r="AO5" s="13" t="s">
        <v>9</v>
      </c>
      <c r="AP5" s="13" t="s">
        <v>10</v>
      </c>
      <c r="AQ5" s="13" t="s">
        <v>2</v>
      </c>
      <c r="AR5" s="13" t="s">
        <v>9</v>
      </c>
      <c r="AS5" s="13" t="s">
        <v>10</v>
      </c>
      <c r="AT5" s="13" t="s">
        <v>2</v>
      </c>
      <c r="AU5" s="20" t="s">
        <v>9</v>
      </c>
      <c r="AV5" s="20" t="s">
        <v>10</v>
      </c>
      <c r="AW5" s="13" t="s">
        <v>2</v>
      </c>
      <c r="AX5" s="20" t="s">
        <v>10</v>
      </c>
      <c r="AY5" s="20" t="s">
        <v>9</v>
      </c>
      <c r="AZ5" s="20" t="s">
        <v>9</v>
      </c>
      <c r="BA5" s="20" t="s">
        <v>10</v>
      </c>
      <c r="BB5" s="13" t="s">
        <v>2</v>
      </c>
      <c r="BC5" s="21" t="s">
        <v>9</v>
      </c>
      <c r="BD5" s="21" t="s">
        <v>10</v>
      </c>
      <c r="BE5" s="21" t="s">
        <v>2</v>
      </c>
      <c r="BF5" s="13" t="s">
        <v>41</v>
      </c>
      <c r="BG5" s="13" t="s">
        <v>42</v>
      </c>
      <c r="BH5" s="13" t="s">
        <v>11</v>
      </c>
      <c r="BI5" s="13" t="s">
        <v>41</v>
      </c>
      <c r="BJ5" s="13" t="s">
        <v>42</v>
      </c>
      <c r="BK5" s="13" t="s">
        <v>11</v>
      </c>
      <c r="BL5" s="14"/>
    </row>
    <row r="6" spans="1:64" ht="24.95" customHeight="1" x14ac:dyDescent="0.15">
      <c r="A6" s="8" t="s">
        <v>61</v>
      </c>
      <c r="B6" s="15">
        <v>1194</v>
      </c>
      <c r="C6" s="15">
        <v>12</v>
      </c>
      <c r="D6" s="16">
        <v>1206</v>
      </c>
      <c r="E6" s="15">
        <v>1766</v>
      </c>
      <c r="F6" s="15">
        <v>25</v>
      </c>
      <c r="G6" s="16">
        <v>1791</v>
      </c>
      <c r="H6" s="15">
        <v>79</v>
      </c>
      <c r="I6" s="15">
        <v>3</v>
      </c>
      <c r="J6" s="16">
        <v>82</v>
      </c>
      <c r="K6" s="16">
        <v>1845</v>
      </c>
      <c r="L6" s="16">
        <v>28</v>
      </c>
      <c r="M6" s="16">
        <v>1873</v>
      </c>
      <c r="N6" s="16">
        <v>3039</v>
      </c>
      <c r="O6" s="16">
        <v>40</v>
      </c>
      <c r="P6" s="16">
        <v>3079</v>
      </c>
      <c r="Q6" s="15">
        <v>346</v>
      </c>
      <c r="R6" s="15">
        <v>1</v>
      </c>
      <c r="S6" s="16">
        <v>347</v>
      </c>
      <c r="T6" s="15">
        <v>100</v>
      </c>
      <c r="U6" s="15">
        <v>0</v>
      </c>
      <c r="V6" s="15">
        <v>0</v>
      </c>
      <c r="W6" s="15">
        <v>20</v>
      </c>
      <c r="X6" s="15">
        <v>0</v>
      </c>
      <c r="Y6" s="16">
        <v>20</v>
      </c>
      <c r="Z6" s="16">
        <v>20</v>
      </c>
      <c r="AA6" s="16">
        <v>100</v>
      </c>
      <c r="AB6" s="16">
        <v>120</v>
      </c>
      <c r="AC6" s="16">
        <v>3405</v>
      </c>
      <c r="AD6" s="16">
        <v>141</v>
      </c>
      <c r="AE6" s="16">
        <v>3546</v>
      </c>
      <c r="AF6" s="15">
        <v>736</v>
      </c>
      <c r="AG6" s="15">
        <v>25</v>
      </c>
      <c r="AH6" s="16">
        <v>761</v>
      </c>
      <c r="AI6" s="15">
        <v>1648</v>
      </c>
      <c r="AJ6" s="15">
        <v>29</v>
      </c>
      <c r="AK6" s="16">
        <v>1677</v>
      </c>
      <c r="AL6" s="15">
        <v>48</v>
      </c>
      <c r="AM6" s="15">
        <v>22</v>
      </c>
      <c r="AN6" s="16">
        <v>70</v>
      </c>
      <c r="AO6" s="16">
        <v>1696</v>
      </c>
      <c r="AP6" s="16">
        <v>51</v>
      </c>
      <c r="AQ6" s="16">
        <v>1747</v>
      </c>
      <c r="AR6" s="16">
        <v>2432</v>
      </c>
      <c r="AS6" s="16">
        <v>76</v>
      </c>
      <c r="AT6" s="16">
        <v>2508</v>
      </c>
      <c r="AU6" s="15">
        <v>427</v>
      </c>
      <c r="AV6" s="15">
        <v>1</v>
      </c>
      <c r="AW6" s="16">
        <v>428</v>
      </c>
      <c r="AX6" s="15">
        <v>0</v>
      </c>
      <c r="AY6" s="15">
        <v>0</v>
      </c>
      <c r="AZ6" s="15">
        <v>1</v>
      </c>
      <c r="BA6" s="15">
        <v>14</v>
      </c>
      <c r="BB6" s="16">
        <v>15</v>
      </c>
      <c r="BC6" s="16">
        <v>1</v>
      </c>
      <c r="BD6" s="16">
        <v>14</v>
      </c>
      <c r="BE6" s="16">
        <v>15</v>
      </c>
      <c r="BF6" s="16">
        <v>2860</v>
      </c>
      <c r="BG6" s="16">
        <v>91</v>
      </c>
      <c r="BH6" s="16">
        <v>2951</v>
      </c>
      <c r="BI6" s="16">
        <v>545</v>
      </c>
      <c r="BJ6" s="16">
        <v>50</v>
      </c>
      <c r="BK6" s="16">
        <v>595</v>
      </c>
      <c r="BL6" s="1"/>
    </row>
    <row r="7" spans="1:64" ht="24.95" customHeight="1" x14ac:dyDescent="0.15">
      <c r="A7" s="8" t="s">
        <v>47</v>
      </c>
      <c r="B7" s="15">
        <v>247</v>
      </c>
      <c r="C7" s="15">
        <v>15</v>
      </c>
      <c r="D7" s="16">
        <v>262</v>
      </c>
      <c r="E7" s="15">
        <v>302</v>
      </c>
      <c r="F7" s="15">
        <v>22</v>
      </c>
      <c r="G7" s="16">
        <v>324</v>
      </c>
      <c r="H7" s="15">
        <v>11</v>
      </c>
      <c r="I7" s="15">
        <v>78</v>
      </c>
      <c r="J7" s="16">
        <v>89</v>
      </c>
      <c r="K7" s="16">
        <v>313</v>
      </c>
      <c r="L7" s="16">
        <v>100</v>
      </c>
      <c r="M7" s="16">
        <v>413</v>
      </c>
      <c r="N7" s="16">
        <v>560</v>
      </c>
      <c r="O7" s="16">
        <v>115</v>
      </c>
      <c r="P7" s="16">
        <v>675</v>
      </c>
      <c r="Q7" s="15">
        <v>97</v>
      </c>
      <c r="R7" s="15">
        <v>1</v>
      </c>
      <c r="S7" s="16">
        <v>98</v>
      </c>
      <c r="T7" s="15">
        <v>0</v>
      </c>
      <c r="U7" s="15">
        <v>0</v>
      </c>
      <c r="V7" s="15">
        <v>0</v>
      </c>
      <c r="W7" s="15">
        <v>4</v>
      </c>
      <c r="X7" s="15">
        <v>0</v>
      </c>
      <c r="Y7" s="16">
        <v>4</v>
      </c>
      <c r="Z7" s="16">
        <v>4</v>
      </c>
      <c r="AA7" s="16">
        <v>0</v>
      </c>
      <c r="AB7" s="16">
        <v>4</v>
      </c>
      <c r="AC7" s="16">
        <v>661</v>
      </c>
      <c r="AD7" s="16">
        <v>116</v>
      </c>
      <c r="AE7" s="16">
        <v>777</v>
      </c>
      <c r="AF7" s="15">
        <v>277</v>
      </c>
      <c r="AG7" s="15">
        <v>8</v>
      </c>
      <c r="AH7" s="16">
        <v>285</v>
      </c>
      <c r="AI7" s="15">
        <v>341</v>
      </c>
      <c r="AJ7" s="15">
        <v>13</v>
      </c>
      <c r="AK7" s="16">
        <v>354</v>
      </c>
      <c r="AL7" s="15">
        <v>12</v>
      </c>
      <c r="AM7" s="15">
        <v>39</v>
      </c>
      <c r="AN7" s="16">
        <v>51</v>
      </c>
      <c r="AO7" s="16">
        <v>353</v>
      </c>
      <c r="AP7" s="16">
        <v>52</v>
      </c>
      <c r="AQ7" s="16">
        <v>405</v>
      </c>
      <c r="AR7" s="16">
        <v>630</v>
      </c>
      <c r="AS7" s="16">
        <v>60</v>
      </c>
      <c r="AT7" s="16">
        <v>690</v>
      </c>
      <c r="AU7" s="15">
        <v>229</v>
      </c>
      <c r="AV7" s="15">
        <v>0</v>
      </c>
      <c r="AW7" s="16">
        <v>229</v>
      </c>
      <c r="AX7" s="15">
        <v>0</v>
      </c>
      <c r="AY7" s="15">
        <v>0</v>
      </c>
      <c r="AZ7" s="15">
        <v>1</v>
      </c>
      <c r="BA7" s="15">
        <v>0</v>
      </c>
      <c r="BB7" s="16">
        <v>1</v>
      </c>
      <c r="BC7" s="16">
        <v>1</v>
      </c>
      <c r="BD7" s="16">
        <v>0</v>
      </c>
      <c r="BE7" s="16">
        <v>1</v>
      </c>
      <c r="BF7" s="16">
        <v>860</v>
      </c>
      <c r="BG7" s="16">
        <v>60</v>
      </c>
      <c r="BH7" s="16">
        <v>920</v>
      </c>
      <c r="BI7" s="16">
        <v>-199</v>
      </c>
      <c r="BJ7" s="16">
        <v>56</v>
      </c>
      <c r="BK7" s="16">
        <v>-143</v>
      </c>
      <c r="BL7" s="1"/>
    </row>
    <row r="8" spans="1:64" ht="24.95" customHeight="1" x14ac:dyDescent="0.15">
      <c r="A8" s="8" t="s">
        <v>13</v>
      </c>
      <c r="B8" s="15">
        <v>214</v>
      </c>
      <c r="C8" s="15">
        <v>0</v>
      </c>
      <c r="D8" s="16">
        <v>214</v>
      </c>
      <c r="E8" s="15">
        <v>152</v>
      </c>
      <c r="F8" s="15">
        <v>0</v>
      </c>
      <c r="G8" s="16">
        <v>152</v>
      </c>
      <c r="H8" s="15">
        <v>2</v>
      </c>
      <c r="I8" s="15">
        <v>25</v>
      </c>
      <c r="J8" s="16">
        <v>27</v>
      </c>
      <c r="K8" s="16">
        <v>154</v>
      </c>
      <c r="L8" s="16">
        <v>25</v>
      </c>
      <c r="M8" s="16">
        <v>179</v>
      </c>
      <c r="N8" s="16">
        <v>368</v>
      </c>
      <c r="O8" s="16">
        <v>25</v>
      </c>
      <c r="P8" s="16">
        <v>393</v>
      </c>
      <c r="Q8" s="15">
        <v>36</v>
      </c>
      <c r="R8" s="15">
        <v>0</v>
      </c>
      <c r="S8" s="16">
        <v>36</v>
      </c>
      <c r="T8" s="15">
        <v>0</v>
      </c>
      <c r="U8" s="15">
        <v>0</v>
      </c>
      <c r="V8" s="15">
        <v>0</v>
      </c>
      <c r="W8" s="15">
        <v>2</v>
      </c>
      <c r="X8" s="15">
        <v>1</v>
      </c>
      <c r="Y8" s="16">
        <v>3</v>
      </c>
      <c r="Z8" s="16">
        <v>2</v>
      </c>
      <c r="AA8" s="16">
        <v>1</v>
      </c>
      <c r="AB8" s="16">
        <v>3</v>
      </c>
      <c r="AC8" s="16">
        <v>406</v>
      </c>
      <c r="AD8" s="16">
        <v>26</v>
      </c>
      <c r="AE8" s="16">
        <v>432</v>
      </c>
      <c r="AF8" s="15">
        <v>219</v>
      </c>
      <c r="AG8" s="15">
        <v>0</v>
      </c>
      <c r="AH8" s="16">
        <v>219</v>
      </c>
      <c r="AI8" s="15">
        <v>156</v>
      </c>
      <c r="AJ8" s="15">
        <v>3</v>
      </c>
      <c r="AK8" s="16">
        <v>159</v>
      </c>
      <c r="AL8" s="15">
        <v>9</v>
      </c>
      <c r="AM8" s="15">
        <v>0</v>
      </c>
      <c r="AN8" s="16">
        <v>9</v>
      </c>
      <c r="AO8" s="16">
        <v>165</v>
      </c>
      <c r="AP8" s="16">
        <v>3</v>
      </c>
      <c r="AQ8" s="16">
        <v>168</v>
      </c>
      <c r="AR8" s="16">
        <v>384</v>
      </c>
      <c r="AS8" s="16">
        <v>3</v>
      </c>
      <c r="AT8" s="16">
        <v>387</v>
      </c>
      <c r="AU8" s="15">
        <v>106</v>
      </c>
      <c r="AV8" s="15">
        <v>0</v>
      </c>
      <c r="AW8" s="16">
        <v>106</v>
      </c>
      <c r="AX8" s="15">
        <v>0</v>
      </c>
      <c r="AY8" s="15">
        <v>0</v>
      </c>
      <c r="AZ8" s="15">
        <v>0</v>
      </c>
      <c r="BA8" s="15">
        <v>1</v>
      </c>
      <c r="BB8" s="16">
        <v>1</v>
      </c>
      <c r="BC8" s="16">
        <v>0</v>
      </c>
      <c r="BD8" s="16">
        <v>1</v>
      </c>
      <c r="BE8" s="16">
        <v>1</v>
      </c>
      <c r="BF8" s="16">
        <v>490</v>
      </c>
      <c r="BG8" s="16">
        <v>4</v>
      </c>
      <c r="BH8" s="16">
        <v>494</v>
      </c>
      <c r="BI8" s="16">
        <v>-84</v>
      </c>
      <c r="BJ8" s="16">
        <v>22</v>
      </c>
      <c r="BK8" s="16">
        <v>-62</v>
      </c>
      <c r="BL8" s="1"/>
    </row>
    <row r="9" spans="1:64" ht="24.95" customHeight="1" x14ac:dyDescent="0.15">
      <c r="A9" s="8" t="s">
        <v>44</v>
      </c>
      <c r="B9" s="15">
        <v>96</v>
      </c>
      <c r="C9" s="15">
        <v>4</v>
      </c>
      <c r="D9" s="16">
        <v>100</v>
      </c>
      <c r="E9" s="15">
        <v>40</v>
      </c>
      <c r="F9" s="15">
        <v>7</v>
      </c>
      <c r="G9" s="16">
        <v>47</v>
      </c>
      <c r="H9" s="15">
        <v>2</v>
      </c>
      <c r="I9" s="15">
        <v>3</v>
      </c>
      <c r="J9" s="16">
        <v>5</v>
      </c>
      <c r="K9" s="16">
        <v>42</v>
      </c>
      <c r="L9" s="16">
        <v>10</v>
      </c>
      <c r="M9" s="16">
        <v>52</v>
      </c>
      <c r="N9" s="16">
        <v>138</v>
      </c>
      <c r="O9" s="16">
        <v>14</v>
      </c>
      <c r="P9" s="16">
        <v>152</v>
      </c>
      <c r="Q9" s="15">
        <v>18</v>
      </c>
      <c r="R9" s="15">
        <v>0</v>
      </c>
      <c r="S9" s="16">
        <v>18</v>
      </c>
      <c r="T9" s="15">
        <v>0</v>
      </c>
      <c r="U9" s="15">
        <v>0</v>
      </c>
      <c r="V9" s="15">
        <v>0</v>
      </c>
      <c r="W9" s="15">
        <v>1</v>
      </c>
      <c r="X9" s="15">
        <v>0</v>
      </c>
      <c r="Y9" s="16">
        <v>1</v>
      </c>
      <c r="Z9" s="16">
        <v>1</v>
      </c>
      <c r="AA9" s="16">
        <v>0</v>
      </c>
      <c r="AB9" s="16">
        <v>1</v>
      </c>
      <c r="AC9" s="16">
        <v>157</v>
      </c>
      <c r="AD9" s="16">
        <v>14</v>
      </c>
      <c r="AE9" s="16">
        <v>171</v>
      </c>
      <c r="AF9" s="15">
        <v>109</v>
      </c>
      <c r="AG9" s="15">
        <v>0</v>
      </c>
      <c r="AH9" s="16">
        <v>109</v>
      </c>
      <c r="AI9" s="15">
        <v>62</v>
      </c>
      <c r="AJ9" s="15">
        <v>0</v>
      </c>
      <c r="AK9" s="16">
        <v>62</v>
      </c>
      <c r="AL9" s="15">
        <v>0</v>
      </c>
      <c r="AM9" s="15">
        <v>2</v>
      </c>
      <c r="AN9" s="16">
        <v>2</v>
      </c>
      <c r="AO9" s="16">
        <v>62</v>
      </c>
      <c r="AP9" s="16">
        <v>2</v>
      </c>
      <c r="AQ9" s="16">
        <v>64</v>
      </c>
      <c r="AR9" s="16">
        <v>171</v>
      </c>
      <c r="AS9" s="16">
        <v>2</v>
      </c>
      <c r="AT9" s="16">
        <v>173</v>
      </c>
      <c r="AU9" s="15">
        <v>49</v>
      </c>
      <c r="AV9" s="15">
        <v>0</v>
      </c>
      <c r="AW9" s="16">
        <v>49</v>
      </c>
      <c r="AX9" s="15">
        <v>0</v>
      </c>
      <c r="AY9" s="15">
        <v>0</v>
      </c>
      <c r="AZ9" s="15">
        <v>0</v>
      </c>
      <c r="BA9" s="15">
        <v>22</v>
      </c>
      <c r="BB9" s="16">
        <v>22</v>
      </c>
      <c r="BC9" s="16">
        <v>0</v>
      </c>
      <c r="BD9" s="16">
        <v>22</v>
      </c>
      <c r="BE9" s="16">
        <v>22</v>
      </c>
      <c r="BF9" s="16">
        <v>220</v>
      </c>
      <c r="BG9" s="16">
        <v>24</v>
      </c>
      <c r="BH9" s="16">
        <v>244</v>
      </c>
      <c r="BI9" s="16">
        <v>-63</v>
      </c>
      <c r="BJ9" s="16">
        <v>-10</v>
      </c>
      <c r="BK9" s="16">
        <v>-73</v>
      </c>
      <c r="BL9" s="1"/>
    </row>
    <row r="10" spans="1:64" ht="24.95" customHeight="1" x14ac:dyDescent="0.15">
      <c r="A10" s="8" t="s">
        <v>48</v>
      </c>
      <c r="B10" s="15">
        <v>246</v>
      </c>
      <c r="C10" s="15">
        <v>4</v>
      </c>
      <c r="D10" s="16">
        <v>250</v>
      </c>
      <c r="E10" s="15">
        <v>223</v>
      </c>
      <c r="F10" s="15">
        <v>7</v>
      </c>
      <c r="G10" s="16">
        <v>230</v>
      </c>
      <c r="H10" s="15">
        <v>11</v>
      </c>
      <c r="I10" s="15">
        <v>8</v>
      </c>
      <c r="J10" s="16">
        <v>19</v>
      </c>
      <c r="K10" s="16">
        <v>234</v>
      </c>
      <c r="L10" s="16">
        <v>15</v>
      </c>
      <c r="M10" s="16">
        <v>249</v>
      </c>
      <c r="N10" s="16">
        <v>480</v>
      </c>
      <c r="O10" s="16">
        <v>19</v>
      </c>
      <c r="P10" s="16">
        <v>499</v>
      </c>
      <c r="Q10" s="15">
        <v>105</v>
      </c>
      <c r="R10" s="15">
        <v>1</v>
      </c>
      <c r="S10" s="16">
        <v>106</v>
      </c>
      <c r="T10" s="15">
        <v>2</v>
      </c>
      <c r="U10" s="15">
        <v>0</v>
      </c>
      <c r="V10" s="15">
        <v>0</v>
      </c>
      <c r="W10" s="15">
        <v>3</v>
      </c>
      <c r="X10" s="15">
        <v>0</v>
      </c>
      <c r="Y10" s="16">
        <v>3</v>
      </c>
      <c r="Z10" s="16">
        <v>3</v>
      </c>
      <c r="AA10" s="16">
        <v>2</v>
      </c>
      <c r="AB10" s="16">
        <v>5</v>
      </c>
      <c r="AC10" s="16">
        <v>588</v>
      </c>
      <c r="AD10" s="16">
        <v>22</v>
      </c>
      <c r="AE10" s="16">
        <v>610</v>
      </c>
      <c r="AF10" s="15">
        <v>200</v>
      </c>
      <c r="AG10" s="15">
        <v>5</v>
      </c>
      <c r="AH10" s="16">
        <v>205</v>
      </c>
      <c r="AI10" s="15">
        <v>219</v>
      </c>
      <c r="AJ10" s="15">
        <v>13</v>
      </c>
      <c r="AK10" s="16">
        <v>232</v>
      </c>
      <c r="AL10" s="15">
        <v>13</v>
      </c>
      <c r="AM10" s="15">
        <v>9</v>
      </c>
      <c r="AN10" s="16">
        <v>22</v>
      </c>
      <c r="AO10" s="16">
        <v>232</v>
      </c>
      <c r="AP10" s="16">
        <v>22</v>
      </c>
      <c r="AQ10" s="16">
        <v>254</v>
      </c>
      <c r="AR10" s="16">
        <v>432</v>
      </c>
      <c r="AS10" s="16">
        <v>27</v>
      </c>
      <c r="AT10" s="16">
        <v>459</v>
      </c>
      <c r="AU10" s="15">
        <v>129</v>
      </c>
      <c r="AV10" s="15">
        <v>0</v>
      </c>
      <c r="AW10" s="16">
        <v>129</v>
      </c>
      <c r="AX10" s="15">
        <v>0</v>
      </c>
      <c r="AY10" s="15">
        <v>0</v>
      </c>
      <c r="AZ10" s="15">
        <v>1</v>
      </c>
      <c r="BA10" s="15">
        <v>0</v>
      </c>
      <c r="BB10" s="16">
        <v>1</v>
      </c>
      <c r="BC10" s="16">
        <v>1</v>
      </c>
      <c r="BD10" s="16">
        <v>0</v>
      </c>
      <c r="BE10" s="16">
        <v>1</v>
      </c>
      <c r="BF10" s="16">
        <v>562</v>
      </c>
      <c r="BG10" s="16">
        <v>27</v>
      </c>
      <c r="BH10" s="16">
        <v>589</v>
      </c>
      <c r="BI10" s="16">
        <v>26</v>
      </c>
      <c r="BJ10" s="16">
        <v>-5</v>
      </c>
      <c r="BK10" s="16">
        <v>21</v>
      </c>
      <c r="BL10" s="1"/>
    </row>
    <row r="11" spans="1:64" ht="24.95" customHeight="1" x14ac:dyDescent="0.15">
      <c r="A11" s="8" t="s">
        <v>57</v>
      </c>
      <c r="B11" s="15">
        <v>227</v>
      </c>
      <c r="C11" s="15">
        <v>5</v>
      </c>
      <c r="D11" s="16">
        <v>232</v>
      </c>
      <c r="E11" s="15">
        <v>161</v>
      </c>
      <c r="F11" s="15">
        <v>15</v>
      </c>
      <c r="G11" s="16">
        <v>176</v>
      </c>
      <c r="H11" s="15">
        <v>4</v>
      </c>
      <c r="I11" s="15">
        <v>25</v>
      </c>
      <c r="J11" s="16">
        <v>29</v>
      </c>
      <c r="K11" s="16">
        <v>165</v>
      </c>
      <c r="L11" s="16">
        <v>40</v>
      </c>
      <c r="M11" s="16">
        <v>205</v>
      </c>
      <c r="N11" s="16">
        <v>392</v>
      </c>
      <c r="O11" s="16">
        <v>45</v>
      </c>
      <c r="P11" s="16">
        <v>437</v>
      </c>
      <c r="Q11" s="15">
        <v>49</v>
      </c>
      <c r="R11" s="15">
        <v>0</v>
      </c>
      <c r="S11" s="16">
        <v>49</v>
      </c>
      <c r="T11" s="15">
        <v>0</v>
      </c>
      <c r="U11" s="15">
        <v>0</v>
      </c>
      <c r="V11" s="15">
        <v>0</v>
      </c>
      <c r="W11" s="15">
        <v>1</v>
      </c>
      <c r="X11" s="15">
        <v>0</v>
      </c>
      <c r="Y11" s="16">
        <v>1</v>
      </c>
      <c r="Z11" s="16">
        <v>1</v>
      </c>
      <c r="AA11" s="16">
        <v>0</v>
      </c>
      <c r="AB11" s="16">
        <v>1</v>
      </c>
      <c r="AC11" s="16">
        <v>442</v>
      </c>
      <c r="AD11" s="16">
        <v>45</v>
      </c>
      <c r="AE11" s="16">
        <v>487</v>
      </c>
      <c r="AF11" s="15">
        <v>167</v>
      </c>
      <c r="AG11" s="15">
        <v>17</v>
      </c>
      <c r="AH11" s="16">
        <v>184</v>
      </c>
      <c r="AI11" s="15">
        <v>212</v>
      </c>
      <c r="AJ11" s="15">
        <v>0</v>
      </c>
      <c r="AK11" s="16">
        <v>212</v>
      </c>
      <c r="AL11" s="15">
        <v>6</v>
      </c>
      <c r="AM11" s="15">
        <v>0</v>
      </c>
      <c r="AN11" s="16">
        <v>6</v>
      </c>
      <c r="AO11" s="16">
        <v>218</v>
      </c>
      <c r="AP11" s="16">
        <v>0</v>
      </c>
      <c r="AQ11" s="16">
        <v>218</v>
      </c>
      <c r="AR11" s="16">
        <v>385</v>
      </c>
      <c r="AS11" s="16">
        <v>17</v>
      </c>
      <c r="AT11" s="16">
        <v>402</v>
      </c>
      <c r="AU11" s="15">
        <v>111</v>
      </c>
      <c r="AV11" s="15">
        <v>1</v>
      </c>
      <c r="AW11" s="16">
        <v>112</v>
      </c>
      <c r="AX11" s="15">
        <v>0</v>
      </c>
      <c r="AY11" s="15">
        <v>0</v>
      </c>
      <c r="AZ11" s="15">
        <v>0</v>
      </c>
      <c r="BA11" s="15">
        <v>34</v>
      </c>
      <c r="BB11" s="16">
        <v>34</v>
      </c>
      <c r="BC11" s="16">
        <v>0</v>
      </c>
      <c r="BD11" s="16">
        <v>34</v>
      </c>
      <c r="BE11" s="16">
        <v>34</v>
      </c>
      <c r="BF11" s="16">
        <v>496</v>
      </c>
      <c r="BG11" s="16">
        <v>52</v>
      </c>
      <c r="BH11" s="16">
        <v>548</v>
      </c>
      <c r="BI11" s="16">
        <v>-54</v>
      </c>
      <c r="BJ11" s="16">
        <v>-7</v>
      </c>
      <c r="BK11" s="16">
        <v>-61</v>
      </c>
      <c r="BL11" s="1"/>
    </row>
    <row r="12" spans="1:64" ht="24.95" customHeight="1" x14ac:dyDescent="0.15">
      <c r="A12" s="8" t="s">
        <v>46</v>
      </c>
      <c r="B12" s="15">
        <v>101</v>
      </c>
      <c r="C12" s="15">
        <v>0</v>
      </c>
      <c r="D12" s="16">
        <v>101</v>
      </c>
      <c r="E12" s="15">
        <v>65</v>
      </c>
      <c r="F12" s="15">
        <v>1</v>
      </c>
      <c r="G12" s="16">
        <v>66</v>
      </c>
      <c r="H12" s="15">
        <v>1</v>
      </c>
      <c r="I12" s="15">
        <v>1</v>
      </c>
      <c r="J12" s="16">
        <v>2</v>
      </c>
      <c r="K12" s="16">
        <v>66</v>
      </c>
      <c r="L12" s="16">
        <v>2</v>
      </c>
      <c r="M12" s="16">
        <v>68</v>
      </c>
      <c r="N12" s="16">
        <v>167</v>
      </c>
      <c r="O12" s="16">
        <v>2</v>
      </c>
      <c r="P12" s="16">
        <v>169</v>
      </c>
      <c r="Q12" s="15">
        <v>25</v>
      </c>
      <c r="R12" s="15">
        <v>0</v>
      </c>
      <c r="S12" s="16">
        <v>25</v>
      </c>
      <c r="T12" s="15">
        <v>0</v>
      </c>
      <c r="U12" s="15">
        <v>1</v>
      </c>
      <c r="V12" s="15">
        <v>0</v>
      </c>
      <c r="W12" s="15">
        <v>1</v>
      </c>
      <c r="X12" s="15">
        <v>0</v>
      </c>
      <c r="Y12" s="16">
        <v>1</v>
      </c>
      <c r="Z12" s="16">
        <v>2</v>
      </c>
      <c r="AA12" s="16">
        <v>0</v>
      </c>
      <c r="AB12" s="16">
        <v>2</v>
      </c>
      <c r="AC12" s="16">
        <v>194</v>
      </c>
      <c r="AD12" s="16">
        <v>2</v>
      </c>
      <c r="AE12" s="16">
        <v>196</v>
      </c>
      <c r="AF12" s="15">
        <v>153</v>
      </c>
      <c r="AG12" s="15">
        <v>0</v>
      </c>
      <c r="AH12" s="16">
        <v>153</v>
      </c>
      <c r="AI12" s="15">
        <v>104</v>
      </c>
      <c r="AJ12" s="15">
        <v>1</v>
      </c>
      <c r="AK12" s="16">
        <v>105</v>
      </c>
      <c r="AL12" s="15">
        <v>0</v>
      </c>
      <c r="AM12" s="15">
        <v>0</v>
      </c>
      <c r="AN12" s="16">
        <v>0</v>
      </c>
      <c r="AO12" s="16">
        <v>104</v>
      </c>
      <c r="AP12" s="16">
        <v>1</v>
      </c>
      <c r="AQ12" s="16">
        <v>105</v>
      </c>
      <c r="AR12" s="16">
        <v>257</v>
      </c>
      <c r="AS12" s="16">
        <v>1</v>
      </c>
      <c r="AT12" s="16">
        <v>258</v>
      </c>
      <c r="AU12" s="15">
        <v>57</v>
      </c>
      <c r="AV12" s="15">
        <v>0</v>
      </c>
      <c r="AW12" s="16">
        <v>57</v>
      </c>
      <c r="AX12" s="15">
        <v>1</v>
      </c>
      <c r="AY12" s="15">
        <v>0</v>
      </c>
      <c r="AZ12" s="15">
        <v>0</v>
      </c>
      <c r="BA12" s="15">
        <v>0</v>
      </c>
      <c r="BB12" s="16">
        <v>0</v>
      </c>
      <c r="BC12" s="16">
        <v>0</v>
      </c>
      <c r="BD12" s="16">
        <v>1</v>
      </c>
      <c r="BE12" s="16">
        <v>1</v>
      </c>
      <c r="BF12" s="16">
        <v>314</v>
      </c>
      <c r="BG12" s="16">
        <v>2</v>
      </c>
      <c r="BH12" s="16">
        <v>316</v>
      </c>
      <c r="BI12" s="16">
        <v>-120</v>
      </c>
      <c r="BJ12" s="16">
        <v>0</v>
      </c>
      <c r="BK12" s="16">
        <v>-120</v>
      </c>
      <c r="BL12" s="1"/>
    </row>
    <row r="13" spans="1:64" ht="24.95" customHeight="1" x14ac:dyDescent="0.15">
      <c r="A13" s="8" t="s">
        <v>51</v>
      </c>
      <c r="B13" s="15">
        <v>92</v>
      </c>
      <c r="C13" s="15">
        <v>0</v>
      </c>
      <c r="D13" s="16">
        <v>92</v>
      </c>
      <c r="E13" s="15">
        <v>36</v>
      </c>
      <c r="F13" s="15">
        <v>0</v>
      </c>
      <c r="G13" s="16">
        <v>36</v>
      </c>
      <c r="H13" s="15">
        <v>2</v>
      </c>
      <c r="I13" s="15">
        <v>0</v>
      </c>
      <c r="J13" s="16">
        <v>2</v>
      </c>
      <c r="K13" s="16">
        <v>38</v>
      </c>
      <c r="L13" s="16">
        <v>0</v>
      </c>
      <c r="M13" s="16">
        <v>38</v>
      </c>
      <c r="N13" s="16">
        <v>130</v>
      </c>
      <c r="O13" s="16">
        <v>0</v>
      </c>
      <c r="P13" s="16">
        <v>130</v>
      </c>
      <c r="Q13" s="15">
        <v>16</v>
      </c>
      <c r="R13" s="15">
        <v>0</v>
      </c>
      <c r="S13" s="16">
        <v>16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146</v>
      </c>
      <c r="AD13" s="16">
        <v>0</v>
      </c>
      <c r="AE13" s="16">
        <v>146</v>
      </c>
      <c r="AF13" s="15">
        <v>92</v>
      </c>
      <c r="AG13" s="15">
        <v>0</v>
      </c>
      <c r="AH13" s="16">
        <v>92</v>
      </c>
      <c r="AI13" s="15">
        <v>56</v>
      </c>
      <c r="AJ13" s="15">
        <v>0</v>
      </c>
      <c r="AK13" s="16">
        <v>56</v>
      </c>
      <c r="AL13" s="15">
        <v>0</v>
      </c>
      <c r="AM13" s="15">
        <v>0</v>
      </c>
      <c r="AN13" s="16">
        <v>0</v>
      </c>
      <c r="AO13" s="16">
        <v>56</v>
      </c>
      <c r="AP13" s="16">
        <v>0</v>
      </c>
      <c r="AQ13" s="16">
        <v>56</v>
      </c>
      <c r="AR13" s="16">
        <v>148</v>
      </c>
      <c r="AS13" s="16">
        <v>0</v>
      </c>
      <c r="AT13" s="16">
        <v>148</v>
      </c>
      <c r="AU13" s="15">
        <v>42</v>
      </c>
      <c r="AV13" s="15">
        <v>1</v>
      </c>
      <c r="AW13" s="16">
        <v>43</v>
      </c>
      <c r="AX13" s="15">
        <v>0</v>
      </c>
      <c r="AY13" s="15">
        <v>0</v>
      </c>
      <c r="AZ13" s="15">
        <v>0</v>
      </c>
      <c r="BA13" s="15">
        <v>0</v>
      </c>
      <c r="BB13" s="16">
        <v>0</v>
      </c>
      <c r="BC13" s="16">
        <v>0</v>
      </c>
      <c r="BD13" s="16">
        <v>0</v>
      </c>
      <c r="BE13" s="16">
        <v>0</v>
      </c>
      <c r="BF13" s="16">
        <v>190</v>
      </c>
      <c r="BG13" s="16">
        <v>1</v>
      </c>
      <c r="BH13" s="16">
        <v>191</v>
      </c>
      <c r="BI13" s="16">
        <v>-44</v>
      </c>
      <c r="BJ13" s="16">
        <v>-1</v>
      </c>
      <c r="BK13" s="16">
        <v>-45</v>
      </c>
      <c r="BL13" s="1"/>
    </row>
    <row r="14" spans="1:64" ht="24.95" customHeight="1" x14ac:dyDescent="0.15">
      <c r="A14" s="8" t="s">
        <v>50</v>
      </c>
      <c r="B14" s="15">
        <v>111</v>
      </c>
      <c r="C14" s="15">
        <v>5</v>
      </c>
      <c r="D14" s="16">
        <v>116</v>
      </c>
      <c r="E14" s="15">
        <v>156</v>
      </c>
      <c r="F14" s="15">
        <v>5</v>
      </c>
      <c r="G14" s="16">
        <v>161</v>
      </c>
      <c r="H14" s="15">
        <v>3</v>
      </c>
      <c r="I14" s="15">
        <v>26</v>
      </c>
      <c r="J14" s="16">
        <v>29</v>
      </c>
      <c r="K14" s="16">
        <v>159</v>
      </c>
      <c r="L14" s="16">
        <v>31</v>
      </c>
      <c r="M14" s="16">
        <v>190</v>
      </c>
      <c r="N14" s="16">
        <v>270</v>
      </c>
      <c r="O14" s="16">
        <v>36</v>
      </c>
      <c r="P14" s="16">
        <v>306</v>
      </c>
      <c r="Q14" s="15">
        <v>59</v>
      </c>
      <c r="R14" s="15">
        <v>0</v>
      </c>
      <c r="S14" s="16">
        <v>59</v>
      </c>
      <c r="T14" s="15">
        <v>0</v>
      </c>
      <c r="U14" s="15">
        <v>0</v>
      </c>
      <c r="V14" s="15">
        <v>0</v>
      </c>
      <c r="W14" s="15">
        <v>1</v>
      </c>
      <c r="X14" s="15">
        <v>0</v>
      </c>
      <c r="Y14" s="16">
        <v>1</v>
      </c>
      <c r="Z14" s="16">
        <v>1</v>
      </c>
      <c r="AA14" s="16">
        <v>0</v>
      </c>
      <c r="AB14" s="16">
        <v>1</v>
      </c>
      <c r="AC14" s="16">
        <v>330</v>
      </c>
      <c r="AD14" s="16">
        <v>36</v>
      </c>
      <c r="AE14" s="16">
        <v>366</v>
      </c>
      <c r="AF14" s="15">
        <v>132</v>
      </c>
      <c r="AG14" s="15">
        <v>4</v>
      </c>
      <c r="AH14" s="16">
        <v>136</v>
      </c>
      <c r="AI14" s="15">
        <v>214</v>
      </c>
      <c r="AJ14" s="15">
        <v>5</v>
      </c>
      <c r="AK14" s="16">
        <v>219</v>
      </c>
      <c r="AL14" s="15">
        <v>5</v>
      </c>
      <c r="AM14" s="15">
        <v>5</v>
      </c>
      <c r="AN14" s="16">
        <v>10</v>
      </c>
      <c r="AO14" s="16">
        <v>219</v>
      </c>
      <c r="AP14" s="16">
        <v>10</v>
      </c>
      <c r="AQ14" s="16">
        <v>229</v>
      </c>
      <c r="AR14" s="16">
        <v>351</v>
      </c>
      <c r="AS14" s="16">
        <v>14</v>
      </c>
      <c r="AT14" s="16">
        <v>365</v>
      </c>
      <c r="AU14" s="15">
        <v>100</v>
      </c>
      <c r="AV14" s="15">
        <v>1</v>
      </c>
      <c r="AW14" s="16">
        <v>101</v>
      </c>
      <c r="AX14" s="15">
        <v>0</v>
      </c>
      <c r="AY14" s="15">
        <v>0</v>
      </c>
      <c r="AZ14" s="15">
        <v>0</v>
      </c>
      <c r="BA14" s="15">
        <v>18</v>
      </c>
      <c r="BB14" s="16">
        <v>18</v>
      </c>
      <c r="BC14" s="16">
        <v>0</v>
      </c>
      <c r="BD14" s="16">
        <v>18</v>
      </c>
      <c r="BE14" s="16">
        <v>18</v>
      </c>
      <c r="BF14" s="16">
        <v>451</v>
      </c>
      <c r="BG14" s="16">
        <v>33</v>
      </c>
      <c r="BH14" s="16">
        <v>484</v>
      </c>
      <c r="BI14" s="16">
        <v>-121</v>
      </c>
      <c r="BJ14" s="16">
        <v>3</v>
      </c>
      <c r="BK14" s="16">
        <v>-118</v>
      </c>
      <c r="BL14" s="1"/>
    </row>
    <row r="15" spans="1:64" ht="24.95" customHeight="1" x14ac:dyDescent="0.15">
      <c r="A15" s="8" t="s">
        <v>43</v>
      </c>
      <c r="B15" s="15">
        <v>83</v>
      </c>
      <c r="C15" s="15">
        <v>0</v>
      </c>
      <c r="D15" s="16">
        <v>83</v>
      </c>
      <c r="E15" s="15">
        <v>49</v>
      </c>
      <c r="F15" s="15">
        <v>0</v>
      </c>
      <c r="G15" s="16">
        <v>49</v>
      </c>
      <c r="H15" s="15">
        <v>2</v>
      </c>
      <c r="I15" s="15">
        <v>6</v>
      </c>
      <c r="J15" s="16">
        <v>8</v>
      </c>
      <c r="K15" s="16">
        <v>51</v>
      </c>
      <c r="L15" s="16">
        <v>6</v>
      </c>
      <c r="M15" s="16">
        <v>57</v>
      </c>
      <c r="N15" s="16">
        <v>134</v>
      </c>
      <c r="O15" s="16">
        <v>6</v>
      </c>
      <c r="P15" s="16">
        <v>140</v>
      </c>
      <c r="Q15" s="15">
        <v>14</v>
      </c>
      <c r="R15" s="15">
        <v>0</v>
      </c>
      <c r="S15" s="16">
        <v>14</v>
      </c>
      <c r="T15" s="15">
        <v>0</v>
      </c>
      <c r="U15" s="15">
        <v>0</v>
      </c>
      <c r="V15" s="15">
        <v>0</v>
      </c>
      <c r="W15" s="15">
        <v>2</v>
      </c>
      <c r="X15" s="15">
        <v>0</v>
      </c>
      <c r="Y15" s="16">
        <v>2</v>
      </c>
      <c r="Z15" s="16">
        <v>2</v>
      </c>
      <c r="AA15" s="16">
        <v>0</v>
      </c>
      <c r="AB15" s="16">
        <v>2</v>
      </c>
      <c r="AC15" s="16">
        <v>150</v>
      </c>
      <c r="AD15" s="16">
        <v>6</v>
      </c>
      <c r="AE15" s="16">
        <v>156</v>
      </c>
      <c r="AF15" s="15">
        <v>101</v>
      </c>
      <c r="AG15" s="15">
        <v>2</v>
      </c>
      <c r="AH15" s="16">
        <v>103</v>
      </c>
      <c r="AI15" s="15">
        <v>58</v>
      </c>
      <c r="AJ15" s="15">
        <v>0</v>
      </c>
      <c r="AK15" s="16">
        <v>58</v>
      </c>
      <c r="AL15" s="15">
        <v>2</v>
      </c>
      <c r="AM15" s="15">
        <v>1</v>
      </c>
      <c r="AN15" s="16">
        <v>3</v>
      </c>
      <c r="AO15" s="16">
        <v>60</v>
      </c>
      <c r="AP15" s="16">
        <v>1</v>
      </c>
      <c r="AQ15" s="16">
        <v>61</v>
      </c>
      <c r="AR15" s="16">
        <v>161</v>
      </c>
      <c r="AS15" s="16">
        <v>3</v>
      </c>
      <c r="AT15" s="16">
        <v>164</v>
      </c>
      <c r="AU15" s="15">
        <v>42</v>
      </c>
      <c r="AV15" s="15">
        <v>0</v>
      </c>
      <c r="AW15" s="16">
        <v>42</v>
      </c>
      <c r="AX15" s="15">
        <v>0</v>
      </c>
      <c r="AY15" s="15">
        <v>0</v>
      </c>
      <c r="AZ15" s="15">
        <v>0</v>
      </c>
      <c r="BA15" s="15">
        <v>1</v>
      </c>
      <c r="BB15" s="16">
        <v>1</v>
      </c>
      <c r="BC15" s="16">
        <v>0</v>
      </c>
      <c r="BD15" s="16">
        <v>1</v>
      </c>
      <c r="BE15" s="16">
        <v>1</v>
      </c>
      <c r="BF15" s="16">
        <v>203</v>
      </c>
      <c r="BG15" s="16">
        <v>4</v>
      </c>
      <c r="BH15" s="16">
        <v>207</v>
      </c>
      <c r="BI15" s="16">
        <v>-53</v>
      </c>
      <c r="BJ15" s="16">
        <v>2</v>
      </c>
      <c r="BK15" s="16">
        <v>-51</v>
      </c>
      <c r="BL15" s="1"/>
    </row>
    <row r="16" spans="1:64" ht="24.95" customHeight="1" x14ac:dyDescent="0.15">
      <c r="A16" s="8" t="s">
        <v>14</v>
      </c>
      <c r="B16" s="15">
        <v>117</v>
      </c>
      <c r="C16" s="15">
        <v>3</v>
      </c>
      <c r="D16" s="16">
        <v>120</v>
      </c>
      <c r="E16" s="15">
        <v>77</v>
      </c>
      <c r="F16" s="15">
        <v>0</v>
      </c>
      <c r="G16" s="16">
        <v>77</v>
      </c>
      <c r="H16" s="15">
        <v>3</v>
      </c>
      <c r="I16" s="15">
        <v>1</v>
      </c>
      <c r="J16" s="16">
        <v>4</v>
      </c>
      <c r="K16" s="16">
        <v>80</v>
      </c>
      <c r="L16" s="16">
        <v>1</v>
      </c>
      <c r="M16" s="16">
        <v>81</v>
      </c>
      <c r="N16" s="16">
        <v>197</v>
      </c>
      <c r="O16" s="16">
        <v>4</v>
      </c>
      <c r="P16" s="16">
        <v>201</v>
      </c>
      <c r="Q16" s="15">
        <v>15</v>
      </c>
      <c r="R16" s="15">
        <v>0</v>
      </c>
      <c r="S16" s="16">
        <v>15</v>
      </c>
      <c r="T16" s="15">
        <v>0</v>
      </c>
      <c r="U16" s="15">
        <v>0</v>
      </c>
      <c r="V16" s="15">
        <v>0</v>
      </c>
      <c r="W16" s="15">
        <v>1</v>
      </c>
      <c r="X16" s="15">
        <v>0</v>
      </c>
      <c r="Y16" s="16">
        <v>1</v>
      </c>
      <c r="Z16" s="16">
        <v>1</v>
      </c>
      <c r="AA16" s="16">
        <v>0</v>
      </c>
      <c r="AB16" s="16">
        <v>1</v>
      </c>
      <c r="AC16" s="16">
        <v>213</v>
      </c>
      <c r="AD16" s="16">
        <v>4</v>
      </c>
      <c r="AE16" s="16">
        <v>217</v>
      </c>
      <c r="AF16" s="15">
        <v>109</v>
      </c>
      <c r="AG16" s="15">
        <v>3</v>
      </c>
      <c r="AH16" s="16">
        <v>112</v>
      </c>
      <c r="AI16" s="15">
        <v>70</v>
      </c>
      <c r="AJ16" s="15">
        <v>0</v>
      </c>
      <c r="AK16" s="16">
        <v>70</v>
      </c>
      <c r="AL16" s="15">
        <v>2</v>
      </c>
      <c r="AM16" s="15">
        <v>2</v>
      </c>
      <c r="AN16" s="16">
        <v>4</v>
      </c>
      <c r="AO16" s="16">
        <v>72</v>
      </c>
      <c r="AP16" s="16">
        <v>2</v>
      </c>
      <c r="AQ16" s="16">
        <v>74</v>
      </c>
      <c r="AR16" s="16">
        <v>181</v>
      </c>
      <c r="AS16" s="16">
        <v>5</v>
      </c>
      <c r="AT16" s="16">
        <v>186</v>
      </c>
      <c r="AU16" s="15">
        <v>37</v>
      </c>
      <c r="AV16" s="15">
        <v>0</v>
      </c>
      <c r="AW16" s="16">
        <v>37</v>
      </c>
      <c r="AX16" s="15">
        <v>0</v>
      </c>
      <c r="AY16" s="15">
        <v>0</v>
      </c>
      <c r="AZ16" s="15">
        <v>0</v>
      </c>
      <c r="BA16" s="15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218</v>
      </c>
      <c r="BG16" s="16">
        <v>5</v>
      </c>
      <c r="BH16" s="16">
        <v>223</v>
      </c>
      <c r="BI16" s="16">
        <v>-5</v>
      </c>
      <c r="BJ16" s="16">
        <v>-1</v>
      </c>
      <c r="BK16" s="16">
        <v>-6</v>
      </c>
      <c r="BL16" s="1"/>
    </row>
    <row r="17" spans="1:64" ht="24.95" customHeight="1" x14ac:dyDescent="0.15">
      <c r="A17" s="9" t="s">
        <v>17</v>
      </c>
      <c r="B17" s="17">
        <f>SUM(B6:B16)</f>
        <v>2728</v>
      </c>
      <c r="C17" s="17">
        <f t="shared" ref="C17:BK17" si="0">SUM(C6:C16)</f>
        <v>48</v>
      </c>
      <c r="D17" s="17">
        <f t="shared" si="0"/>
        <v>2776</v>
      </c>
      <c r="E17" s="17">
        <f t="shared" si="0"/>
        <v>3027</v>
      </c>
      <c r="F17" s="17">
        <f t="shared" si="0"/>
        <v>82</v>
      </c>
      <c r="G17" s="17">
        <f t="shared" si="0"/>
        <v>3109</v>
      </c>
      <c r="H17" s="17">
        <f t="shared" si="0"/>
        <v>120</v>
      </c>
      <c r="I17" s="17">
        <f t="shared" si="0"/>
        <v>176</v>
      </c>
      <c r="J17" s="17">
        <f t="shared" si="0"/>
        <v>296</v>
      </c>
      <c r="K17" s="17">
        <f t="shared" si="0"/>
        <v>3147</v>
      </c>
      <c r="L17" s="17">
        <f t="shared" si="0"/>
        <v>258</v>
      </c>
      <c r="M17" s="17">
        <f t="shared" si="0"/>
        <v>3405</v>
      </c>
      <c r="N17" s="17">
        <f t="shared" si="0"/>
        <v>5875</v>
      </c>
      <c r="O17" s="17">
        <f t="shared" si="0"/>
        <v>306</v>
      </c>
      <c r="P17" s="17">
        <f t="shared" si="0"/>
        <v>6181</v>
      </c>
      <c r="Q17" s="17">
        <f t="shared" si="0"/>
        <v>780</v>
      </c>
      <c r="R17" s="17">
        <f t="shared" si="0"/>
        <v>3</v>
      </c>
      <c r="S17" s="17">
        <f t="shared" si="0"/>
        <v>783</v>
      </c>
      <c r="T17" s="17">
        <f t="shared" si="0"/>
        <v>102</v>
      </c>
      <c r="U17" s="17">
        <f t="shared" si="0"/>
        <v>1</v>
      </c>
      <c r="V17" s="17">
        <f t="shared" si="0"/>
        <v>0</v>
      </c>
      <c r="W17" s="17">
        <f t="shared" si="0"/>
        <v>36</v>
      </c>
      <c r="X17" s="17">
        <f t="shared" si="0"/>
        <v>1</v>
      </c>
      <c r="Y17" s="17">
        <f t="shared" si="0"/>
        <v>37</v>
      </c>
      <c r="Z17" s="17">
        <f t="shared" si="0"/>
        <v>37</v>
      </c>
      <c r="AA17" s="17">
        <f t="shared" si="0"/>
        <v>103</v>
      </c>
      <c r="AB17" s="17">
        <f t="shared" si="0"/>
        <v>140</v>
      </c>
      <c r="AC17" s="17">
        <f t="shared" si="0"/>
        <v>6692</v>
      </c>
      <c r="AD17" s="17">
        <f t="shared" si="0"/>
        <v>412</v>
      </c>
      <c r="AE17" s="17">
        <f t="shared" si="0"/>
        <v>7104</v>
      </c>
      <c r="AF17" s="17">
        <f t="shared" si="0"/>
        <v>2295</v>
      </c>
      <c r="AG17" s="17">
        <f t="shared" si="0"/>
        <v>64</v>
      </c>
      <c r="AH17" s="17">
        <f t="shared" si="0"/>
        <v>2359</v>
      </c>
      <c r="AI17" s="17">
        <f t="shared" si="0"/>
        <v>3140</v>
      </c>
      <c r="AJ17" s="17">
        <f t="shared" si="0"/>
        <v>64</v>
      </c>
      <c r="AK17" s="17">
        <f t="shared" si="0"/>
        <v>3204</v>
      </c>
      <c r="AL17" s="17">
        <f t="shared" si="0"/>
        <v>97</v>
      </c>
      <c r="AM17" s="17">
        <f t="shared" si="0"/>
        <v>80</v>
      </c>
      <c r="AN17" s="17">
        <f t="shared" si="0"/>
        <v>177</v>
      </c>
      <c r="AO17" s="17">
        <f t="shared" si="0"/>
        <v>3237</v>
      </c>
      <c r="AP17" s="17">
        <f t="shared" si="0"/>
        <v>144</v>
      </c>
      <c r="AQ17" s="17">
        <f t="shared" si="0"/>
        <v>3381</v>
      </c>
      <c r="AR17" s="17">
        <f t="shared" si="0"/>
        <v>5532</v>
      </c>
      <c r="AS17" s="17">
        <f t="shared" si="0"/>
        <v>208</v>
      </c>
      <c r="AT17" s="17">
        <f t="shared" si="0"/>
        <v>5740</v>
      </c>
      <c r="AU17" s="17">
        <f t="shared" si="0"/>
        <v>1329</v>
      </c>
      <c r="AV17" s="17">
        <f t="shared" si="0"/>
        <v>4</v>
      </c>
      <c r="AW17" s="17">
        <f t="shared" si="0"/>
        <v>1333</v>
      </c>
      <c r="AX17" s="17">
        <f t="shared" si="0"/>
        <v>1</v>
      </c>
      <c r="AY17" s="17">
        <f t="shared" si="0"/>
        <v>0</v>
      </c>
      <c r="AZ17" s="17">
        <f t="shared" si="0"/>
        <v>3</v>
      </c>
      <c r="BA17" s="17">
        <f t="shared" si="0"/>
        <v>90</v>
      </c>
      <c r="BB17" s="17">
        <f t="shared" si="0"/>
        <v>93</v>
      </c>
      <c r="BC17" s="17">
        <f t="shared" si="0"/>
        <v>3</v>
      </c>
      <c r="BD17" s="17">
        <f t="shared" si="0"/>
        <v>91</v>
      </c>
      <c r="BE17" s="17">
        <f t="shared" si="0"/>
        <v>94</v>
      </c>
      <c r="BF17" s="17">
        <f t="shared" si="0"/>
        <v>6864</v>
      </c>
      <c r="BG17" s="17">
        <f t="shared" si="0"/>
        <v>303</v>
      </c>
      <c r="BH17" s="17">
        <f t="shared" si="0"/>
        <v>7167</v>
      </c>
      <c r="BI17" s="17">
        <f t="shared" si="0"/>
        <v>-172</v>
      </c>
      <c r="BJ17" s="17">
        <f t="shared" si="0"/>
        <v>109</v>
      </c>
      <c r="BK17" s="17">
        <f t="shared" si="0"/>
        <v>-63</v>
      </c>
      <c r="BL17" s="1"/>
    </row>
    <row r="18" spans="1:64" ht="24.95" customHeight="1" x14ac:dyDescent="0.15">
      <c r="A18" s="8" t="s">
        <v>55</v>
      </c>
      <c r="B18" s="15">
        <v>65</v>
      </c>
      <c r="C18" s="15">
        <v>0</v>
      </c>
      <c r="D18" s="16">
        <v>65</v>
      </c>
      <c r="E18" s="15">
        <v>104</v>
      </c>
      <c r="F18" s="15">
        <v>3</v>
      </c>
      <c r="G18" s="16">
        <v>107</v>
      </c>
      <c r="H18" s="15">
        <v>0</v>
      </c>
      <c r="I18" s="15">
        <v>2</v>
      </c>
      <c r="J18" s="16">
        <v>2</v>
      </c>
      <c r="K18" s="16">
        <v>104</v>
      </c>
      <c r="L18" s="16">
        <v>5</v>
      </c>
      <c r="M18" s="16">
        <v>109</v>
      </c>
      <c r="N18" s="16">
        <v>169</v>
      </c>
      <c r="O18" s="16">
        <v>5</v>
      </c>
      <c r="P18" s="16">
        <v>174</v>
      </c>
      <c r="Q18" s="15">
        <v>4</v>
      </c>
      <c r="R18" s="15">
        <v>0</v>
      </c>
      <c r="S18" s="16">
        <v>4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173</v>
      </c>
      <c r="AD18" s="16">
        <v>5</v>
      </c>
      <c r="AE18" s="16">
        <v>178</v>
      </c>
      <c r="AF18" s="15">
        <v>19</v>
      </c>
      <c r="AG18" s="15">
        <v>0</v>
      </c>
      <c r="AH18" s="16">
        <v>19</v>
      </c>
      <c r="AI18" s="15">
        <v>20</v>
      </c>
      <c r="AJ18" s="15">
        <v>0</v>
      </c>
      <c r="AK18" s="16">
        <v>20</v>
      </c>
      <c r="AL18" s="15">
        <v>2</v>
      </c>
      <c r="AM18" s="15">
        <v>5</v>
      </c>
      <c r="AN18" s="16">
        <v>7</v>
      </c>
      <c r="AO18" s="16">
        <v>22</v>
      </c>
      <c r="AP18" s="16">
        <v>5</v>
      </c>
      <c r="AQ18" s="16">
        <v>27</v>
      </c>
      <c r="AR18" s="16">
        <v>41</v>
      </c>
      <c r="AS18" s="16">
        <v>5</v>
      </c>
      <c r="AT18" s="16">
        <v>46</v>
      </c>
      <c r="AU18" s="15">
        <v>12</v>
      </c>
      <c r="AV18" s="15">
        <v>0</v>
      </c>
      <c r="AW18" s="16">
        <v>12</v>
      </c>
      <c r="AX18" s="15">
        <v>0</v>
      </c>
      <c r="AY18" s="15">
        <v>0</v>
      </c>
      <c r="AZ18" s="15">
        <v>0</v>
      </c>
      <c r="BA18" s="15">
        <v>1</v>
      </c>
      <c r="BB18" s="16">
        <v>1</v>
      </c>
      <c r="BC18" s="16">
        <v>0</v>
      </c>
      <c r="BD18" s="16">
        <v>1</v>
      </c>
      <c r="BE18" s="16">
        <v>1</v>
      </c>
      <c r="BF18" s="16">
        <v>53</v>
      </c>
      <c r="BG18" s="16">
        <v>6</v>
      </c>
      <c r="BH18" s="16">
        <v>59</v>
      </c>
      <c r="BI18" s="16">
        <v>120</v>
      </c>
      <c r="BJ18" s="16">
        <v>-1</v>
      </c>
      <c r="BK18" s="16">
        <v>119</v>
      </c>
      <c r="BL18" s="1"/>
    </row>
    <row r="19" spans="1:64" ht="24.95" customHeight="1" x14ac:dyDescent="0.15">
      <c r="A19" s="8" t="s">
        <v>62</v>
      </c>
      <c r="B19" s="15">
        <v>38</v>
      </c>
      <c r="C19" s="15">
        <v>0</v>
      </c>
      <c r="D19" s="16">
        <v>38</v>
      </c>
      <c r="E19" s="15">
        <v>19</v>
      </c>
      <c r="F19" s="15">
        <v>0</v>
      </c>
      <c r="G19" s="16">
        <v>19</v>
      </c>
      <c r="H19" s="15">
        <v>0</v>
      </c>
      <c r="I19" s="15">
        <v>1</v>
      </c>
      <c r="J19" s="16">
        <v>1</v>
      </c>
      <c r="K19" s="16">
        <v>19</v>
      </c>
      <c r="L19" s="16">
        <v>1</v>
      </c>
      <c r="M19" s="16">
        <v>20</v>
      </c>
      <c r="N19" s="16">
        <v>57</v>
      </c>
      <c r="O19" s="16">
        <v>1</v>
      </c>
      <c r="P19" s="16">
        <v>58</v>
      </c>
      <c r="Q19" s="15">
        <v>4</v>
      </c>
      <c r="R19" s="15">
        <v>0</v>
      </c>
      <c r="S19" s="16">
        <v>4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61</v>
      </c>
      <c r="AD19" s="16">
        <v>1</v>
      </c>
      <c r="AE19" s="16">
        <v>62</v>
      </c>
      <c r="AF19" s="15">
        <v>52</v>
      </c>
      <c r="AG19" s="15">
        <v>0</v>
      </c>
      <c r="AH19" s="16">
        <v>52</v>
      </c>
      <c r="AI19" s="15">
        <v>3</v>
      </c>
      <c r="AJ19" s="15">
        <v>0</v>
      </c>
      <c r="AK19" s="16">
        <v>3</v>
      </c>
      <c r="AL19" s="15">
        <v>0</v>
      </c>
      <c r="AM19" s="15">
        <v>0</v>
      </c>
      <c r="AN19" s="16">
        <v>0</v>
      </c>
      <c r="AO19" s="16">
        <v>3</v>
      </c>
      <c r="AP19" s="16">
        <v>0</v>
      </c>
      <c r="AQ19" s="16">
        <v>3</v>
      </c>
      <c r="AR19" s="16">
        <v>55</v>
      </c>
      <c r="AS19" s="16">
        <v>0</v>
      </c>
      <c r="AT19" s="16">
        <v>55</v>
      </c>
      <c r="AU19" s="15">
        <v>17</v>
      </c>
      <c r="AV19" s="15">
        <v>0</v>
      </c>
      <c r="AW19" s="16">
        <v>17</v>
      </c>
      <c r="AX19" s="15">
        <v>0</v>
      </c>
      <c r="AY19" s="15">
        <v>0</v>
      </c>
      <c r="AZ19" s="15">
        <v>0</v>
      </c>
      <c r="BA19" s="15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72</v>
      </c>
      <c r="BG19" s="16">
        <v>0</v>
      </c>
      <c r="BH19" s="16">
        <v>72</v>
      </c>
      <c r="BI19" s="16">
        <v>-11</v>
      </c>
      <c r="BJ19" s="16">
        <v>1</v>
      </c>
      <c r="BK19" s="16">
        <v>-10</v>
      </c>
      <c r="BL19" s="1"/>
    </row>
    <row r="20" spans="1:64" ht="24.95" customHeight="1" x14ac:dyDescent="0.15">
      <c r="A20" s="8" t="s">
        <v>59</v>
      </c>
      <c r="B20" s="15">
        <v>113</v>
      </c>
      <c r="C20" s="15">
        <v>5</v>
      </c>
      <c r="D20" s="16">
        <v>118</v>
      </c>
      <c r="E20" s="15">
        <v>62</v>
      </c>
      <c r="F20" s="15">
        <v>1</v>
      </c>
      <c r="G20" s="16">
        <v>63</v>
      </c>
      <c r="H20" s="15">
        <v>3</v>
      </c>
      <c r="I20" s="15">
        <v>1</v>
      </c>
      <c r="J20" s="16">
        <v>4</v>
      </c>
      <c r="K20" s="16">
        <v>65</v>
      </c>
      <c r="L20" s="16">
        <v>2</v>
      </c>
      <c r="M20" s="16">
        <v>67</v>
      </c>
      <c r="N20" s="16">
        <v>178</v>
      </c>
      <c r="O20" s="16">
        <v>7</v>
      </c>
      <c r="P20" s="16">
        <v>185</v>
      </c>
      <c r="Q20" s="15">
        <v>12</v>
      </c>
      <c r="R20" s="15">
        <v>0</v>
      </c>
      <c r="S20" s="16">
        <v>12</v>
      </c>
      <c r="T20" s="15">
        <v>0</v>
      </c>
      <c r="U20" s="15">
        <v>0</v>
      </c>
      <c r="V20" s="15">
        <v>0</v>
      </c>
      <c r="W20" s="15">
        <v>1</v>
      </c>
      <c r="X20" s="15">
        <v>0</v>
      </c>
      <c r="Y20" s="16">
        <v>1</v>
      </c>
      <c r="Z20" s="16">
        <v>1</v>
      </c>
      <c r="AA20" s="16">
        <v>0</v>
      </c>
      <c r="AB20" s="16">
        <v>1</v>
      </c>
      <c r="AC20" s="16">
        <v>191</v>
      </c>
      <c r="AD20" s="16">
        <v>7</v>
      </c>
      <c r="AE20" s="16">
        <v>198</v>
      </c>
      <c r="AF20" s="15">
        <v>69</v>
      </c>
      <c r="AG20" s="15">
        <v>0</v>
      </c>
      <c r="AH20" s="16">
        <v>69</v>
      </c>
      <c r="AI20" s="15">
        <v>71</v>
      </c>
      <c r="AJ20" s="15">
        <v>1</v>
      </c>
      <c r="AK20" s="16">
        <v>72</v>
      </c>
      <c r="AL20" s="15">
        <v>9</v>
      </c>
      <c r="AM20" s="15">
        <v>0</v>
      </c>
      <c r="AN20" s="16">
        <v>9</v>
      </c>
      <c r="AO20" s="16">
        <v>80</v>
      </c>
      <c r="AP20" s="16">
        <v>1</v>
      </c>
      <c r="AQ20" s="16">
        <v>81</v>
      </c>
      <c r="AR20" s="16">
        <v>149</v>
      </c>
      <c r="AS20" s="16">
        <v>1</v>
      </c>
      <c r="AT20" s="16">
        <v>150</v>
      </c>
      <c r="AU20" s="15">
        <v>24</v>
      </c>
      <c r="AV20" s="15">
        <v>0</v>
      </c>
      <c r="AW20" s="16">
        <v>24</v>
      </c>
      <c r="AX20" s="15">
        <v>0</v>
      </c>
      <c r="AY20" s="15">
        <v>0</v>
      </c>
      <c r="AZ20" s="15">
        <v>1</v>
      </c>
      <c r="BA20" s="15">
        <v>3</v>
      </c>
      <c r="BB20" s="16">
        <v>4</v>
      </c>
      <c r="BC20" s="16">
        <v>1</v>
      </c>
      <c r="BD20" s="16">
        <v>3</v>
      </c>
      <c r="BE20" s="16">
        <v>4</v>
      </c>
      <c r="BF20" s="16">
        <v>174</v>
      </c>
      <c r="BG20" s="16">
        <v>4</v>
      </c>
      <c r="BH20" s="16">
        <v>178</v>
      </c>
      <c r="BI20" s="16">
        <v>17</v>
      </c>
      <c r="BJ20" s="16">
        <v>3</v>
      </c>
      <c r="BK20" s="16">
        <v>20</v>
      </c>
      <c r="BL20" s="1"/>
    </row>
    <row r="21" spans="1:64" ht="24.95" customHeight="1" x14ac:dyDescent="0.15">
      <c r="A21" s="8" t="s">
        <v>49</v>
      </c>
      <c r="B21" s="15">
        <v>71</v>
      </c>
      <c r="C21" s="15">
        <v>3</v>
      </c>
      <c r="D21" s="16">
        <v>74</v>
      </c>
      <c r="E21" s="15">
        <v>31</v>
      </c>
      <c r="F21" s="15">
        <v>0</v>
      </c>
      <c r="G21" s="16">
        <v>31</v>
      </c>
      <c r="H21" s="15">
        <v>2</v>
      </c>
      <c r="I21" s="15">
        <v>0</v>
      </c>
      <c r="J21" s="16">
        <v>2</v>
      </c>
      <c r="K21" s="16">
        <v>33</v>
      </c>
      <c r="L21" s="16">
        <v>0</v>
      </c>
      <c r="M21" s="16">
        <v>33</v>
      </c>
      <c r="N21" s="16">
        <v>104</v>
      </c>
      <c r="O21" s="16">
        <v>3</v>
      </c>
      <c r="P21" s="16">
        <v>107</v>
      </c>
      <c r="Q21" s="15">
        <v>13</v>
      </c>
      <c r="R21" s="15">
        <v>0</v>
      </c>
      <c r="S21" s="16">
        <v>13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117</v>
      </c>
      <c r="AD21" s="16">
        <v>3</v>
      </c>
      <c r="AE21" s="16">
        <v>120</v>
      </c>
      <c r="AF21" s="15">
        <v>60</v>
      </c>
      <c r="AG21" s="15">
        <v>0</v>
      </c>
      <c r="AH21" s="16">
        <v>60</v>
      </c>
      <c r="AI21" s="15">
        <v>33</v>
      </c>
      <c r="AJ21" s="15">
        <v>0</v>
      </c>
      <c r="AK21" s="16">
        <v>33</v>
      </c>
      <c r="AL21" s="15">
        <v>4</v>
      </c>
      <c r="AM21" s="15">
        <v>0</v>
      </c>
      <c r="AN21" s="16">
        <v>4</v>
      </c>
      <c r="AO21" s="16">
        <v>37</v>
      </c>
      <c r="AP21" s="16">
        <v>0</v>
      </c>
      <c r="AQ21" s="16">
        <v>37</v>
      </c>
      <c r="AR21" s="16">
        <v>97</v>
      </c>
      <c r="AS21" s="16">
        <v>0</v>
      </c>
      <c r="AT21" s="16">
        <v>97</v>
      </c>
      <c r="AU21" s="15">
        <v>24</v>
      </c>
      <c r="AV21" s="15">
        <v>0</v>
      </c>
      <c r="AW21" s="16">
        <v>24</v>
      </c>
      <c r="AX21" s="15">
        <v>0</v>
      </c>
      <c r="AY21" s="15">
        <v>0</v>
      </c>
      <c r="AZ21" s="15">
        <v>0</v>
      </c>
      <c r="BA21" s="15">
        <v>1</v>
      </c>
      <c r="BB21" s="16">
        <v>1</v>
      </c>
      <c r="BC21" s="16">
        <v>0</v>
      </c>
      <c r="BD21" s="16">
        <v>1</v>
      </c>
      <c r="BE21" s="16">
        <v>1</v>
      </c>
      <c r="BF21" s="16">
        <v>121</v>
      </c>
      <c r="BG21" s="16">
        <v>1</v>
      </c>
      <c r="BH21" s="16">
        <v>122</v>
      </c>
      <c r="BI21" s="16">
        <v>-4</v>
      </c>
      <c r="BJ21" s="16">
        <v>2</v>
      </c>
      <c r="BK21" s="16">
        <v>-2</v>
      </c>
      <c r="BL21" s="1"/>
    </row>
    <row r="22" spans="1:64" ht="24.95" customHeight="1" x14ac:dyDescent="0.15">
      <c r="A22" s="8" t="s">
        <v>64</v>
      </c>
      <c r="B22" s="15">
        <v>30</v>
      </c>
      <c r="C22" s="15">
        <v>0</v>
      </c>
      <c r="D22" s="16">
        <v>30</v>
      </c>
      <c r="E22" s="15">
        <v>23</v>
      </c>
      <c r="F22" s="15">
        <v>0</v>
      </c>
      <c r="G22" s="16">
        <v>23</v>
      </c>
      <c r="H22" s="15">
        <v>0</v>
      </c>
      <c r="I22" s="15">
        <v>0</v>
      </c>
      <c r="J22" s="16">
        <v>0</v>
      </c>
      <c r="K22" s="16">
        <v>23</v>
      </c>
      <c r="L22" s="16">
        <v>0</v>
      </c>
      <c r="M22" s="16">
        <v>23</v>
      </c>
      <c r="N22" s="16">
        <v>53</v>
      </c>
      <c r="O22" s="16">
        <v>0</v>
      </c>
      <c r="P22" s="16">
        <v>53</v>
      </c>
      <c r="Q22" s="15">
        <v>6</v>
      </c>
      <c r="R22" s="15">
        <v>0</v>
      </c>
      <c r="S22" s="16">
        <v>6</v>
      </c>
      <c r="T22" s="15">
        <v>0</v>
      </c>
      <c r="U22" s="15">
        <v>0</v>
      </c>
      <c r="V22" s="15">
        <v>0</v>
      </c>
      <c r="W22" s="15">
        <v>1</v>
      </c>
      <c r="X22" s="15">
        <v>0</v>
      </c>
      <c r="Y22" s="16">
        <v>1</v>
      </c>
      <c r="Z22" s="16">
        <v>1</v>
      </c>
      <c r="AA22" s="16">
        <v>0</v>
      </c>
      <c r="AB22" s="16">
        <v>1</v>
      </c>
      <c r="AC22" s="16">
        <v>60</v>
      </c>
      <c r="AD22" s="16">
        <v>0</v>
      </c>
      <c r="AE22" s="16">
        <v>60</v>
      </c>
      <c r="AF22" s="15">
        <v>48</v>
      </c>
      <c r="AG22" s="15">
        <v>0</v>
      </c>
      <c r="AH22" s="16">
        <v>48</v>
      </c>
      <c r="AI22" s="15">
        <v>9</v>
      </c>
      <c r="AJ22" s="15">
        <v>0</v>
      </c>
      <c r="AK22" s="16">
        <v>9</v>
      </c>
      <c r="AL22" s="15">
        <v>0</v>
      </c>
      <c r="AM22" s="15">
        <v>0</v>
      </c>
      <c r="AN22" s="16">
        <v>0</v>
      </c>
      <c r="AO22" s="16">
        <v>9</v>
      </c>
      <c r="AP22" s="16">
        <v>0</v>
      </c>
      <c r="AQ22" s="16">
        <v>9</v>
      </c>
      <c r="AR22" s="16">
        <v>57</v>
      </c>
      <c r="AS22" s="16">
        <v>0</v>
      </c>
      <c r="AT22" s="16">
        <v>57</v>
      </c>
      <c r="AU22" s="15">
        <v>28</v>
      </c>
      <c r="AV22" s="15">
        <v>0</v>
      </c>
      <c r="AW22" s="16">
        <v>28</v>
      </c>
      <c r="AX22" s="15">
        <v>0</v>
      </c>
      <c r="AY22" s="15">
        <v>0</v>
      </c>
      <c r="AZ22" s="15">
        <v>0</v>
      </c>
      <c r="BA22" s="15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85</v>
      </c>
      <c r="BG22" s="16">
        <v>0</v>
      </c>
      <c r="BH22" s="16">
        <v>85</v>
      </c>
      <c r="BI22" s="16">
        <v>-25</v>
      </c>
      <c r="BJ22" s="16">
        <v>0</v>
      </c>
      <c r="BK22" s="16">
        <v>-25</v>
      </c>
      <c r="BL22" s="1"/>
    </row>
    <row r="23" spans="1:64" ht="24.95" customHeight="1" x14ac:dyDescent="0.15">
      <c r="A23" s="8" t="s">
        <v>53</v>
      </c>
      <c r="B23" s="15">
        <v>11</v>
      </c>
      <c r="C23" s="15">
        <v>0</v>
      </c>
      <c r="D23" s="16">
        <v>11</v>
      </c>
      <c r="E23" s="15">
        <v>13</v>
      </c>
      <c r="F23" s="15">
        <v>0</v>
      </c>
      <c r="G23" s="16">
        <v>13</v>
      </c>
      <c r="H23" s="15">
        <v>0</v>
      </c>
      <c r="I23" s="15">
        <v>0</v>
      </c>
      <c r="J23" s="16">
        <v>0</v>
      </c>
      <c r="K23" s="16">
        <v>13</v>
      </c>
      <c r="L23" s="16">
        <v>0</v>
      </c>
      <c r="M23" s="16">
        <v>13</v>
      </c>
      <c r="N23" s="16">
        <v>24</v>
      </c>
      <c r="O23" s="16">
        <v>0</v>
      </c>
      <c r="P23" s="16">
        <v>24</v>
      </c>
      <c r="Q23" s="15">
        <v>3</v>
      </c>
      <c r="R23" s="15">
        <v>0</v>
      </c>
      <c r="S23" s="16">
        <v>3</v>
      </c>
      <c r="T23" s="15">
        <v>0</v>
      </c>
      <c r="U23" s="15">
        <v>0</v>
      </c>
      <c r="V23" s="15">
        <v>0</v>
      </c>
      <c r="W23" s="15">
        <v>2</v>
      </c>
      <c r="X23" s="15">
        <v>0</v>
      </c>
      <c r="Y23" s="16">
        <v>2</v>
      </c>
      <c r="Z23" s="16">
        <v>2</v>
      </c>
      <c r="AA23" s="16">
        <v>0</v>
      </c>
      <c r="AB23" s="16">
        <v>2</v>
      </c>
      <c r="AC23" s="16">
        <v>29</v>
      </c>
      <c r="AD23" s="16">
        <v>0</v>
      </c>
      <c r="AE23" s="16">
        <v>29</v>
      </c>
      <c r="AF23" s="15">
        <v>32</v>
      </c>
      <c r="AG23" s="15">
        <v>0</v>
      </c>
      <c r="AH23" s="16">
        <v>32</v>
      </c>
      <c r="AI23" s="15">
        <v>20</v>
      </c>
      <c r="AJ23" s="15">
        <v>0</v>
      </c>
      <c r="AK23" s="16">
        <v>20</v>
      </c>
      <c r="AL23" s="15">
        <v>0</v>
      </c>
      <c r="AM23" s="15">
        <v>0</v>
      </c>
      <c r="AN23" s="16">
        <v>0</v>
      </c>
      <c r="AO23" s="16">
        <v>20</v>
      </c>
      <c r="AP23" s="16">
        <v>0</v>
      </c>
      <c r="AQ23" s="16">
        <v>20</v>
      </c>
      <c r="AR23" s="16">
        <v>52</v>
      </c>
      <c r="AS23" s="16">
        <v>0</v>
      </c>
      <c r="AT23" s="16">
        <v>52</v>
      </c>
      <c r="AU23" s="15">
        <v>15</v>
      </c>
      <c r="AV23" s="15">
        <v>0</v>
      </c>
      <c r="AW23" s="16">
        <v>15</v>
      </c>
      <c r="AX23" s="15">
        <v>0</v>
      </c>
      <c r="AY23" s="15">
        <v>0</v>
      </c>
      <c r="AZ23" s="15">
        <v>0</v>
      </c>
      <c r="BA23" s="18">
        <v>6</v>
      </c>
      <c r="BB23" s="16">
        <v>6</v>
      </c>
      <c r="BC23" s="16">
        <v>0</v>
      </c>
      <c r="BD23" s="16">
        <v>6</v>
      </c>
      <c r="BE23" s="16">
        <v>6</v>
      </c>
      <c r="BF23" s="16">
        <v>67</v>
      </c>
      <c r="BG23" s="16">
        <v>6</v>
      </c>
      <c r="BH23" s="16">
        <v>73</v>
      </c>
      <c r="BI23" s="16">
        <v>-38</v>
      </c>
      <c r="BJ23" s="16">
        <v>-6</v>
      </c>
      <c r="BK23" s="16">
        <v>-44</v>
      </c>
      <c r="BL23" s="1"/>
    </row>
    <row r="24" spans="1:64" ht="24.95" customHeight="1" x14ac:dyDescent="0.15">
      <c r="A24" s="8" t="s">
        <v>45</v>
      </c>
      <c r="B24" s="15">
        <v>13</v>
      </c>
      <c r="C24" s="15">
        <v>0</v>
      </c>
      <c r="D24" s="16">
        <v>13</v>
      </c>
      <c r="E24" s="15">
        <v>6</v>
      </c>
      <c r="F24" s="15">
        <v>0</v>
      </c>
      <c r="G24" s="16">
        <v>6</v>
      </c>
      <c r="H24" s="15">
        <v>0</v>
      </c>
      <c r="I24" s="15">
        <v>2</v>
      </c>
      <c r="J24" s="16">
        <v>2</v>
      </c>
      <c r="K24" s="16">
        <v>6</v>
      </c>
      <c r="L24" s="16">
        <v>2</v>
      </c>
      <c r="M24" s="16">
        <v>8</v>
      </c>
      <c r="N24" s="16">
        <v>19</v>
      </c>
      <c r="O24" s="16">
        <v>2</v>
      </c>
      <c r="P24" s="16">
        <v>21</v>
      </c>
      <c r="Q24" s="15">
        <v>3</v>
      </c>
      <c r="R24" s="15">
        <v>0</v>
      </c>
      <c r="S24" s="16">
        <v>3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22</v>
      </c>
      <c r="AD24" s="16">
        <v>2</v>
      </c>
      <c r="AE24" s="16">
        <v>24</v>
      </c>
      <c r="AF24" s="15">
        <v>13</v>
      </c>
      <c r="AG24" s="15">
        <v>0</v>
      </c>
      <c r="AH24" s="16">
        <v>13</v>
      </c>
      <c r="AI24" s="15">
        <v>7</v>
      </c>
      <c r="AJ24" s="15">
        <v>3</v>
      </c>
      <c r="AK24" s="16">
        <v>10</v>
      </c>
      <c r="AL24" s="15">
        <v>0</v>
      </c>
      <c r="AM24" s="15">
        <v>0</v>
      </c>
      <c r="AN24" s="16">
        <v>0</v>
      </c>
      <c r="AO24" s="16">
        <v>7</v>
      </c>
      <c r="AP24" s="16">
        <v>3</v>
      </c>
      <c r="AQ24" s="16">
        <v>10</v>
      </c>
      <c r="AR24" s="16">
        <v>20</v>
      </c>
      <c r="AS24" s="16">
        <v>3</v>
      </c>
      <c r="AT24" s="16">
        <v>23</v>
      </c>
      <c r="AU24" s="15">
        <v>7</v>
      </c>
      <c r="AV24" s="15">
        <v>0</v>
      </c>
      <c r="AW24" s="16">
        <v>7</v>
      </c>
      <c r="AX24" s="15">
        <v>0</v>
      </c>
      <c r="AY24" s="15">
        <v>0</v>
      </c>
      <c r="AZ24" s="15">
        <v>0</v>
      </c>
      <c r="BA24" s="15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27</v>
      </c>
      <c r="BG24" s="16">
        <v>3</v>
      </c>
      <c r="BH24" s="16">
        <v>30</v>
      </c>
      <c r="BI24" s="16">
        <v>-5</v>
      </c>
      <c r="BJ24" s="16">
        <v>-1</v>
      </c>
      <c r="BK24" s="16">
        <v>-6</v>
      </c>
      <c r="BL24" s="1"/>
    </row>
    <row r="25" spans="1:64" ht="24.95" customHeight="1" x14ac:dyDescent="0.15">
      <c r="A25" s="8" t="s">
        <v>54</v>
      </c>
      <c r="B25" s="15">
        <v>48</v>
      </c>
      <c r="C25" s="15">
        <v>0</v>
      </c>
      <c r="D25" s="16">
        <v>48</v>
      </c>
      <c r="E25" s="15">
        <v>29</v>
      </c>
      <c r="F25" s="15">
        <v>0</v>
      </c>
      <c r="G25" s="16">
        <v>29</v>
      </c>
      <c r="H25" s="15">
        <v>1</v>
      </c>
      <c r="I25" s="15">
        <v>0</v>
      </c>
      <c r="J25" s="16">
        <v>1</v>
      </c>
      <c r="K25" s="16">
        <v>30</v>
      </c>
      <c r="L25" s="16">
        <v>0</v>
      </c>
      <c r="M25" s="16">
        <v>30</v>
      </c>
      <c r="N25" s="16">
        <v>78</v>
      </c>
      <c r="O25" s="16">
        <v>0</v>
      </c>
      <c r="P25" s="16">
        <v>78</v>
      </c>
      <c r="Q25" s="15">
        <v>11</v>
      </c>
      <c r="R25" s="15">
        <v>0</v>
      </c>
      <c r="S25" s="16">
        <v>11</v>
      </c>
      <c r="T25" s="15">
        <v>0</v>
      </c>
      <c r="U25" s="15">
        <v>0</v>
      </c>
      <c r="V25" s="15">
        <v>0</v>
      </c>
      <c r="W25" s="15">
        <v>1</v>
      </c>
      <c r="X25" s="15">
        <v>0</v>
      </c>
      <c r="Y25" s="16">
        <v>1</v>
      </c>
      <c r="Z25" s="16">
        <v>1</v>
      </c>
      <c r="AA25" s="16">
        <v>0</v>
      </c>
      <c r="AB25" s="16">
        <v>1</v>
      </c>
      <c r="AC25" s="16">
        <v>90</v>
      </c>
      <c r="AD25" s="16">
        <v>0</v>
      </c>
      <c r="AE25" s="16">
        <v>90</v>
      </c>
      <c r="AF25" s="15">
        <v>38</v>
      </c>
      <c r="AG25" s="15">
        <v>0</v>
      </c>
      <c r="AH25" s="16">
        <v>38</v>
      </c>
      <c r="AI25" s="15">
        <v>11</v>
      </c>
      <c r="AJ25" s="15">
        <v>0</v>
      </c>
      <c r="AK25" s="16">
        <v>11</v>
      </c>
      <c r="AL25" s="15">
        <v>0</v>
      </c>
      <c r="AM25" s="15">
        <v>0</v>
      </c>
      <c r="AN25" s="16">
        <v>0</v>
      </c>
      <c r="AO25" s="16">
        <v>11</v>
      </c>
      <c r="AP25" s="16">
        <v>0</v>
      </c>
      <c r="AQ25" s="16">
        <v>11</v>
      </c>
      <c r="AR25" s="16">
        <v>49</v>
      </c>
      <c r="AS25" s="16">
        <v>0</v>
      </c>
      <c r="AT25" s="16">
        <v>49</v>
      </c>
      <c r="AU25" s="15">
        <v>17</v>
      </c>
      <c r="AV25" s="15">
        <v>0</v>
      </c>
      <c r="AW25" s="16">
        <v>17</v>
      </c>
      <c r="AX25" s="15">
        <v>0</v>
      </c>
      <c r="AY25" s="15">
        <v>0</v>
      </c>
      <c r="AZ25" s="15">
        <v>0</v>
      </c>
      <c r="BA25" s="15">
        <v>1</v>
      </c>
      <c r="BB25" s="16">
        <v>1</v>
      </c>
      <c r="BC25" s="16">
        <v>0</v>
      </c>
      <c r="BD25" s="16">
        <v>1</v>
      </c>
      <c r="BE25" s="16">
        <v>1</v>
      </c>
      <c r="BF25" s="16">
        <v>66</v>
      </c>
      <c r="BG25" s="16">
        <v>1</v>
      </c>
      <c r="BH25" s="16">
        <v>67</v>
      </c>
      <c r="BI25" s="16">
        <v>24</v>
      </c>
      <c r="BJ25" s="16">
        <v>-1</v>
      </c>
      <c r="BK25" s="16">
        <v>23</v>
      </c>
      <c r="BL25" s="1"/>
    </row>
    <row r="26" spans="1:64" ht="24.95" customHeight="1" x14ac:dyDescent="0.15">
      <c r="A26" s="8" t="s">
        <v>52</v>
      </c>
      <c r="B26" s="15">
        <v>54</v>
      </c>
      <c r="C26" s="15">
        <v>2</v>
      </c>
      <c r="D26" s="16">
        <v>56</v>
      </c>
      <c r="E26" s="15">
        <v>24</v>
      </c>
      <c r="F26" s="15">
        <v>0</v>
      </c>
      <c r="G26" s="16">
        <v>24</v>
      </c>
      <c r="H26" s="15">
        <v>0</v>
      </c>
      <c r="I26" s="15">
        <v>0</v>
      </c>
      <c r="J26" s="16">
        <v>0</v>
      </c>
      <c r="K26" s="16">
        <v>24</v>
      </c>
      <c r="L26" s="16">
        <v>0</v>
      </c>
      <c r="M26" s="16">
        <v>24</v>
      </c>
      <c r="N26" s="16">
        <v>78</v>
      </c>
      <c r="O26" s="16">
        <v>2</v>
      </c>
      <c r="P26" s="16">
        <v>80</v>
      </c>
      <c r="Q26" s="15">
        <v>15</v>
      </c>
      <c r="R26" s="15">
        <v>0</v>
      </c>
      <c r="S26" s="16">
        <v>15</v>
      </c>
      <c r="T26" s="15">
        <v>1</v>
      </c>
      <c r="U26" s="15">
        <v>0</v>
      </c>
      <c r="V26" s="15">
        <v>0</v>
      </c>
      <c r="W26" s="15">
        <v>0</v>
      </c>
      <c r="X26" s="15">
        <v>0</v>
      </c>
      <c r="Y26" s="16">
        <v>0</v>
      </c>
      <c r="Z26" s="16">
        <v>0</v>
      </c>
      <c r="AA26" s="16">
        <v>1</v>
      </c>
      <c r="AB26" s="16">
        <v>1</v>
      </c>
      <c r="AC26" s="16">
        <v>93</v>
      </c>
      <c r="AD26" s="16">
        <v>3</v>
      </c>
      <c r="AE26" s="16">
        <v>96</v>
      </c>
      <c r="AF26" s="15">
        <v>75</v>
      </c>
      <c r="AG26" s="15">
        <v>0</v>
      </c>
      <c r="AH26" s="16">
        <v>75</v>
      </c>
      <c r="AI26" s="15">
        <v>56</v>
      </c>
      <c r="AJ26" s="15">
        <v>0</v>
      </c>
      <c r="AK26" s="16">
        <v>56</v>
      </c>
      <c r="AL26" s="15">
        <v>1</v>
      </c>
      <c r="AM26" s="15">
        <v>0</v>
      </c>
      <c r="AN26" s="16">
        <v>1</v>
      </c>
      <c r="AO26" s="16">
        <v>57</v>
      </c>
      <c r="AP26" s="16">
        <v>0</v>
      </c>
      <c r="AQ26" s="16">
        <v>57</v>
      </c>
      <c r="AR26" s="16">
        <v>132</v>
      </c>
      <c r="AS26" s="16">
        <v>0</v>
      </c>
      <c r="AT26" s="16">
        <v>132</v>
      </c>
      <c r="AU26" s="15">
        <v>35</v>
      </c>
      <c r="AV26" s="15">
        <v>0</v>
      </c>
      <c r="AW26" s="16">
        <v>35</v>
      </c>
      <c r="AX26" s="15">
        <v>0</v>
      </c>
      <c r="AY26" s="15">
        <v>0</v>
      </c>
      <c r="AZ26" s="15">
        <v>0</v>
      </c>
      <c r="BA26" s="15">
        <v>1</v>
      </c>
      <c r="BB26" s="16">
        <v>1</v>
      </c>
      <c r="BC26" s="16">
        <v>0</v>
      </c>
      <c r="BD26" s="16">
        <v>1</v>
      </c>
      <c r="BE26" s="16">
        <v>1</v>
      </c>
      <c r="BF26" s="16">
        <v>167</v>
      </c>
      <c r="BG26" s="16">
        <v>1</v>
      </c>
      <c r="BH26" s="16">
        <v>168</v>
      </c>
      <c r="BI26" s="16">
        <v>-74</v>
      </c>
      <c r="BJ26" s="16">
        <v>2</v>
      </c>
      <c r="BK26" s="16">
        <v>-72</v>
      </c>
      <c r="BL26" s="1"/>
    </row>
    <row r="27" spans="1:64" ht="24.95" customHeight="1" x14ac:dyDescent="0.15">
      <c r="A27" s="9" t="s">
        <v>18</v>
      </c>
      <c r="B27" s="17">
        <f>SUM(B18:B26)</f>
        <v>443</v>
      </c>
      <c r="C27" s="17">
        <f t="shared" ref="C27:BK27" si="1">SUM(C18:C26)</f>
        <v>10</v>
      </c>
      <c r="D27" s="17">
        <f t="shared" si="1"/>
        <v>453</v>
      </c>
      <c r="E27" s="17">
        <f t="shared" si="1"/>
        <v>311</v>
      </c>
      <c r="F27" s="17">
        <f t="shared" si="1"/>
        <v>4</v>
      </c>
      <c r="G27" s="17">
        <f t="shared" si="1"/>
        <v>315</v>
      </c>
      <c r="H27" s="17">
        <f t="shared" si="1"/>
        <v>6</v>
      </c>
      <c r="I27" s="17">
        <f t="shared" si="1"/>
        <v>6</v>
      </c>
      <c r="J27" s="17">
        <f t="shared" si="1"/>
        <v>12</v>
      </c>
      <c r="K27" s="17">
        <f t="shared" si="1"/>
        <v>317</v>
      </c>
      <c r="L27" s="17">
        <f t="shared" si="1"/>
        <v>10</v>
      </c>
      <c r="M27" s="17">
        <f t="shared" si="1"/>
        <v>327</v>
      </c>
      <c r="N27" s="17">
        <f t="shared" si="1"/>
        <v>760</v>
      </c>
      <c r="O27" s="17">
        <f t="shared" si="1"/>
        <v>20</v>
      </c>
      <c r="P27" s="17">
        <f t="shared" si="1"/>
        <v>780</v>
      </c>
      <c r="Q27" s="17">
        <f t="shared" si="1"/>
        <v>71</v>
      </c>
      <c r="R27" s="17">
        <f t="shared" si="1"/>
        <v>0</v>
      </c>
      <c r="S27" s="17">
        <f t="shared" si="1"/>
        <v>71</v>
      </c>
      <c r="T27" s="17">
        <f t="shared" si="1"/>
        <v>1</v>
      </c>
      <c r="U27" s="17">
        <f t="shared" si="1"/>
        <v>0</v>
      </c>
      <c r="V27" s="17">
        <f t="shared" si="1"/>
        <v>0</v>
      </c>
      <c r="W27" s="17">
        <f t="shared" si="1"/>
        <v>5</v>
      </c>
      <c r="X27" s="17">
        <f t="shared" si="1"/>
        <v>0</v>
      </c>
      <c r="Y27" s="17">
        <f t="shared" si="1"/>
        <v>5</v>
      </c>
      <c r="Z27" s="17">
        <f t="shared" si="1"/>
        <v>5</v>
      </c>
      <c r="AA27" s="17">
        <f t="shared" si="1"/>
        <v>1</v>
      </c>
      <c r="AB27" s="17">
        <f t="shared" si="1"/>
        <v>6</v>
      </c>
      <c r="AC27" s="17">
        <f t="shared" si="1"/>
        <v>836</v>
      </c>
      <c r="AD27" s="17">
        <f t="shared" si="1"/>
        <v>21</v>
      </c>
      <c r="AE27" s="17">
        <f t="shared" si="1"/>
        <v>857</v>
      </c>
      <c r="AF27" s="17">
        <f t="shared" si="1"/>
        <v>406</v>
      </c>
      <c r="AG27" s="17">
        <f t="shared" si="1"/>
        <v>0</v>
      </c>
      <c r="AH27" s="17">
        <f t="shared" si="1"/>
        <v>406</v>
      </c>
      <c r="AI27" s="17">
        <f t="shared" si="1"/>
        <v>230</v>
      </c>
      <c r="AJ27" s="17">
        <f t="shared" si="1"/>
        <v>4</v>
      </c>
      <c r="AK27" s="17">
        <f t="shared" si="1"/>
        <v>234</v>
      </c>
      <c r="AL27" s="17">
        <f t="shared" si="1"/>
        <v>16</v>
      </c>
      <c r="AM27" s="17">
        <f t="shared" si="1"/>
        <v>5</v>
      </c>
      <c r="AN27" s="17">
        <f t="shared" si="1"/>
        <v>21</v>
      </c>
      <c r="AO27" s="17">
        <f t="shared" si="1"/>
        <v>246</v>
      </c>
      <c r="AP27" s="17">
        <f t="shared" si="1"/>
        <v>9</v>
      </c>
      <c r="AQ27" s="17">
        <f t="shared" si="1"/>
        <v>255</v>
      </c>
      <c r="AR27" s="17">
        <f t="shared" si="1"/>
        <v>652</v>
      </c>
      <c r="AS27" s="17">
        <f t="shared" si="1"/>
        <v>9</v>
      </c>
      <c r="AT27" s="17">
        <f t="shared" si="1"/>
        <v>661</v>
      </c>
      <c r="AU27" s="17">
        <f t="shared" si="1"/>
        <v>179</v>
      </c>
      <c r="AV27" s="17">
        <f t="shared" si="1"/>
        <v>0</v>
      </c>
      <c r="AW27" s="17">
        <f t="shared" si="1"/>
        <v>179</v>
      </c>
      <c r="AX27" s="17">
        <f t="shared" si="1"/>
        <v>0</v>
      </c>
      <c r="AY27" s="17">
        <f t="shared" si="1"/>
        <v>0</v>
      </c>
      <c r="AZ27" s="17">
        <f t="shared" si="1"/>
        <v>1</v>
      </c>
      <c r="BA27" s="17">
        <f t="shared" si="1"/>
        <v>13</v>
      </c>
      <c r="BB27" s="17">
        <f t="shared" si="1"/>
        <v>14</v>
      </c>
      <c r="BC27" s="17">
        <f t="shared" si="1"/>
        <v>1</v>
      </c>
      <c r="BD27" s="17">
        <f t="shared" si="1"/>
        <v>13</v>
      </c>
      <c r="BE27" s="17">
        <f t="shared" si="1"/>
        <v>14</v>
      </c>
      <c r="BF27" s="17">
        <f t="shared" si="1"/>
        <v>832</v>
      </c>
      <c r="BG27" s="17">
        <f t="shared" si="1"/>
        <v>22</v>
      </c>
      <c r="BH27" s="17">
        <f t="shared" si="1"/>
        <v>854</v>
      </c>
      <c r="BI27" s="17">
        <f t="shared" si="1"/>
        <v>4</v>
      </c>
      <c r="BJ27" s="17">
        <f t="shared" si="1"/>
        <v>-1</v>
      </c>
      <c r="BK27" s="17">
        <f t="shared" si="1"/>
        <v>3</v>
      </c>
      <c r="BL27" s="1"/>
    </row>
    <row r="28" spans="1:64" ht="24.95" customHeight="1" x14ac:dyDescent="0.15">
      <c r="A28" s="11" t="s">
        <v>19</v>
      </c>
      <c r="B28" s="19">
        <f>SUM(B27,B17)</f>
        <v>3171</v>
      </c>
      <c r="C28" s="19">
        <f t="shared" ref="C28:BK28" si="2">SUM(C27,C17)</f>
        <v>58</v>
      </c>
      <c r="D28" s="19">
        <f t="shared" si="2"/>
        <v>3229</v>
      </c>
      <c r="E28" s="19">
        <f t="shared" si="2"/>
        <v>3338</v>
      </c>
      <c r="F28" s="19">
        <f t="shared" si="2"/>
        <v>86</v>
      </c>
      <c r="G28" s="19">
        <f t="shared" si="2"/>
        <v>3424</v>
      </c>
      <c r="H28" s="19">
        <f t="shared" si="2"/>
        <v>126</v>
      </c>
      <c r="I28" s="19">
        <f t="shared" si="2"/>
        <v>182</v>
      </c>
      <c r="J28" s="19">
        <f t="shared" si="2"/>
        <v>308</v>
      </c>
      <c r="K28" s="19">
        <f t="shared" si="2"/>
        <v>3464</v>
      </c>
      <c r="L28" s="19">
        <f t="shared" si="2"/>
        <v>268</v>
      </c>
      <c r="M28" s="19">
        <f t="shared" si="2"/>
        <v>3732</v>
      </c>
      <c r="N28" s="19">
        <f t="shared" si="2"/>
        <v>6635</v>
      </c>
      <c r="O28" s="19">
        <f t="shared" si="2"/>
        <v>326</v>
      </c>
      <c r="P28" s="19">
        <f t="shared" si="2"/>
        <v>6961</v>
      </c>
      <c r="Q28" s="19">
        <f t="shared" si="2"/>
        <v>851</v>
      </c>
      <c r="R28" s="19">
        <f t="shared" si="2"/>
        <v>3</v>
      </c>
      <c r="S28" s="19">
        <f t="shared" si="2"/>
        <v>854</v>
      </c>
      <c r="T28" s="19">
        <f t="shared" si="2"/>
        <v>103</v>
      </c>
      <c r="U28" s="19">
        <f t="shared" si="2"/>
        <v>1</v>
      </c>
      <c r="V28" s="19">
        <f t="shared" si="2"/>
        <v>0</v>
      </c>
      <c r="W28" s="19">
        <f t="shared" si="2"/>
        <v>41</v>
      </c>
      <c r="X28" s="19">
        <f t="shared" si="2"/>
        <v>1</v>
      </c>
      <c r="Y28" s="19">
        <f t="shared" si="2"/>
        <v>42</v>
      </c>
      <c r="Z28" s="19">
        <f t="shared" si="2"/>
        <v>42</v>
      </c>
      <c r="AA28" s="19">
        <f t="shared" si="2"/>
        <v>104</v>
      </c>
      <c r="AB28" s="19">
        <f t="shared" si="2"/>
        <v>146</v>
      </c>
      <c r="AC28" s="19">
        <f t="shared" si="2"/>
        <v>7528</v>
      </c>
      <c r="AD28" s="19">
        <f t="shared" si="2"/>
        <v>433</v>
      </c>
      <c r="AE28" s="19">
        <f t="shared" si="2"/>
        <v>7961</v>
      </c>
      <c r="AF28" s="19">
        <f t="shared" si="2"/>
        <v>2701</v>
      </c>
      <c r="AG28" s="19">
        <f t="shared" si="2"/>
        <v>64</v>
      </c>
      <c r="AH28" s="19">
        <f t="shared" si="2"/>
        <v>2765</v>
      </c>
      <c r="AI28" s="19">
        <f t="shared" si="2"/>
        <v>3370</v>
      </c>
      <c r="AJ28" s="19">
        <f t="shared" si="2"/>
        <v>68</v>
      </c>
      <c r="AK28" s="19">
        <f t="shared" si="2"/>
        <v>3438</v>
      </c>
      <c r="AL28" s="19">
        <f t="shared" si="2"/>
        <v>113</v>
      </c>
      <c r="AM28" s="19">
        <f t="shared" si="2"/>
        <v>85</v>
      </c>
      <c r="AN28" s="19">
        <f t="shared" si="2"/>
        <v>198</v>
      </c>
      <c r="AO28" s="19">
        <f t="shared" si="2"/>
        <v>3483</v>
      </c>
      <c r="AP28" s="19">
        <f t="shared" si="2"/>
        <v>153</v>
      </c>
      <c r="AQ28" s="19">
        <f t="shared" si="2"/>
        <v>3636</v>
      </c>
      <c r="AR28" s="19">
        <f t="shared" si="2"/>
        <v>6184</v>
      </c>
      <c r="AS28" s="19">
        <f t="shared" si="2"/>
        <v>217</v>
      </c>
      <c r="AT28" s="19">
        <f t="shared" si="2"/>
        <v>6401</v>
      </c>
      <c r="AU28" s="19">
        <f t="shared" si="2"/>
        <v>1508</v>
      </c>
      <c r="AV28" s="19">
        <f t="shared" si="2"/>
        <v>4</v>
      </c>
      <c r="AW28" s="19">
        <f t="shared" si="2"/>
        <v>1512</v>
      </c>
      <c r="AX28" s="19">
        <f t="shared" si="2"/>
        <v>1</v>
      </c>
      <c r="AY28" s="19">
        <f t="shared" si="2"/>
        <v>0</v>
      </c>
      <c r="AZ28" s="19">
        <f t="shared" si="2"/>
        <v>4</v>
      </c>
      <c r="BA28" s="19">
        <f t="shared" si="2"/>
        <v>103</v>
      </c>
      <c r="BB28" s="19">
        <f t="shared" si="2"/>
        <v>107</v>
      </c>
      <c r="BC28" s="19">
        <f t="shared" si="2"/>
        <v>4</v>
      </c>
      <c r="BD28" s="19">
        <f t="shared" si="2"/>
        <v>104</v>
      </c>
      <c r="BE28" s="19">
        <f t="shared" si="2"/>
        <v>108</v>
      </c>
      <c r="BF28" s="19">
        <f t="shared" si="2"/>
        <v>7696</v>
      </c>
      <c r="BG28" s="19">
        <f t="shared" si="2"/>
        <v>325</v>
      </c>
      <c r="BH28" s="19">
        <f t="shared" si="2"/>
        <v>8021</v>
      </c>
      <c r="BI28" s="19">
        <f t="shared" si="2"/>
        <v>-168</v>
      </c>
      <c r="BJ28" s="19">
        <f t="shared" si="2"/>
        <v>108</v>
      </c>
      <c r="BK28" s="19">
        <f t="shared" si="2"/>
        <v>-60</v>
      </c>
      <c r="BL28" s="1"/>
    </row>
  </sheetData>
  <autoFilter ref="A5:BL5"/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1" stopIfTrue="1">
      <formula>#REF!="NG"</formula>
    </cfRule>
  </conditionalFormatting>
  <pageMargins left="0.39370078740157483" right="0.39370078740157483" top="0.78740157480314965" bottom="0.78740157480314965" header="0.59055118110236227" footer="0.39370078740157483"/>
  <pageSetup paperSize="9" scale="57" orientation="landscape" r:id="rId1"/>
  <headerFooter>
    <oddHeader>&amp;L&amp;"-,太字"&amp;16〇住民基本台帳月報（第２表）記載・消除【平成27年4月末】</oddHeader>
    <oddFooter>&amp;C&amp;"-,太字"&amp;12&amp;P/&amp;N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2015-05-12T04:22:39Z</cp:lastPrinted>
  <dcterms:created xsi:type="dcterms:W3CDTF">2013-03-13T00:27:18Z</dcterms:created>
  <dcterms:modified xsi:type="dcterms:W3CDTF">2015-05-12T04:22:58Z</dcterms:modified>
</cp:coreProperties>
</file>