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C27" i="4" l="1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L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28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B27" i="1"/>
  <c r="B2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B16" i="1"/>
</calcChain>
</file>

<file path=xl/sharedStrings.xml><?xml version="1.0" encoding="utf-8"?>
<sst xmlns="http://schemas.openxmlformats.org/spreadsheetml/2006/main" count="175" uniqueCount="61">
  <si>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</si>
  <si>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</si>
  <si>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</si>
  <si>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</si>
  <si>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</si>
  <si>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</si>
  <si>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</si>
  <si>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</si>
  <si>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</si>
  <si>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</si>
  <si>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</si>
  <si>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</si>
  <si>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</si>
  <si>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</si>
  <si>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</si>
  <si>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</si>
  <si>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</si>
  <si>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</si>
  <si>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</si>
  <si>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</si>
  <si>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</si>
  <si>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</si>
  <si>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</si>
  <si>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</si>
  <si>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</si>
  <si>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</si>
  <si>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</si>
  <si>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</si>
  <si>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</si>
  <si>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</si>
  <si>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</si>
  <si>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</si>
  <si>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</si>
  <si>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</si>
  <si>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</si>
  <si>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</si>
  <si>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</si>
  <si>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</si>
  <si>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</si>
  <si>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</si>
  <si>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</si>
  <si>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</si>
  <si>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</si>
  <si>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</si>
  <si>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</si>
  <si>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松前町</t>
  </si>
  <si>
    <t>松野町</t>
  </si>
  <si>
    <t>大洲市</t>
  </si>
  <si>
    <t>今治市</t>
  </si>
  <si>
    <t>新居浜市</t>
  </si>
  <si>
    <t>砥部町</t>
  </si>
  <si>
    <t>四国中央市</t>
  </si>
  <si>
    <t>松山市</t>
  </si>
  <si>
    <t>伊予市</t>
  </si>
  <si>
    <t>内子町</t>
  </si>
  <si>
    <t>愛南町</t>
  </si>
  <si>
    <t>伊方町</t>
  </si>
  <si>
    <t>鬼北町</t>
  </si>
  <si>
    <t>上島町</t>
  </si>
  <si>
    <t>久万高原町</t>
  </si>
  <si>
    <t>西条市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</si>
</sst>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view="pageBreakPreview" zoomScale="90" zoomScaleNormal="100" zoomScaleSheetLayoutView="9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31" t="s">
        <v>16</v>
      </c>
      <c r="B1" s="25" t="s">
        <v>20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33" t="s">
        <v>21</v>
      </c>
      <c r="O1" s="34"/>
      <c r="P1" s="34"/>
      <c r="Q1" s="34"/>
      <c r="R1" s="34"/>
      <c r="S1" s="34"/>
      <c r="T1" s="34"/>
      <c r="U1" s="34"/>
      <c r="V1" s="24" t="s">
        <v>15</v>
      </c>
      <c r="W1" s="24"/>
      <c r="X1" s="24"/>
      <c r="Y1" s="24"/>
      <c r="Z1" s="24"/>
      <c r="AA1" s="24"/>
      <c r="AB1" s="24"/>
    </row>
    <row r="2" spans="1:28" s="2" customFormat="1" ht="20.100000000000001" customHeight="1" x14ac:dyDescent="0.15">
      <c r="A2" s="41"/>
      <c r="B2" s="25" t="s">
        <v>0</v>
      </c>
      <c r="C2" s="26"/>
      <c r="D2" s="26"/>
      <c r="E2" s="25" t="s">
        <v>1</v>
      </c>
      <c r="F2" s="26"/>
      <c r="G2" s="27"/>
      <c r="H2" s="39" t="s">
        <v>2</v>
      </c>
      <c r="I2" s="39"/>
      <c r="J2" s="39"/>
      <c r="K2" s="39"/>
      <c r="L2" s="39"/>
      <c r="M2" s="40"/>
      <c r="N2" s="35"/>
      <c r="O2" s="36"/>
      <c r="P2" s="36"/>
      <c r="Q2" s="36"/>
      <c r="R2" s="36"/>
      <c r="S2" s="36"/>
      <c r="T2" s="36"/>
      <c r="U2" s="36"/>
      <c r="V2" s="22" t="s">
        <v>3</v>
      </c>
      <c r="W2" s="22" t="s">
        <v>4</v>
      </c>
      <c r="X2" s="22" t="s">
        <v>5</v>
      </c>
      <c r="Y2" s="22" t="s">
        <v>6</v>
      </c>
      <c r="Z2" s="22" t="s">
        <v>7</v>
      </c>
      <c r="AA2" s="22" t="s">
        <v>23</v>
      </c>
      <c r="AB2" s="22" t="s">
        <v>8</v>
      </c>
    </row>
    <row r="3" spans="1:28" s="2" customFormat="1" ht="20.100000000000001" customHeight="1" x14ac:dyDescent="0.15">
      <c r="A3" s="41"/>
      <c r="B3" s="31" t="s">
        <v>9</v>
      </c>
      <c r="C3" s="31" t="s">
        <v>10</v>
      </c>
      <c r="D3" s="28" t="s">
        <v>11</v>
      </c>
      <c r="E3" s="31" t="s">
        <v>9</v>
      </c>
      <c r="F3" s="31" t="s">
        <v>10</v>
      </c>
      <c r="G3" s="28" t="s">
        <v>11</v>
      </c>
      <c r="H3" s="28" t="s">
        <v>9</v>
      </c>
      <c r="I3" s="30" t="s">
        <v>12</v>
      </c>
      <c r="J3" s="28" t="s">
        <v>10</v>
      </c>
      <c r="K3" s="30" t="s">
        <v>12</v>
      </c>
      <c r="L3" s="28" t="s">
        <v>2</v>
      </c>
      <c r="M3" s="30" t="s">
        <v>12</v>
      </c>
      <c r="N3" s="31" t="s">
        <v>9</v>
      </c>
      <c r="O3" s="30" t="s">
        <v>12</v>
      </c>
      <c r="P3" s="31" t="s">
        <v>10</v>
      </c>
      <c r="Q3" s="30" t="s">
        <v>12</v>
      </c>
      <c r="R3" s="42" t="s">
        <v>22</v>
      </c>
      <c r="S3" s="30" t="s">
        <v>12</v>
      </c>
      <c r="T3" s="28" t="s">
        <v>2</v>
      </c>
      <c r="U3" s="37" t="s">
        <v>12</v>
      </c>
      <c r="V3" s="23"/>
      <c r="W3" s="23"/>
      <c r="X3" s="23"/>
      <c r="Y3" s="23"/>
      <c r="Z3" s="23"/>
      <c r="AA3" s="23"/>
      <c r="AB3" s="23"/>
    </row>
    <row r="4" spans="1:28" s="2" customFormat="1" ht="20.100000000000001" customHeight="1" x14ac:dyDescent="0.15">
      <c r="A4" s="32"/>
      <c r="B4" s="32"/>
      <c r="C4" s="32"/>
      <c r="D4" s="29"/>
      <c r="E4" s="32"/>
      <c r="F4" s="32"/>
      <c r="G4" s="29"/>
      <c r="H4" s="29"/>
      <c r="I4" s="29"/>
      <c r="J4" s="29"/>
      <c r="K4" s="29"/>
      <c r="L4" s="29"/>
      <c r="M4" s="29"/>
      <c r="N4" s="32"/>
      <c r="O4" s="29"/>
      <c r="P4" s="32"/>
      <c r="Q4" s="29"/>
      <c r="R4" s="32"/>
      <c r="S4" s="29"/>
      <c r="T4" s="29"/>
      <c r="U4" s="38"/>
      <c r="V4" s="23"/>
      <c r="W4" s="23"/>
      <c r="X4" s="23"/>
      <c r="Y4" s="23"/>
      <c r="Z4" s="23"/>
      <c r="AA4" s="23"/>
      <c r="AB4" s="23"/>
    </row>
    <row r="5" spans="1:28" ht="20.100000000000001" customHeight="1" x14ac:dyDescent="0.15">
      <c r="A5" s="8" t="s">
        <v>52</v>
      </c>
      <c r="B5" s="4">
        <v>241658</v>
      </c>
      <c r="C5" s="4">
        <v>1156</v>
      </c>
      <c r="D5" s="5">
        <v>242814</v>
      </c>
      <c r="E5" s="4">
        <v>272179</v>
      </c>
      <c r="F5" s="4">
        <v>1578</v>
      </c>
      <c r="G5" s="5">
        <v>273757</v>
      </c>
      <c r="H5" s="5">
        <v>513837</v>
      </c>
      <c r="I5" s="5">
        <v>-532</v>
      </c>
      <c r="J5" s="5">
        <v>2734</v>
      </c>
      <c r="K5" s="5">
        <v>12</v>
      </c>
      <c r="L5" s="5">
        <v>516571</v>
      </c>
      <c r="M5" s="5">
        <v>-520</v>
      </c>
      <c r="N5" s="6">
        <v>240833</v>
      </c>
      <c r="O5" s="5">
        <v>470</v>
      </c>
      <c r="P5" s="6">
        <v>1513</v>
      </c>
      <c r="Q5" s="5">
        <v>7</v>
      </c>
      <c r="R5" s="6">
        <v>628</v>
      </c>
      <c r="S5" s="5">
        <v>0</v>
      </c>
      <c r="T5" s="5">
        <v>242974</v>
      </c>
      <c r="U5" s="7">
        <v>477</v>
      </c>
      <c r="V5" s="6">
        <v>514369</v>
      </c>
      <c r="W5" s="4">
        <v>2722</v>
      </c>
      <c r="X5" s="5">
        <v>517091</v>
      </c>
      <c r="Y5" s="6">
        <v>240363</v>
      </c>
      <c r="Z5" s="6">
        <v>1506</v>
      </c>
      <c r="AA5" s="6">
        <v>628</v>
      </c>
      <c r="AB5" s="5">
        <v>242497</v>
      </c>
    </row>
    <row r="6" spans="1:28" ht="20.100000000000001" customHeight="1" x14ac:dyDescent="0.15">
      <c r="A6" s="8" t="s">
        <v>48</v>
      </c>
      <c r="B6" s="4">
        <v>76905</v>
      </c>
      <c r="C6" s="4">
        <v>1157</v>
      </c>
      <c r="D6" s="5">
        <v>78062</v>
      </c>
      <c r="E6" s="4">
        <v>86262</v>
      </c>
      <c r="F6" s="4">
        <v>962</v>
      </c>
      <c r="G6" s="5">
        <v>87224</v>
      </c>
      <c r="H6" s="5">
        <v>163167</v>
      </c>
      <c r="I6" s="5">
        <v>-492</v>
      </c>
      <c r="J6" s="5">
        <v>2119</v>
      </c>
      <c r="K6" s="5">
        <v>-23</v>
      </c>
      <c r="L6" s="5">
        <v>165286</v>
      </c>
      <c r="M6" s="5">
        <v>-515</v>
      </c>
      <c r="N6" s="6">
        <v>73449</v>
      </c>
      <c r="O6" s="5">
        <v>41</v>
      </c>
      <c r="P6" s="6">
        <v>1727</v>
      </c>
      <c r="Q6" s="5">
        <v>-20</v>
      </c>
      <c r="R6" s="6">
        <v>183</v>
      </c>
      <c r="S6" s="5">
        <v>-2</v>
      </c>
      <c r="T6" s="5">
        <v>75359</v>
      </c>
      <c r="U6" s="7">
        <v>19</v>
      </c>
      <c r="V6" s="6">
        <v>163659</v>
      </c>
      <c r="W6" s="4">
        <v>2142</v>
      </c>
      <c r="X6" s="5">
        <v>165801</v>
      </c>
      <c r="Y6" s="6">
        <v>73408</v>
      </c>
      <c r="Z6" s="6">
        <v>1747</v>
      </c>
      <c r="AA6" s="6">
        <v>185</v>
      </c>
      <c r="AB6" s="5">
        <v>75340</v>
      </c>
    </row>
    <row r="7" spans="1:28" ht="20.100000000000001" customHeight="1" x14ac:dyDescent="0.15">
      <c r="A7" s="8" t="s">
        <v>13</v>
      </c>
      <c r="B7" s="4">
        <v>37782</v>
      </c>
      <c r="C7" s="4">
        <v>60</v>
      </c>
      <c r="D7" s="5">
        <v>37842</v>
      </c>
      <c r="E7" s="4">
        <v>42871</v>
      </c>
      <c r="F7" s="4">
        <v>304</v>
      </c>
      <c r="G7" s="5">
        <v>43175</v>
      </c>
      <c r="H7" s="5">
        <v>80653</v>
      </c>
      <c r="I7" s="5">
        <v>-495</v>
      </c>
      <c r="J7" s="5">
        <v>364</v>
      </c>
      <c r="K7" s="5">
        <v>-2</v>
      </c>
      <c r="L7" s="5">
        <v>81017</v>
      </c>
      <c r="M7" s="5">
        <v>-497</v>
      </c>
      <c r="N7" s="6">
        <v>36486</v>
      </c>
      <c r="O7" s="5">
        <v>-75</v>
      </c>
      <c r="P7" s="6">
        <v>236</v>
      </c>
      <c r="Q7" s="5">
        <v>0</v>
      </c>
      <c r="R7" s="6">
        <v>105</v>
      </c>
      <c r="S7" s="5">
        <v>-2</v>
      </c>
      <c r="T7" s="5">
        <v>36827</v>
      </c>
      <c r="U7" s="7">
        <v>-77</v>
      </c>
      <c r="V7" s="6">
        <v>81148</v>
      </c>
      <c r="W7" s="4">
        <v>366</v>
      </c>
      <c r="X7" s="5">
        <v>81514</v>
      </c>
      <c r="Y7" s="6">
        <v>36561</v>
      </c>
      <c r="Z7" s="6">
        <v>236</v>
      </c>
      <c r="AA7" s="6">
        <v>107</v>
      </c>
      <c r="AB7" s="5">
        <v>36904</v>
      </c>
    </row>
    <row r="8" spans="1:28" ht="20.100000000000001" customHeight="1" x14ac:dyDescent="0.15">
      <c r="A8" s="8" t="s">
        <v>44</v>
      </c>
      <c r="B8" s="4">
        <v>16945</v>
      </c>
      <c r="C8" s="4">
        <v>40</v>
      </c>
      <c r="D8" s="5">
        <v>16985</v>
      </c>
      <c r="E8" s="4">
        <v>19296</v>
      </c>
      <c r="F8" s="4">
        <v>105</v>
      </c>
      <c r="G8" s="5">
        <v>19401</v>
      </c>
      <c r="H8" s="5">
        <v>36241</v>
      </c>
      <c r="I8" s="5">
        <v>-203</v>
      </c>
      <c r="J8" s="5">
        <v>145</v>
      </c>
      <c r="K8" s="5">
        <v>-6</v>
      </c>
      <c r="L8" s="5">
        <v>36386</v>
      </c>
      <c r="M8" s="5">
        <v>-209</v>
      </c>
      <c r="N8" s="6">
        <v>16573</v>
      </c>
      <c r="O8" s="5">
        <v>-18</v>
      </c>
      <c r="P8" s="6">
        <v>99</v>
      </c>
      <c r="Q8" s="5">
        <v>-5</v>
      </c>
      <c r="R8" s="6">
        <v>34</v>
      </c>
      <c r="S8" s="5">
        <v>-1</v>
      </c>
      <c r="T8" s="5">
        <v>16706</v>
      </c>
      <c r="U8" s="7">
        <v>-24</v>
      </c>
      <c r="V8" s="6">
        <v>36444</v>
      </c>
      <c r="W8" s="4">
        <v>151</v>
      </c>
      <c r="X8" s="5">
        <v>36595</v>
      </c>
      <c r="Y8" s="6">
        <v>16591</v>
      </c>
      <c r="Z8" s="6">
        <v>104</v>
      </c>
      <c r="AA8" s="6">
        <v>35</v>
      </c>
      <c r="AB8" s="5">
        <v>16730</v>
      </c>
    </row>
    <row r="9" spans="1:28" ht="20.100000000000001" customHeight="1" x14ac:dyDescent="0.15">
      <c r="A9" s="8" t="s">
        <v>49</v>
      </c>
      <c r="B9" s="4">
        <v>58386</v>
      </c>
      <c r="C9" s="4">
        <v>415</v>
      </c>
      <c r="D9" s="5">
        <v>58801</v>
      </c>
      <c r="E9" s="4">
        <v>63472</v>
      </c>
      <c r="F9" s="4">
        <v>478</v>
      </c>
      <c r="G9" s="5">
        <v>63950</v>
      </c>
      <c r="H9" s="5">
        <v>121858</v>
      </c>
      <c r="I9" s="5">
        <v>-347</v>
      </c>
      <c r="J9" s="5">
        <v>893</v>
      </c>
      <c r="K9" s="5">
        <v>-16</v>
      </c>
      <c r="L9" s="5">
        <v>122751</v>
      </c>
      <c r="M9" s="5">
        <v>-363</v>
      </c>
      <c r="N9" s="6">
        <v>56411</v>
      </c>
      <c r="O9" s="5">
        <v>20</v>
      </c>
      <c r="P9" s="6">
        <v>563</v>
      </c>
      <c r="Q9" s="5">
        <v>-7</v>
      </c>
      <c r="R9" s="6">
        <v>173</v>
      </c>
      <c r="S9" s="5">
        <v>-2</v>
      </c>
      <c r="T9" s="5">
        <v>57147</v>
      </c>
      <c r="U9" s="7">
        <v>11</v>
      </c>
      <c r="V9" s="6">
        <v>122205</v>
      </c>
      <c r="W9" s="4">
        <v>909</v>
      </c>
      <c r="X9" s="5">
        <v>123114</v>
      </c>
      <c r="Y9" s="6">
        <v>56391</v>
      </c>
      <c r="Z9" s="6">
        <v>570</v>
      </c>
      <c r="AA9" s="6">
        <v>175</v>
      </c>
      <c r="AB9" s="5">
        <v>57136</v>
      </c>
    </row>
    <row r="10" spans="1:28" ht="20.100000000000001" customHeight="1" x14ac:dyDescent="0.15">
      <c r="A10" s="8" t="s">
        <v>60</v>
      </c>
      <c r="B10" s="4">
        <v>53530</v>
      </c>
      <c r="C10" s="4">
        <v>552</v>
      </c>
      <c r="D10" s="5">
        <v>54082</v>
      </c>
      <c r="E10" s="4">
        <v>58062</v>
      </c>
      <c r="F10" s="4">
        <v>361</v>
      </c>
      <c r="G10" s="5">
        <v>58423</v>
      </c>
      <c r="H10" s="5">
        <v>111592</v>
      </c>
      <c r="I10" s="5">
        <v>-335</v>
      </c>
      <c r="J10" s="5">
        <v>913</v>
      </c>
      <c r="K10" s="5">
        <v>48</v>
      </c>
      <c r="L10" s="5">
        <v>112505</v>
      </c>
      <c r="M10" s="5">
        <v>-287</v>
      </c>
      <c r="N10" s="6">
        <v>48974</v>
      </c>
      <c r="O10" s="5">
        <v>0</v>
      </c>
      <c r="P10" s="6">
        <v>738</v>
      </c>
      <c r="Q10" s="5">
        <v>47</v>
      </c>
      <c r="R10" s="6">
        <v>93</v>
      </c>
      <c r="S10" s="5">
        <v>-1</v>
      </c>
      <c r="T10" s="5">
        <v>49805</v>
      </c>
      <c r="U10" s="7">
        <v>46</v>
      </c>
      <c r="V10" s="6">
        <v>111927</v>
      </c>
      <c r="W10" s="4">
        <v>865</v>
      </c>
      <c r="X10" s="5">
        <v>112792</v>
      </c>
      <c r="Y10" s="6">
        <v>48974</v>
      </c>
      <c r="Z10" s="6">
        <v>691</v>
      </c>
      <c r="AA10" s="6">
        <v>94</v>
      </c>
      <c r="AB10" s="5">
        <v>49759</v>
      </c>
    </row>
    <row r="11" spans="1:28" ht="20.100000000000001" customHeight="1" x14ac:dyDescent="0.15">
      <c r="A11" s="8" t="s">
        <v>47</v>
      </c>
      <c r="B11" s="4">
        <v>21879</v>
      </c>
      <c r="C11" s="4">
        <v>23</v>
      </c>
      <c r="D11" s="5">
        <v>21902</v>
      </c>
      <c r="E11" s="4">
        <v>23997</v>
      </c>
      <c r="F11" s="4">
        <v>103</v>
      </c>
      <c r="G11" s="5">
        <v>24100</v>
      </c>
      <c r="H11" s="5">
        <v>45876</v>
      </c>
      <c r="I11" s="5">
        <v>-198</v>
      </c>
      <c r="J11" s="5">
        <v>126</v>
      </c>
      <c r="K11" s="5">
        <v>0</v>
      </c>
      <c r="L11" s="5">
        <v>46002</v>
      </c>
      <c r="M11" s="5">
        <v>-198</v>
      </c>
      <c r="N11" s="6">
        <v>20140</v>
      </c>
      <c r="O11" s="5">
        <v>2</v>
      </c>
      <c r="P11" s="6">
        <v>86</v>
      </c>
      <c r="Q11" s="5">
        <v>2</v>
      </c>
      <c r="R11" s="6">
        <v>34</v>
      </c>
      <c r="S11" s="5">
        <v>-2</v>
      </c>
      <c r="T11" s="5">
        <v>20260</v>
      </c>
      <c r="U11" s="7">
        <v>2</v>
      </c>
      <c r="V11" s="6">
        <v>46074</v>
      </c>
      <c r="W11" s="4">
        <v>126</v>
      </c>
      <c r="X11" s="5">
        <v>46200</v>
      </c>
      <c r="Y11" s="6">
        <v>20138</v>
      </c>
      <c r="Z11" s="6">
        <v>84</v>
      </c>
      <c r="AA11" s="6">
        <v>36</v>
      </c>
      <c r="AB11" s="5">
        <v>20258</v>
      </c>
    </row>
    <row r="12" spans="1:28" ht="20.100000000000001" customHeight="1" x14ac:dyDescent="0.15">
      <c r="A12" s="8" t="s">
        <v>53</v>
      </c>
      <c r="B12" s="4">
        <v>17977</v>
      </c>
      <c r="C12" s="4">
        <v>52</v>
      </c>
      <c r="D12" s="5">
        <v>18029</v>
      </c>
      <c r="E12" s="4">
        <v>20274</v>
      </c>
      <c r="F12" s="4">
        <v>141</v>
      </c>
      <c r="G12" s="5">
        <v>20415</v>
      </c>
      <c r="H12" s="5">
        <v>38251</v>
      </c>
      <c r="I12" s="5">
        <v>-64</v>
      </c>
      <c r="J12" s="5">
        <v>193</v>
      </c>
      <c r="K12" s="5">
        <v>2</v>
      </c>
      <c r="L12" s="5">
        <v>38444</v>
      </c>
      <c r="M12" s="5">
        <v>-62</v>
      </c>
      <c r="N12" s="6">
        <v>15627</v>
      </c>
      <c r="O12" s="5">
        <v>-3</v>
      </c>
      <c r="P12" s="6">
        <v>138</v>
      </c>
      <c r="Q12" s="5">
        <v>2</v>
      </c>
      <c r="R12" s="6">
        <v>34</v>
      </c>
      <c r="S12" s="5">
        <v>0</v>
      </c>
      <c r="T12" s="5">
        <v>15799</v>
      </c>
      <c r="U12" s="7">
        <v>-1</v>
      </c>
      <c r="V12" s="6">
        <v>38315</v>
      </c>
      <c r="W12" s="4">
        <v>191</v>
      </c>
      <c r="X12" s="5">
        <v>38506</v>
      </c>
      <c r="Y12" s="6">
        <v>15630</v>
      </c>
      <c r="Z12" s="6">
        <v>136</v>
      </c>
      <c r="AA12" s="6">
        <v>34</v>
      </c>
      <c r="AB12" s="5">
        <v>15800</v>
      </c>
    </row>
    <row r="13" spans="1:28" ht="20.100000000000001" customHeight="1" x14ac:dyDescent="0.15">
      <c r="A13" s="8" t="s">
        <v>51</v>
      </c>
      <c r="B13" s="4">
        <v>43980</v>
      </c>
      <c r="C13" s="4">
        <v>180</v>
      </c>
      <c r="D13" s="5">
        <v>44160</v>
      </c>
      <c r="E13" s="4">
        <v>46190</v>
      </c>
      <c r="F13" s="4">
        <v>428</v>
      </c>
      <c r="G13" s="5">
        <v>46618</v>
      </c>
      <c r="H13" s="5">
        <v>90170</v>
      </c>
      <c r="I13" s="5">
        <v>-103</v>
      </c>
      <c r="J13" s="5">
        <v>608</v>
      </c>
      <c r="K13" s="5">
        <v>4</v>
      </c>
      <c r="L13" s="5">
        <v>90778</v>
      </c>
      <c r="M13" s="5">
        <v>-99</v>
      </c>
      <c r="N13" s="6">
        <v>38047</v>
      </c>
      <c r="O13" s="5">
        <v>129</v>
      </c>
      <c r="P13" s="6">
        <v>440</v>
      </c>
      <c r="Q13" s="5">
        <v>-1</v>
      </c>
      <c r="R13" s="6">
        <v>103</v>
      </c>
      <c r="S13" s="5">
        <v>3</v>
      </c>
      <c r="T13" s="5">
        <v>38590</v>
      </c>
      <c r="U13" s="7">
        <v>131</v>
      </c>
      <c r="V13" s="6">
        <v>90273</v>
      </c>
      <c r="W13" s="4">
        <v>604</v>
      </c>
      <c r="X13" s="5">
        <v>90877</v>
      </c>
      <c r="Y13" s="6">
        <v>37918</v>
      </c>
      <c r="Z13" s="6">
        <v>441</v>
      </c>
      <c r="AA13" s="6">
        <v>100</v>
      </c>
      <c r="AB13" s="5">
        <v>38459</v>
      </c>
    </row>
    <row r="14" spans="1:28" ht="20.100000000000001" customHeight="1" x14ac:dyDescent="0.15">
      <c r="A14" s="8" t="s">
        <v>43</v>
      </c>
      <c r="B14" s="4">
        <v>19120</v>
      </c>
      <c r="C14" s="4">
        <v>49</v>
      </c>
      <c r="D14" s="5">
        <v>19169</v>
      </c>
      <c r="E14" s="4">
        <v>21428</v>
      </c>
      <c r="F14" s="4">
        <v>199</v>
      </c>
      <c r="G14" s="5">
        <v>21627</v>
      </c>
      <c r="H14" s="5">
        <v>40548</v>
      </c>
      <c r="I14" s="5">
        <v>-195</v>
      </c>
      <c r="J14" s="5">
        <v>248</v>
      </c>
      <c r="K14" s="5">
        <v>0</v>
      </c>
      <c r="L14" s="5">
        <v>40796</v>
      </c>
      <c r="M14" s="5">
        <v>-195</v>
      </c>
      <c r="N14" s="6">
        <v>18292</v>
      </c>
      <c r="O14" s="5">
        <v>0</v>
      </c>
      <c r="P14" s="6">
        <v>198</v>
      </c>
      <c r="Q14" s="5">
        <v>0</v>
      </c>
      <c r="R14" s="6">
        <v>45</v>
      </c>
      <c r="S14" s="5">
        <v>0</v>
      </c>
      <c r="T14" s="5">
        <v>18535</v>
      </c>
      <c r="U14" s="7">
        <v>0</v>
      </c>
      <c r="V14" s="6">
        <v>40743</v>
      </c>
      <c r="W14" s="4">
        <v>248</v>
      </c>
      <c r="X14" s="5">
        <v>40991</v>
      </c>
      <c r="Y14" s="6">
        <v>18292</v>
      </c>
      <c r="Z14" s="6">
        <v>198</v>
      </c>
      <c r="AA14" s="6">
        <v>45</v>
      </c>
      <c r="AB14" s="5">
        <v>18535</v>
      </c>
    </row>
    <row r="15" spans="1:28" ht="20.100000000000001" customHeight="1" x14ac:dyDescent="0.15">
      <c r="A15" s="8" t="s">
        <v>14</v>
      </c>
      <c r="B15" s="4">
        <v>16104</v>
      </c>
      <c r="C15" s="4">
        <v>71</v>
      </c>
      <c r="D15" s="5">
        <v>16175</v>
      </c>
      <c r="E15" s="4">
        <v>17782</v>
      </c>
      <c r="F15" s="4">
        <v>80</v>
      </c>
      <c r="G15" s="5">
        <v>17862</v>
      </c>
      <c r="H15" s="5">
        <v>33886</v>
      </c>
      <c r="I15" s="5">
        <v>-63</v>
      </c>
      <c r="J15" s="5">
        <v>151</v>
      </c>
      <c r="K15" s="5">
        <v>11</v>
      </c>
      <c r="L15" s="5">
        <v>34037</v>
      </c>
      <c r="M15" s="5">
        <v>-52</v>
      </c>
      <c r="N15" s="6">
        <v>14397</v>
      </c>
      <c r="O15" s="5">
        <v>12</v>
      </c>
      <c r="P15" s="6">
        <v>103</v>
      </c>
      <c r="Q15" s="5">
        <v>11</v>
      </c>
      <c r="R15" s="6">
        <v>22</v>
      </c>
      <c r="S15" s="5">
        <v>0</v>
      </c>
      <c r="T15" s="5">
        <v>14522</v>
      </c>
      <c r="U15" s="7">
        <v>23</v>
      </c>
      <c r="V15" s="6">
        <v>33949</v>
      </c>
      <c r="W15" s="4">
        <v>140</v>
      </c>
      <c r="X15" s="5">
        <v>34089</v>
      </c>
      <c r="Y15" s="6">
        <v>14385</v>
      </c>
      <c r="Z15" s="6">
        <v>92</v>
      </c>
      <c r="AA15" s="6">
        <v>22</v>
      </c>
      <c r="AB15" s="5">
        <v>14499</v>
      </c>
    </row>
    <row r="16" spans="1:28" s="3" customFormat="1" ht="20.100000000000001" customHeight="1" x14ac:dyDescent="0.15">
      <c r="A16" s="9" t="s">
        <v>17</v>
      </c>
      <c r="B16" s="10">
        <f>SUM(B5:B15)</f>
        <v>604266</v>
      </c>
      <c r="C16" s="10">
        <f t="shared" ref="C16:AB16" si="0">SUM(C5:C15)</f>
        <v>3755</v>
      </c>
      <c r="D16" s="10">
        <f t="shared" si="0"/>
        <v>608021</v>
      </c>
      <c r="E16" s="10">
        <f t="shared" si="0"/>
        <v>671813</v>
      </c>
      <c r="F16" s="10">
        <f t="shared" si="0"/>
        <v>4739</v>
      </c>
      <c r="G16" s="10">
        <f t="shared" si="0"/>
        <v>676552</v>
      </c>
      <c r="H16" s="10">
        <f t="shared" si="0"/>
        <v>1276079</v>
      </c>
      <c r="I16" s="10">
        <f t="shared" si="0"/>
        <v>-3027</v>
      </c>
      <c r="J16" s="10">
        <f t="shared" si="0"/>
        <v>8494</v>
      </c>
      <c r="K16" s="10">
        <f t="shared" si="0"/>
        <v>30</v>
      </c>
      <c r="L16" s="10">
        <f t="shared" si="0"/>
        <v>1284573</v>
      </c>
      <c r="M16" s="10">
        <f t="shared" si="0"/>
        <v>-2997</v>
      </c>
      <c r="N16" s="10">
        <f t="shared" si="0"/>
        <v>579229</v>
      </c>
      <c r="O16" s="10">
        <f t="shared" si="0"/>
        <v>578</v>
      </c>
      <c r="P16" s="10">
        <f t="shared" si="0"/>
        <v>5841</v>
      </c>
      <c r="Q16" s="10">
        <f t="shared" si="0"/>
        <v>36</v>
      </c>
      <c r="R16" s="10">
        <f t="shared" si="0"/>
        <v>1454</v>
      </c>
      <c r="S16" s="10">
        <f t="shared" si="0"/>
        <v>-7</v>
      </c>
      <c r="T16" s="10">
        <f t="shared" si="0"/>
        <v>586524</v>
      </c>
      <c r="U16" s="10">
        <f t="shared" si="0"/>
        <v>607</v>
      </c>
      <c r="V16" s="10">
        <f t="shared" si="0"/>
        <v>1279106</v>
      </c>
      <c r="W16" s="10">
        <f t="shared" si="0"/>
        <v>8464</v>
      </c>
      <c r="X16" s="10">
        <f t="shared" si="0"/>
        <v>1287570</v>
      </c>
      <c r="Y16" s="10">
        <f t="shared" si="0"/>
        <v>578651</v>
      </c>
      <c r="Z16" s="10">
        <f t="shared" si="0"/>
        <v>5805</v>
      </c>
      <c r="AA16" s="10">
        <f t="shared" si="0"/>
        <v>1461</v>
      </c>
      <c r="AB16" s="10">
        <f t="shared" si="0"/>
        <v>585917</v>
      </c>
    </row>
    <row r="17" spans="1:28" ht="20.100000000000001" customHeight="1" x14ac:dyDescent="0.15">
      <c r="A17" s="8" t="s">
        <v>58</v>
      </c>
      <c r="B17" s="4">
        <v>3414</v>
      </c>
      <c r="C17" s="4">
        <v>264</v>
      </c>
      <c r="D17" s="5">
        <v>3678</v>
      </c>
      <c r="E17" s="4">
        <v>3603</v>
      </c>
      <c r="F17" s="4">
        <v>18</v>
      </c>
      <c r="G17" s="5">
        <v>3621</v>
      </c>
      <c r="H17" s="5">
        <v>7017</v>
      </c>
      <c r="I17" s="5">
        <v>-55</v>
      </c>
      <c r="J17" s="5">
        <v>282</v>
      </c>
      <c r="K17" s="5">
        <v>3</v>
      </c>
      <c r="L17" s="5">
        <v>7299</v>
      </c>
      <c r="M17" s="5">
        <v>-52</v>
      </c>
      <c r="N17" s="6">
        <v>3730</v>
      </c>
      <c r="O17" s="5">
        <v>-31</v>
      </c>
      <c r="P17" s="6">
        <v>263</v>
      </c>
      <c r="Q17" s="5">
        <v>5</v>
      </c>
      <c r="R17" s="6">
        <v>11</v>
      </c>
      <c r="S17" s="5">
        <v>0</v>
      </c>
      <c r="T17" s="5">
        <v>4004</v>
      </c>
      <c r="U17" s="7">
        <v>-26</v>
      </c>
      <c r="V17" s="6">
        <v>7072</v>
      </c>
      <c r="W17" s="4">
        <v>279</v>
      </c>
      <c r="X17" s="5">
        <v>7351</v>
      </c>
      <c r="Y17" s="6">
        <v>3761</v>
      </c>
      <c r="Z17" s="6">
        <v>258</v>
      </c>
      <c r="AA17" s="6">
        <v>11</v>
      </c>
      <c r="AB17" s="5">
        <v>4030</v>
      </c>
    </row>
    <row r="18" spans="1:28" ht="20.100000000000001" customHeight="1" x14ac:dyDescent="0.15">
      <c r="A18" s="8" t="s">
        <v>59</v>
      </c>
      <c r="B18" s="4">
        <v>4287</v>
      </c>
      <c r="C18" s="4">
        <v>9</v>
      </c>
      <c r="D18" s="5">
        <v>4296</v>
      </c>
      <c r="E18" s="4">
        <v>4852</v>
      </c>
      <c r="F18" s="4">
        <v>29</v>
      </c>
      <c r="G18" s="5">
        <v>4881</v>
      </c>
      <c r="H18" s="5">
        <v>9139</v>
      </c>
      <c r="I18" s="5">
        <v>-36</v>
      </c>
      <c r="J18" s="5">
        <v>38</v>
      </c>
      <c r="K18" s="5">
        <v>0</v>
      </c>
      <c r="L18" s="5">
        <v>9177</v>
      </c>
      <c r="M18" s="5">
        <v>-36</v>
      </c>
      <c r="N18" s="6">
        <v>4681</v>
      </c>
      <c r="O18" s="5">
        <v>-2</v>
      </c>
      <c r="P18" s="6">
        <v>27</v>
      </c>
      <c r="Q18" s="5">
        <v>0</v>
      </c>
      <c r="R18" s="6">
        <v>6</v>
      </c>
      <c r="S18" s="5">
        <v>0</v>
      </c>
      <c r="T18" s="5">
        <v>4714</v>
      </c>
      <c r="U18" s="7">
        <v>-2</v>
      </c>
      <c r="V18" s="6">
        <v>9175</v>
      </c>
      <c r="W18" s="4">
        <v>38</v>
      </c>
      <c r="X18" s="5">
        <v>9213</v>
      </c>
      <c r="Y18" s="6">
        <v>4683</v>
      </c>
      <c r="Z18" s="6">
        <v>27</v>
      </c>
      <c r="AA18" s="6">
        <v>6</v>
      </c>
      <c r="AB18" s="5">
        <v>4716</v>
      </c>
    </row>
    <row r="19" spans="1:28" ht="20.100000000000001" customHeight="1" x14ac:dyDescent="0.15">
      <c r="A19" s="8" t="s">
        <v>45</v>
      </c>
      <c r="B19" s="4">
        <v>14681</v>
      </c>
      <c r="C19" s="4">
        <v>30</v>
      </c>
      <c r="D19" s="5">
        <v>14711</v>
      </c>
      <c r="E19" s="4">
        <v>16249</v>
      </c>
      <c r="F19" s="4">
        <v>84</v>
      </c>
      <c r="G19" s="5">
        <v>16333</v>
      </c>
      <c r="H19" s="5">
        <v>30930</v>
      </c>
      <c r="I19" s="5">
        <v>-51</v>
      </c>
      <c r="J19" s="5">
        <v>114</v>
      </c>
      <c r="K19" s="5">
        <v>-2</v>
      </c>
      <c r="L19" s="5">
        <v>31044</v>
      </c>
      <c r="M19" s="5">
        <v>-53</v>
      </c>
      <c r="N19" s="6">
        <v>13004</v>
      </c>
      <c r="O19" s="5">
        <v>10</v>
      </c>
      <c r="P19" s="6">
        <v>71</v>
      </c>
      <c r="Q19" s="5">
        <v>-2</v>
      </c>
      <c r="R19" s="6">
        <v>23</v>
      </c>
      <c r="S19" s="5">
        <v>0</v>
      </c>
      <c r="T19" s="5">
        <v>13098</v>
      </c>
      <c r="U19" s="7">
        <v>8</v>
      </c>
      <c r="V19" s="6">
        <v>30981</v>
      </c>
      <c r="W19" s="4">
        <v>116</v>
      </c>
      <c r="X19" s="5">
        <v>31097</v>
      </c>
      <c r="Y19" s="6">
        <v>12994</v>
      </c>
      <c r="Z19" s="6">
        <v>73</v>
      </c>
      <c r="AA19" s="6">
        <v>23</v>
      </c>
      <c r="AB19" s="5">
        <v>13090</v>
      </c>
    </row>
    <row r="20" spans="1:28" ht="20.100000000000001" customHeight="1" x14ac:dyDescent="0.15">
      <c r="A20" s="8" t="s">
        <v>50</v>
      </c>
      <c r="B20" s="4">
        <v>10430</v>
      </c>
      <c r="C20" s="4">
        <v>14</v>
      </c>
      <c r="D20" s="5">
        <v>10444</v>
      </c>
      <c r="E20" s="4">
        <v>11265</v>
      </c>
      <c r="F20" s="4">
        <v>27</v>
      </c>
      <c r="G20" s="5">
        <v>11292</v>
      </c>
      <c r="H20" s="5">
        <v>21695</v>
      </c>
      <c r="I20" s="5">
        <v>-64</v>
      </c>
      <c r="J20" s="5">
        <v>41</v>
      </c>
      <c r="K20" s="5">
        <v>-1</v>
      </c>
      <c r="L20" s="5">
        <v>21736</v>
      </c>
      <c r="M20" s="5">
        <v>-65</v>
      </c>
      <c r="N20" s="6">
        <v>9136</v>
      </c>
      <c r="O20" s="5">
        <v>0</v>
      </c>
      <c r="P20" s="6">
        <v>18</v>
      </c>
      <c r="Q20" s="5">
        <v>-1</v>
      </c>
      <c r="R20" s="6">
        <v>22</v>
      </c>
      <c r="S20" s="5">
        <v>0</v>
      </c>
      <c r="T20" s="5">
        <v>9176</v>
      </c>
      <c r="U20" s="7">
        <v>-1</v>
      </c>
      <c r="V20" s="6">
        <v>21759</v>
      </c>
      <c r="W20" s="4">
        <v>42</v>
      </c>
      <c r="X20" s="5">
        <v>21801</v>
      </c>
      <c r="Y20" s="6">
        <v>9136</v>
      </c>
      <c r="Z20" s="6">
        <v>19</v>
      </c>
      <c r="AA20" s="6">
        <v>22</v>
      </c>
      <c r="AB20" s="5">
        <v>9177</v>
      </c>
    </row>
    <row r="21" spans="1:28" ht="20.100000000000001" customHeight="1" x14ac:dyDescent="0.15">
      <c r="A21" s="8" t="s">
        <v>54</v>
      </c>
      <c r="B21" s="4">
        <v>8443</v>
      </c>
      <c r="C21" s="4">
        <v>5</v>
      </c>
      <c r="D21" s="5">
        <v>8448</v>
      </c>
      <c r="E21" s="4">
        <v>9238</v>
      </c>
      <c r="F21" s="4">
        <v>22</v>
      </c>
      <c r="G21" s="5">
        <v>9260</v>
      </c>
      <c r="H21" s="5">
        <v>17681</v>
      </c>
      <c r="I21" s="5">
        <v>-45</v>
      </c>
      <c r="J21" s="5">
        <v>27</v>
      </c>
      <c r="K21" s="5">
        <v>-1</v>
      </c>
      <c r="L21" s="5">
        <v>17708</v>
      </c>
      <c r="M21" s="5">
        <v>-46</v>
      </c>
      <c r="N21" s="6">
        <v>7232</v>
      </c>
      <c r="O21" s="5">
        <v>2</v>
      </c>
      <c r="P21" s="6">
        <v>19</v>
      </c>
      <c r="Q21" s="5">
        <v>0</v>
      </c>
      <c r="R21" s="6">
        <v>7</v>
      </c>
      <c r="S21" s="5">
        <v>0</v>
      </c>
      <c r="T21" s="5">
        <v>7258</v>
      </c>
      <c r="U21" s="7">
        <v>2</v>
      </c>
      <c r="V21" s="6">
        <v>17726</v>
      </c>
      <c r="W21" s="4">
        <v>28</v>
      </c>
      <c r="X21" s="5">
        <v>17754</v>
      </c>
      <c r="Y21" s="6">
        <v>7230</v>
      </c>
      <c r="Z21" s="6">
        <v>19</v>
      </c>
      <c r="AA21" s="6">
        <v>7</v>
      </c>
      <c r="AB21" s="5">
        <v>7256</v>
      </c>
    </row>
    <row r="22" spans="1:28" ht="20.100000000000001" customHeight="1" x14ac:dyDescent="0.15">
      <c r="A22" s="8" t="s">
        <v>56</v>
      </c>
      <c r="B22" s="4">
        <v>4950</v>
      </c>
      <c r="C22" s="6">
        <v>14</v>
      </c>
      <c r="D22" s="5">
        <v>4964</v>
      </c>
      <c r="E22" s="4">
        <v>5383</v>
      </c>
      <c r="F22" s="4">
        <v>55</v>
      </c>
      <c r="G22" s="5">
        <v>5438</v>
      </c>
      <c r="H22" s="5">
        <v>10333</v>
      </c>
      <c r="I22" s="5">
        <v>-52</v>
      </c>
      <c r="J22" s="5">
        <v>69</v>
      </c>
      <c r="K22" s="5">
        <v>0</v>
      </c>
      <c r="L22" s="5">
        <v>10402</v>
      </c>
      <c r="M22" s="5">
        <v>-52</v>
      </c>
      <c r="N22" s="6">
        <v>4772</v>
      </c>
      <c r="O22" s="5">
        <v>-18</v>
      </c>
      <c r="P22" s="6">
        <v>57</v>
      </c>
      <c r="Q22" s="5">
        <v>0</v>
      </c>
      <c r="R22" s="6">
        <v>10</v>
      </c>
      <c r="S22" s="5">
        <v>0</v>
      </c>
      <c r="T22" s="5">
        <v>4839</v>
      </c>
      <c r="U22" s="7">
        <v>-18</v>
      </c>
      <c r="V22" s="6">
        <v>10385</v>
      </c>
      <c r="W22" s="6">
        <v>69</v>
      </c>
      <c r="X22" s="5">
        <v>10454</v>
      </c>
      <c r="Y22" s="6">
        <v>4790</v>
      </c>
      <c r="Z22" s="6">
        <v>57</v>
      </c>
      <c r="AA22" s="6">
        <v>10</v>
      </c>
      <c r="AB22" s="5">
        <v>4857</v>
      </c>
    </row>
    <row r="23" spans="1:28" ht="20.100000000000001" customHeight="1" x14ac:dyDescent="0.15">
      <c r="A23" s="8" t="s">
        <v>46</v>
      </c>
      <c r="B23" s="4">
        <v>1988</v>
      </c>
      <c r="C23" s="4">
        <v>1</v>
      </c>
      <c r="D23" s="5">
        <v>1989</v>
      </c>
      <c r="E23" s="4">
        <v>2203</v>
      </c>
      <c r="F23" s="4">
        <v>19</v>
      </c>
      <c r="G23" s="5">
        <v>2222</v>
      </c>
      <c r="H23" s="5">
        <v>4191</v>
      </c>
      <c r="I23" s="5">
        <v>-30</v>
      </c>
      <c r="J23" s="5">
        <v>20</v>
      </c>
      <c r="K23" s="5">
        <v>-1</v>
      </c>
      <c r="L23" s="5">
        <v>4211</v>
      </c>
      <c r="M23" s="5">
        <v>-31</v>
      </c>
      <c r="N23" s="6">
        <v>2011</v>
      </c>
      <c r="O23" s="5">
        <v>-4</v>
      </c>
      <c r="P23" s="6">
        <v>16</v>
      </c>
      <c r="Q23" s="5">
        <v>-1</v>
      </c>
      <c r="R23" s="6">
        <v>3</v>
      </c>
      <c r="S23" s="5">
        <v>0</v>
      </c>
      <c r="T23" s="5">
        <v>2030</v>
      </c>
      <c r="U23" s="7">
        <v>-5</v>
      </c>
      <c r="V23" s="6">
        <v>4221</v>
      </c>
      <c r="W23" s="4">
        <v>21</v>
      </c>
      <c r="X23" s="5">
        <v>4242</v>
      </c>
      <c r="Y23" s="6">
        <v>2015</v>
      </c>
      <c r="Z23" s="6">
        <v>17</v>
      </c>
      <c r="AA23" s="6">
        <v>3</v>
      </c>
      <c r="AB23" s="5">
        <v>2035</v>
      </c>
    </row>
    <row r="24" spans="1:28" ht="20.100000000000001" customHeight="1" x14ac:dyDescent="0.15">
      <c r="A24" s="8" t="s">
        <v>57</v>
      </c>
      <c r="B24" s="4">
        <v>5169</v>
      </c>
      <c r="C24" s="4">
        <v>6</v>
      </c>
      <c r="D24" s="5">
        <v>5175</v>
      </c>
      <c r="E24" s="4">
        <v>5856</v>
      </c>
      <c r="F24" s="4">
        <v>65</v>
      </c>
      <c r="G24" s="5">
        <v>5921</v>
      </c>
      <c r="H24" s="5">
        <v>11025</v>
      </c>
      <c r="I24" s="5">
        <v>-51</v>
      </c>
      <c r="J24" s="5">
        <v>71</v>
      </c>
      <c r="K24" s="5">
        <v>-1</v>
      </c>
      <c r="L24" s="5">
        <v>11096</v>
      </c>
      <c r="M24" s="5">
        <v>-52</v>
      </c>
      <c r="N24" s="6">
        <v>5055</v>
      </c>
      <c r="O24" s="5">
        <v>-4</v>
      </c>
      <c r="P24" s="6">
        <v>63</v>
      </c>
      <c r="Q24" s="5">
        <v>-1</v>
      </c>
      <c r="R24" s="6">
        <v>8</v>
      </c>
      <c r="S24" s="5">
        <v>0</v>
      </c>
      <c r="T24" s="5">
        <v>5126</v>
      </c>
      <c r="U24" s="7">
        <v>-5</v>
      </c>
      <c r="V24" s="6">
        <v>11076</v>
      </c>
      <c r="W24" s="4">
        <v>72</v>
      </c>
      <c r="X24" s="5">
        <v>11148</v>
      </c>
      <c r="Y24" s="6">
        <v>5059</v>
      </c>
      <c r="Z24" s="6">
        <v>64</v>
      </c>
      <c r="AA24" s="6">
        <v>8</v>
      </c>
      <c r="AB24" s="5">
        <v>5131</v>
      </c>
    </row>
    <row r="25" spans="1:28" ht="20.100000000000001" customHeight="1" x14ac:dyDescent="0.15">
      <c r="A25" s="8" t="s">
        <v>55</v>
      </c>
      <c r="B25" s="4">
        <v>10983</v>
      </c>
      <c r="C25" s="4">
        <v>26</v>
      </c>
      <c r="D25" s="5">
        <v>11009</v>
      </c>
      <c r="E25" s="4">
        <v>12369</v>
      </c>
      <c r="F25" s="4">
        <v>34</v>
      </c>
      <c r="G25" s="5">
        <v>12403</v>
      </c>
      <c r="H25" s="5">
        <v>23352</v>
      </c>
      <c r="I25" s="5">
        <v>-96</v>
      </c>
      <c r="J25" s="5">
        <v>60</v>
      </c>
      <c r="K25" s="5">
        <v>1</v>
      </c>
      <c r="L25" s="5">
        <v>23412</v>
      </c>
      <c r="M25" s="5">
        <v>-95</v>
      </c>
      <c r="N25" s="6">
        <v>10658</v>
      </c>
      <c r="O25" s="5">
        <v>-4</v>
      </c>
      <c r="P25" s="6">
        <v>26</v>
      </c>
      <c r="Q25" s="5">
        <v>1</v>
      </c>
      <c r="R25" s="6">
        <v>28</v>
      </c>
      <c r="S25" s="5">
        <v>0</v>
      </c>
      <c r="T25" s="5">
        <v>10712</v>
      </c>
      <c r="U25" s="7">
        <v>-3</v>
      </c>
      <c r="V25" s="6">
        <v>23448</v>
      </c>
      <c r="W25" s="4">
        <v>59</v>
      </c>
      <c r="X25" s="5">
        <v>23507</v>
      </c>
      <c r="Y25" s="6">
        <v>10662</v>
      </c>
      <c r="Z25" s="6">
        <v>25</v>
      </c>
      <c r="AA25" s="6">
        <v>28</v>
      </c>
      <c r="AB25" s="5">
        <v>10715</v>
      </c>
    </row>
    <row r="26" spans="1:28" s="3" customFormat="1" ht="20.100000000000001" customHeight="1" x14ac:dyDescent="0.15">
      <c r="A26" s="9" t="s">
        <v>18</v>
      </c>
      <c r="B26" s="10">
        <f>SUM(B17:B25)</f>
        <v>64345</v>
      </c>
      <c r="C26" s="10">
        <f t="shared" ref="C26:AB26" si="1">SUM(C17:C25)</f>
        <v>369</v>
      </c>
      <c r="D26" s="10">
        <f t="shared" si="1"/>
        <v>64714</v>
      </c>
      <c r="E26" s="10">
        <f t="shared" si="1"/>
        <v>71018</v>
      </c>
      <c r="F26" s="10">
        <f t="shared" si="1"/>
        <v>353</v>
      </c>
      <c r="G26" s="10">
        <f t="shared" si="1"/>
        <v>71371</v>
      </c>
      <c r="H26" s="10">
        <f t="shared" si="1"/>
        <v>135363</v>
      </c>
      <c r="I26" s="10">
        <f t="shared" si="1"/>
        <v>-480</v>
      </c>
      <c r="J26" s="10">
        <f t="shared" si="1"/>
        <v>722</v>
      </c>
      <c r="K26" s="10">
        <f t="shared" si="1"/>
        <v>-2</v>
      </c>
      <c r="L26" s="10">
        <f t="shared" si="1"/>
        <v>136085</v>
      </c>
      <c r="M26" s="10">
        <f t="shared" si="1"/>
        <v>-482</v>
      </c>
      <c r="N26" s="10">
        <f t="shared" si="1"/>
        <v>60279</v>
      </c>
      <c r="O26" s="10">
        <f t="shared" si="1"/>
        <v>-51</v>
      </c>
      <c r="P26" s="10">
        <f t="shared" si="1"/>
        <v>560</v>
      </c>
      <c r="Q26" s="10">
        <f t="shared" si="1"/>
        <v>1</v>
      </c>
      <c r="R26" s="10">
        <f t="shared" si="1"/>
        <v>118</v>
      </c>
      <c r="S26" s="10">
        <f t="shared" si="1"/>
        <v>0</v>
      </c>
      <c r="T26" s="10">
        <f t="shared" si="1"/>
        <v>60957</v>
      </c>
      <c r="U26" s="10">
        <f t="shared" si="1"/>
        <v>-50</v>
      </c>
      <c r="V26" s="10">
        <f t="shared" si="1"/>
        <v>135843</v>
      </c>
      <c r="W26" s="10">
        <f t="shared" si="1"/>
        <v>724</v>
      </c>
      <c r="X26" s="10">
        <f t="shared" si="1"/>
        <v>136567</v>
      </c>
      <c r="Y26" s="10">
        <f t="shared" si="1"/>
        <v>60330</v>
      </c>
      <c r="Z26" s="10">
        <f t="shared" si="1"/>
        <v>559</v>
      </c>
      <c r="AA26" s="10">
        <f t="shared" si="1"/>
        <v>118</v>
      </c>
      <c r="AB26" s="10">
        <f t="shared" si="1"/>
        <v>61007</v>
      </c>
    </row>
    <row r="27" spans="1:28" s="3" customFormat="1" ht="20.100000000000001" customHeight="1" x14ac:dyDescent="0.15">
      <c r="A27" s="11" t="s">
        <v>19</v>
      </c>
      <c r="B27" s="12">
        <f>SUM(B26,B16)</f>
        <v>668611</v>
      </c>
      <c r="C27" s="12">
        <f t="shared" ref="C27:AB27" si="2">SUM(C26,C16)</f>
        <v>4124</v>
      </c>
      <c r="D27" s="12">
        <f t="shared" si="2"/>
        <v>672735</v>
      </c>
      <c r="E27" s="12">
        <f t="shared" si="2"/>
        <v>742831</v>
      </c>
      <c r="F27" s="12">
        <f t="shared" si="2"/>
        <v>5092</v>
      </c>
      <c r="G27" s="12">
        <f t="shared" si="2"/>
        <v>747923</v>
      </c>
      <c r="H27" s="12">
        <f t="shared" si="2"/>
        <v>1411442</v>
      </c>
      <c r="I27" s="12">
        <f t="shared" si="2"/>
        <v>-3507</v>
      </c>
      <c r="J27" s="12">
        <f t="shared" si="2"/>
        <v>9216</v>
      </c>
      <c r="K27" s="12">
        <f t="shared" si="2"/>
        <v>28</v>
      </c>
      <c r="L27" s="12">
        <f t="shared" si="2"/>
        <v>1420658</v>
      </c>
      <c r="M27" s="12">
        <f t="shared" si="2"/>
        <v>-3479</v>
      </c>
      <c r="N27" s="12">
        <f t="shared" si="2"/>
        <v>639508</v>
      </c>
      <c r="O27" s="12">
        <f t="shared" si="2"/>
        <v>527</v>
      </c>
      <c r="P27" s="12">
        <f t="shared" si="2"/>
        <v>6401</v>
      </c>
      <c r="Q27" s="12">
        <f t="shared" si="2"/>
        <v>37</v>
      </c>
      <c r="R27" s="12">
        <f t="shared" si="2"/>
        <v>1572</v>
      </c>
      <c r="S27" s="12">
        <f t="shared" si="2"/>
        <v>-7</v>
      </c>
      <c r="T27" s="12">
        <f t="shared" si="2"/>
        <v>647481</v>
      </c>
      <c r="U27" s="12">
        <f t="shared" si="2"/>
        <v>557</v>
      </c>
      <c r="V27" s="12">
        <f t="shared" si="2"/>
        <v>1414949</v>
      </c>
      <c r="W27" s="12">
        <f t="shared" si="2"/>
        <v>9188</v>
      </c>
      <c r="X27" s="12">
        <f t="shared" si="2"/>
        <v>1424137</v>
      </c>
      <c r="Y27" s="12">
        <f t="shared" si="2"/>
        <v>638981</v>
      </c>
      <c r="Z27" s="12">
        <f t="shared" si="2"/>
        <v>6364</v>
      </c>
      <c r="AA27" s="12">
        <f t="shared" si="2"/>
        <v>1579</v>
      </c>
      <c r="AB27" s="12">
        <f t="shared" si="2"/>
        <v>646924</v>
      </c>
    </row>
  </sheetData>
  <autoFilter ref="A4:AB4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&amp;L&amp;"-,太字"&amp;20〇住民基本台帳月報（第１表）人口・世帯数【平成27年3月末】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view="pageBreakPreview" zoomScale="90" zoomScaleNormal="100" zoomScaleSheetLayoutView="90" workbookViewId="0">
      <pane xSplit="1" ySplit="5" topLeftCell="B6" activePane="bottomRight" state="frozen"/>
      <selection activeCell="B14" sqref="B14"/>
      <selection pane="topRight" activeCell="B14" sqref="B14"/>
      <selection pane="bottomLeft" activeCell="B14" sqref="B14"/>
      <selection pane="bottomRight" activeCell="B14" sqref="B14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7" t="s">
        <v>26</v>
      </c>
      <c r="BJ1" s="47"/>
      <c r="BK1" s="47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7" t="s">
        <v>11</v>
      </c>
      <c r="AD2" s="47"/>
      <c r="AE2" s="47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7" t="s">
        <v>11</v>
      </c>
      <c r="BG2" s="47"/>
      <c r="BH2" s="47"/>
      <c r="BI2" s="47"/>
      <c r="BJ2" s="47"/>
      <c r="BK2" s="47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4" t="s">
        <v>2</v>
      </c>
      <c r="O3" s="44"/>
      <c r="P3" s="44"/>
      <c r="Q3" s="43"/>
      <c r="R3" s="43"/>
      <c r="S3" s="43"/>
      <c r="T3" s="48" t="s">
        <v>34</v>
      </c>
      <c r="U3" s="45" t="s">
        <v>35</v>
      </c>
      <c r="V3" s="45" t="s">
        <v>36</v>
      </c>
      <c r="W3" s="43" t="s">
        <v>37</v>
      </c>
      <c r="X3" s="43"/>
      <c r="Y3" s="43"/>
      <c r="Z3" s="43" t="s">
        <v>2</v>
      </c>
      <c r="AA3" s="43"/>
      <c r="AB3" s="43"/>
      <c r="AC3" s="47"/>
      <c r="AD3" s="47"/>
      <c r="AE3" s="47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4" t="s">
        <v>2</v>
      </c>
      <c r="AS3" s="44"/>
      <c r="AT3" s="44"/>
      <c r="AU3" s="43"/>
      <c r="AV3" s="43"/>
      <c r="AW3" s="43"/>
      <c r="AX3" s="46" t="s">
        <v>38</v>
      </c>
      <c r="AY3" s="45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7"/>
      <c r="BG3" s="47"/>
      <c r="BH3" s="47"/>
      <c r="BI3" s="47"/>
      <c r="BJ3" s="47"/>
      <c r="BK3" s="47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4" t="s">
        <v>2</v>
      </c>
      <c r="L4" s="44"/>
      <c r="M4" s="44"/>
      <c r="N4" s="44"/>
      <c r="O4" s="44"/>
      <c r="P4" s="44"/>
      <c r="Q4" s="43"/>
      <c r="R4" s="43"/>
      <c r="S4" s="43"/>
      <c r="T4" s="49"/>
      <c r="U4" s="46"/>
      <c r="V4" s="46"/>
      <c r="W4" s="43"/>
      <c r="X4" s="43"/>
      <c r="Y4" s="43"/>
      <c r="Z4" s="43"/>
      <c r="AA4" s="43"/>
      <c r="AB4" s="43"/>
      <c r="AC4" s="47"/>
      <c r="AD4" s="47"/>
      <c r="AE4" s="47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4"/>
      <c r="AS4" s="44"/>
      <c r="AT4" s="44"/>
      <c r="AU4" s="43"/>
      <c r="AV4" s="43"/>
      <c r="AW4" s="43"/>
      <c r="AX4" s="46"/>
      <c r="AY4" s="46"/>
      <c r="AZ4" s="43"/>
      <c r="BA4" s="43"/>
      <c r="BB4" s="43"/>
      <c r="BC4" s="43"/>
      <c r="BD4" s="43"/>
      <c r="BE4" s="43"/>
      <c r="BF4" s="47"/>
      <c r="BG4" s="47"/>
      <c r="BH4" s="47"/>
      <c r="BI4" s="47"/>
      <c r="BJ4" s="47"/>
      <c r="BK4" s="47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52</v>
      </c>
      <c r="B6" s="15">
        <v>1468</v>
      </c>
      <c r="C6" s="15">
        <v>3</v>
      </c>
      <c r="D6" s="16">
        <v>1471</v>
      </c>
      <c r="E6" s="15">
        <v>1997</v>
      </c>
      <c r="F6" s="15">
        <v>41</v>
      </c>
      <c r="G6" s="16">
        <v>2038</v>
      </c>
      <c r="H6" s="15">
        <v>37</v>
      </c>
      <c r="I6" s="15">
        <v>2</v>
      </c>
      <c r="J6" s="16">
        <v>39</v>
      </c>
      <c r="K6" s="16">
        <v>2034</v>
      </c>
      <c r="L6" s="16">
        <v>43</v>
      </c>
      <c r="M6" s="16">
        <v>2077</v>
      </c>
      <c r="N6" s="16">
        <v>3502</v>
      </c>
      <c r="O6" s="16">
        <v>46</v>
      </c>
      <c r="P6" s="16">
        <v>3548</v>
      </c>
      <c r="Q6" s="15">
        <v>359</v>
      </c>
      <c r="R6" s="15">
        <v>1</v>
      </c>
      <c r="S6" s="16">
        <v>360</v>
      </c>
      <c r="T6" s="15">
        <v>72</v>
      </c>
      <c r="U6" s="15">
        <v>0</v>
      </c>
      <c r="V6" s="15">
        <v>0</v>
      </c>
      <c r="W6" s="15">
        <v>24</v>
      </c>
      <c r="X6" s="15">
        <v>1</v>
      </c>
      <c r="Y6" s="16">
        <v>25</v>
      </c>
      <c r="Z6" s="16">
        <v>24</v>
      </c>
      <c r="AA6" s="16">
        <v>73</v>
      </c>
      <c r="AB6" s="16">
        <v>97</v>
      </c>
      <c r="AC6" s="16">
        <v>3885</v>
      </c>
      <c r="AD6" s="16">
        <v>120</v>
      </c>
      <c r="AE6" s="16">
        <v>4005</v>
      </c>
      <c r="AF6" s="15">
        <v>1117</v>
      </c>
      <c r="AG6" s="15">
        <v>8</v>
      </c>
      <c r="AH6" s="16">
        <v>1125</v>
      </c>
      <c r="AI6" s="15">
        <v>2802</v>
      </c>
      <c r="AJ6" s="15">
        <v>45</v>
      </c>
      <c r="AK6" s="16">
        <v>2847</v>
      </c>
      <c r="AL6" s="15">
        <v>35</v>
      </c>
      <c r="AM6" s="15">
        <v>27</v>
      </c>
      <c r="AN6" s="16">
        <v>62</v>
      </c>
      <c r="AO6" s="16">
        <v>2837</v>
      </c>
      <c r="AP6" s="16">
        <v>72</v>
      </c>
      <c r="AQ6" s="16">
        <v>2909</v>
      </c>
      <c r="AR6" s="16">
        <v>3954</v>
      </c>
      <c r="AS6" s="16">
        <v>80</v>
      </c>
      <c r="AT6" s="16">
        <v>4034</v>
      </c>
      <c r="AU6" s="15">
        <v>463</v>
      </c>
      <c r="AV6" s="15">
        <v>0</v>
      </c>
      <c r="AW6" s="16">
        <v>463</v>
      </c>
      <c r="AX6" s="15">
        <v>0</v>
      </c>
      <c r="AY6" s="15">
        <v>0</v>
      </c>
      <c r="AZ6" s="15">
        <v>0</v>
      </c>
      <c r="BA6" s="15">
        <v>28</v>
      </c>
      <c r="BB6" s="16">
        <v>28</v>
      </c>
      <c r="BC6" s="16">
        <v>0</v>
      </c>
      <c r="BD6" s="16">
        <v>28</v>
      </c>
      <c r="BE6" s="16">
        <v>28</v>
      </c>
      <c r="BF6" s="16">
        <v>4417</v>
      </c>
      <c r="BG6" s="16">
        <v>108</v>
      </c>
      <c r="BH6" s="16">
        <v>4525</v>
      </c>
      <c r="BI6" s="16">
        <v>-532</v>
      </c>
      <c r="BJ6" s="16">
        <v>12</v>
      </c>
      <c r="BK6" s="16">
        <v>-520</v>
      </c>
      <c r="BL6" s="1"/>
    </row>
    <row r="7" spans="1:64" ht="24.95" customHeight="1" x14ac:dyDescent="0.15">
      <c r="A7" s="8" t="s">
        <v>48</v>
      </c>
      <c r="B7" s="15">
        <v>356</v>
      </c>
      <c r="C7" s="15">
        <v>1</v>
      </c>
      <c r="D7" s="16">
        <v>357</v>
      </c>
      <c r="E7" s="15">
        <v>362</v>
      </c>
      <c r="F7" s="15">
        <v>24</v>
      </c>
      <c r="G7" s="16">
        <v>386</v>
      </c>
      <c r="H7" s="15">
        <v>7</v>
      </c>
      <c r="I7" s="15">
        <v>40</v>
      </c>
      <c r="J7" s="16">
        <v>47</v>
      </c>
      <c r="K7" s="16">
        <v>369</v>
      </c>
      <c r="L7" s="16">
        <v>64</v>
      </c>
      <c r="M7" s="16">
        <v>433</v>
      </c>
      <c r="N7" s="16">
        <v>725</v>
      </c>
      <c r="O7" s="16">
        <v>65</v>
      </c>
      <c r="P7" s="16">
        <v>790</v>
      </c>
      <c r="Q7" s="15">
        <v>81</v>
      </c>
      <c r="R7" s="15">
        <v>0</v>
      </c>
      <c r="S7" s="16">
        <v>81</v>
      </c>
      <c r="T7" s="15">
        <v>1</v>
      </c>
      <c r="U7" s="15">
        <v>0</v>
      </c>
      <c r="V7" s="15">
        <v>0</v>
      </c>
      <c r="W7" s="15">
        <v>2</v>
      </c>
      <c r="X7" s="15">
        <v>0</v>
      </c>
      <c r="Y7" s="16">
        <v>2</v>
      </c>
      <c r="Z7" s="16">
        <v>2</v>
      </c>
      <c r="AA7" s="16">
        <v>1</v>
      </c>
      <c r="AB7" s="16">
        <v>3</v>
      </c>
      <c r="AC7" s="16">
        <v>808</v>
      </c>
      <c r="AD7" s="16">
        <v>66</v>
      </c>
      <c r="AE7" s="16">
        <v>874</v>
      </c>
      <c r="AF7" s="15">
        <v>448</v>
      </c>
      <c r="AG7" s="15">
        <v>5</v>
      </c>
      <c r="AH7" s="16">
        <v>453</v>
      </c>
      <c r="AI7" s="15">
        <v>622</v>
      </c>
      <c r="AJ7" s="15">
        <v>11</v>
      </c>
      <c r="AK7" s="16">
        <v>633</v>
      </c>
      <c r="AL7" s="15">
        <v>2</v>
      </c>
      <c r="AM7" s="15">
        <v>69</v>
      </c>
      <c r="AN7" s="16">
        <v>71</v>
      </c>
      <c r="AO7" s="16">
        <v>624</v>
      </c>
      <c r="AP7" s="16">
        <v>80</v>
      </c>
      <c r="AQ7" s="16">
        <v>704</v>
      </c>
      <c r="AR7" s="16">
        <v>1072</v>
      </c>
      <c r="AS7" s="16">
        <v>85</v>
      </c>
      <c r="AT7" s="16">
        <v>1157</v>
      </c>
      <c r="AU7" s="15">
        <v>227</v>
      </c>
      <c r="AV7" s="15">
        <v>2</v>
      </c>
      <c r="AW7" s="16">
        <v>229</v>
      </c>
      <c r="AX7" s="15">
        <v>0</v>
      </c>
      <c r="AY7" s="15">
        <v>0</v>
      </c>
      <c r="AZ7" s="15">
        <v>1</v>
      </c>
      <c r="BA7" s="15">
        <v>2</v>
      </c>
      <c r="BB7" s="16">
        <v>3</v>
      </c>
      <c r="BC7" s="16">
        <v>1</v>
      </c>
      <c r="BD7" s="16">
        <v>2</v>
      </c>
      <c r="BE7" s="16">
        <v>3</v>
      </c>
      <c r="BF7" s="16">
        <v>1300</v>
      </c>
      <c r="BG7" s="16">
        <v>89</v>
      </c>
      <c r="BH7" s="16">
        <v>1389</v>
      </c>
      <c r="BI7" s="16">
        <v>-492</v>
      </c>
      <c r="BJ7" s="16">
        <v>-23</v>
      </c>
      <c r="BK7" s="16">
        <v>-515</v>
      </c>
      <c r="BL7" s="1"/>
    </row>
    <row r="8" spans="1:64" ht="24.95" customHeight="1" x14ac:dyDescent="0.15">
      <c r="A8" s="8" t="s">
        <v>13</v>
      </c>
      <c r="B8" s="15">
        <v>222</v>
      </c>
      <c r="C8" s="15">
        <v>0</v>
      </c>
      <c r="D8" s="16">
        <v>222</v>
      </c>
      <c r="E8" s="15">
        <v>137</v>
      </c>
      <c r="F8" s="15">
        <v>1</v>
      </c>
      <c r="G8" s="16">
        <v>138</v>
      </c>
      <c r="H8" s="15">
        <v>4</v>
      </c>
      <c r="I8" s="15">
        <v>6</v>
      </c>
      <c r="J8" s="16">
        <v>10</v>
      </c>
      <c r="K8" s="16">
        <v>141</v>
      </c>
      <c r="L8" s="16">
        <v>7</v>
      </c>
      <c r="M8" s="16">
        <v>148</v>
      </c>
      <c r="N8" s="16">
        <v>363</v>
      </c>
      <c r="O8" s="16">
        <v>7</v>
      </c>
      <c r="P8" s="16">
        <v>370</v>
      </c>
      <c r="Q8" s="15">
        <v>50</v>
      </c>
      <c r="R8" s="15">
        <v>0</v>
      </c>
      <c r="S8" s="16">
        <v>50</v>
      </c>
      <c r="T8" s="15">
        <v>0</v>
      </c>
      <c r="U8" s="15">
        <v>0</v>
      </c>
      <c r="V8" s="15">
        <v>0</v>
      </c>
      <c r="W8" s="15">
        <v>2</v>
      </c>
      <c r="X8" s="15">
        <v>0</v>
      </c>
      <c r="Y8" s="16">
        <v>2</v>
      </c>
      <c r="Z8" s="16">
        <v>2</v>
      </c>
      <c r="AA8" s="16">
        <v>0</v>
      </c>
      <c r="AB8" s="16">
        <v>2</v>
      </c>
      <c r="AC8" s="16">
        <v>415</v>
      </c>
      <c r="AD8" s="16">
        <v>7</v>
      </c>
      <c r="AE8" s="16">
        <v>422</v>
      </c>
      <c r="AF8" s="15">
        <v>452</v>
      </c>
      <c r="AG8" s="15">
        <v>0</v>
      </c>
      <c r="AH8" s="16">
        <v>452</v>
      </c>
      <c r="AI8" s="15">
        <v>341</v>
      </c>
      <c r="AJ8" s="15">
        <v>1</v>
      </c>
      <c r="AK8" s="16">
        <v>342</v>
      </c>
      <c r="AL8" s="15">
        <v>2</v>
      </c>
      <c r="AM8" s="15">
        <v>4</v>
      </c>
      <c r="AN8" s="16">
        <v>6</v>
      </c>
      <c r="AO8" s="16">
        <v>343</v>
      </c>
      <c r="AP8" s="16">
        <v>5</v>
      </c>
      <c r="AQ8" s="16">
        <v>348</v>
      </c>
      <c r="AR8" s="16">
        <v>795</v>
      </c>
      <c r="AS8" s="16">
        <v>5</v>
      </c>
      <c r="AT8" s="16">
        <v>800</v>
      </c>
      <c r="AU8" s="15">
        <v>114</v>
      </c>
      <c r="AV8" s="15">
        <v>0</v>
      </c>
      <c r="AW8" s="16">
        <v>114</v>
      </c>
      <c r="AX8" s="15">
        <v>0</v>
      </c>
      <c r="AY8" s="15">
        <v>0</v>
      </c>
      <c r="AZ8" s="15">
        <v>1</v>
      </c>
      <c r="BA8" s="15">
        <v>4</v>
      </c>
      <c r="BB8" s="16">
        <v>5</v>
      </c>
      <c r="BC8" s="16">
        <v>1</v>
      </c>
      <c r="BD8" s="16">
        <v>4</v>
      </c>
      <c r="BE8" s="16">
        <v>5</v>
      </c>
      <c r="BF8" s="16">
        <v>910</v>
      </c>
      <c r="BG8" s="16">
        <v>9</v>
      </c>
      <c r="BH8" s="16">
        <v>919</v>
      </c>
      <c r="BI8" s="16">
        <v>-495</v>
      </c>
      <c r="BJ8" s="16">
        <v>-2</v>
      </c>
      <c r="BK8" s="16">
        <v>-497</v>
      </c>
      <c r="BL8" s="1"/>
    </row>
    <row r="9" spans="1:64" ht="24.95" customHeight="1" x14ac:dyDescent="0.15">
      <c r="A9" s="8" t="s">
        <v>44</v>
      </c>
      <c r="B9" s="15">
        <v>84</v>
      </c>
      <c r="C9" s="15">
        <v>0</v>
      </c>
      <c r="D9" s="16">
        <v>84</v>
      </c>
      <c r="E9" s="15">
        <v>65</v>
      </c>
      <c r="F9" s="15">
        <v>0</v>
      </c>
      <c r="G9" s="16">
        <v>65</v>
      </c>
      <c r="H9" s="15">
        <v>0</v>
      </c>
      <c r="I9" s="15">
        <v>0</v>
      </c>
      <c r="J9" s="16">
        <v>0</v>
      </c>
      <c r="K9" s="16">
        <v>65</v>
      </c>
      <c r="L9" s="16">
        <v>0</v>
      </c>
      <c r="M9" s="16">
        <v>65</v>
      </c>
      <c r="N9" s="16">
        <v>149</v>
      </c>
      <c r="O9" s="16">
        <v>0</v>
      </c>
      <c r="P9" s="16">
        <v>149</v>
      </c>
      <c r="Q9" s="15">
        <v>17</v>
      </c>
      <c r="R9" s="15">
        <v>0</v>
      </c>
      <c r="S9" s="16">
        <v>17</v>
      </c>
      <c r="T9" s="15">
        <v>0</v>
      </c>
      <c r="U9" s="15">
        <v>0</v>
      </c>
      <c r="V9" s="15">
        <v>0</v>
      </c>
      <c r="W9" s="15">
        <v>2</v>
      </c>
      <c r="X9" s="15">
        <v>0</v>
      </c>
      <c r="Y9" s="16">
        <v>2</v>
      </c>
      <c r="Z9" s="16">
        <v>2</v>
      </c>
      <c r="AA9" s="16">
        <v>0</v>
      </c>
      <c r="AB9" s="16">
        <v>2</v>
      </c>
      <c r="AC9" s="16">
        <v>168</v>
      </c>
      <c r="AD9" s="16">
        <v>0</v>
      </c>
      <c r="AE9" s="16">
        <v>168</v>
      </c>
      <c r="AF9" s="15">
        <v>165</v>
      </c>
      <c r="AG9" s="15">
        <v>0</v>
      </c>
      <c r="AH9" s="16">
        <v>165</v>
      </c>
      <c r="AI9" s="15">
        <v>145</v>
      </c>
      <c r="AJ9" s="15">
        <v>1</v>
      </c>
      <c r="AK9" s="16">
        <v>146</v>
      </c>
      <c r="AL9" s="15">
        <v>0</v>
      </c>
      <c r="AM9" s="15">
        <v>0</v>
      </c>
      <c r="AN9" s="16">
        <v>0</v>
      </c>
      <c r="AO9" s="16">
        <v>145</v>
      </c>
      <c r="AP9" s="16">
        <v>1</v>
      </c>
      <c r="AQ9" s="16">
        <v>146</v>
      </c>
      <c r="AR9" s="16">
        <v>310</v>
      </c>
      <c r="AS9" s="16">
        <v>1</v>
      </c>
      <c r="AT9" s="16">
        <v>311</v>
      </c>
      <c r="AU9" s="15">
        <v>61</v>
      </c>
      <c r="AV9" s="15">
        <v>0</v>
      </c>
      <c r="AW9" s="16">
        <v>61</v>
      </c>
      <c r="AX9" s="15">
        <v>0</v>
      </c>
      <c r="AY9" s="15">
        <v>0</v>
      </c>
      <c r="AZ9" s="15">
        <v>0</v>
      </c>
      <c r="BA9" s="15">
        <v>5</v>
      </c>
      <c r="BB9" s="16">
        <v>5</v>
      </c>
      <c r="BC9" s="16">
        <v>0</v>
      </c>
      <c r="BD9" s="16">
        <v>5</v>
      </c>
      <c r="BE9" s="16">
        <v>5</v>
      </c>
      <c r="BF9" s="16">
        <v>371</v>
      </c>
      <c r="BG9" s="16">
        <v>6</v>
      </c>
      <c r="BH9" s="16">
        <v>377</v>
      </c>
      <c r="BI9" s="16">
        <v>-203</v>
      </c>
      <c r="BJ9" s="16">
        <v>-6</v>
      </c>
      <c r="BK9" s="16">
        <v>-209</v>
      </c>
      <c r="BL9" s="1"/>
    </row>
    <row r="10" spans="1:64" ht="24.95" customHeight="1" x14ac:dyDescent="0.15">
      <c r="A10" s="8" t="s">
        <v>49</v>
      </c>
      <c r="B10" s="15">
        <v>287</v>
      </c>
      <c r="C10" s="15">
        <v>6</v>
      </c>
      <c r="D10" s="16">
        <v>293</v>
      </c>
      <c r="E10" s="15">
        <v>289</v>
      </c>
      <c r="F10" s="15">
        <v>9</v>
      </c>
      <c r="G10" s="16">
        <v>298</v>
      </c>
      <c r="H10" s="15">
        <v>5</v>
      </c>
      <c r="I10" s="15">
        <v>12</v>
      </c>
      <c r="J10" s="16">
        <v>17</v>
      </c>
      <c r="K10" s="16">
        <v>294</v>
      </c>
      <c r="L10" s="16">
        <v>21</v>
      </c>
      <c r="M10" s="16">
        <v>315</v>
      </c>
      <c r="N10" s="16">
        <v>581</v>
      </c>
      <c r="O10" s="16">
        <v>27</v>
      </c>
      <c r="P10" s="16">
        <v>608</v>
      </c>
      <c r="Q10" s="15">
        <v>91</v>
      </c>
      <c r="R10" s="15">
        <v>0</v>
      </c>
      <c r="S10" s="16">
        <v>91</v>
      </c>
      <c r="T10" s="15">
        <v>0</v>
      </c>
      <c r="U10" s="15">
        <v>1</v>
      </c>
      <c r="V10" s="15">
        <v>0</v>
      </c>
      <c r="W10" s="15">
        <v>5</v>
      </c>
      <c r="X10" s="15">
        <v>0</v>
      </c>
      <c r="Y10" s="16">
        <v>5</v>
      </c>
      <c r="Z10" s="16">
        <v>6</v>
      </c>
      <c r="AA10" s="16">
        <v>0</v>
      </c>
      <c r="AB10" s="16">
        <v>6</v>
      </c>
      <c r="AC10" s="16">
        <v>678</v>
      </c>
      <c r="AD10" s="16">
        <v>27</v>
      </c>
      <c r="AE10" s="16">
        <v>705</v>
      </c>
      <c r="AF10" s="15">
        <v>371</v>
      </c>
      <c r="AG10" s="15">
        <v>2</v>
      </c>
      <c r="AH10" s="16">
        <v>373</v>
      </c>
      <c r="AI10" s="15">
        <v>510</v>
      </c>
      <c r="AJ10" s="15">
        <v>11</v>
      </c>
      <c r="AK10" s="16">
        <v>521</v>
      </c>
      <c r="AL10" s="15">
        <v>7</v>
      </c>
      <c r="AM10" s="15">
        <v>29</v>
      </c>
      <c r="AN10" s="16">
        <v>36</v>
      </c>
      <c r="AO10" s="16">
        <v>517</v>
      </c>
      <c r="AP10" s="16">
        <v>40</v>
      </c>
      <c r="AQ10" s="16">
        <v>557</v>
      </c>
      <c r="AR10" s="16">
        <v>888</v>
      </c>
      <c r="AS10" s="16">
        <v>42</v>
      </c>
      <c r="AT10" s="16">
        <v>930</v>
      </c>
      <c r="AU10" s="15">
        <v>137</v>
      </c>
      <c r="AV10" s="15">
        <v>0</v>
      </c>
      <c r="AW10" s="16">
        <v>137</v>
      </c>
      <c r="AX10" s="15">
        <v>1</v>
      </c>
      <c r="AY10" s="15">
        <v>0</v>
      </c>
      <c r="AZ10" s="15">
        <v>0</v>
      </c>
      <c r="BA10" s="15">
        <v>0</v>
      </c>
      <c r="BB10" s="16">
        <v>0</v>
      </c>
      <c r="BC10" s="16">
        <v>0</v>
      </c>
      <c r="BD10" s="16">
        <v>1</v>
      </c>
      <c r="BE10" s="16">
        <v>1</v>
      </c>
      <c r="BF10" s="16">
        <v>1025</v>
      </c>
      <c r="BG10" s="16">
        <v>43</v>
      </c>
      <c r="BH10" s="16">
        <v>1068</v>
      </c>
      <c r="BI10" s="16">
        <v>-347</v>
      </c>
      <c r="BJ10" s="16">
        <v>-16</v>
      </c>
      <c r="BK10" s="16">
        <v>-363</v>
      </c>
      <c r="BL10" s="1"/>
    </row>
    <row r="11" spans="1:64" ht="24.95" customHeight="1" x14ac:dyDescent="0.15">
      <c r="A11" s="8" t="s">
        <v>60</v>
      </c>
      <c r="B11" s="15">
        <v>278</v>
      </c>
      <c r="C11" s="15">
        <v>8</v>
      </c>
      <c r="D11" s="16">
        <v>286</v>
      </c>
      <c r="E11" s="15">
        <v>189</v>
      </c>
      <c r="F11" s="15">
        <v>29</v>
      </c>
      <c r="G11" s="16">
        <v>218</v>
      </c>
      <c r="H11" s="15">
        <v>8</v>
      </c>
      <c r="I11" s="15">
        <v>42</v>
      </c>
      <c r="J11" s="16">
        <v>50</v>
      </c>
      <c r="K11" s="16">
        <v>197</v>
      </c>
      <c r="L11" s="16">
        <v>71</v>
      </c>
      <c r="M11" s="16">
        <v>268</v>
      </c>
      <c r="N11" s="16">
        <v>475</v>
      </c>
      <c r="O11" s="16">
        <v>79</v>
      </c>
      <c r="P11" s="16">
        <v>554</v>
      </c>
      <c r="Q11" s="15">
        <v>65</v>
      </c>
      <c r="R11" s="15">
        <v>0</v>
      </c>
      <c r="S11" s="16">
        <v>65</v>
      </c>
      <c r="T11" s="15">
        <v>0</v>
      </c>
      <c r="U11" s="15">
        <v>0</v>
      </c>
      <c r="V11" s="15">
        <v>0</v>
      </c>
      <c r="W11" s="15">
        <v>3</v>
      </c>
      <c r="X11" s="15">
        <v>0</v>
      </c>
      <c r="Y11" s="16">
        <v>3</v>
      </c>
      <c r="Z11" s="16">
        <v>3</v>
      </c>
      <c r="AA11" s="16">
        <v>0</v>
      </c>
      <c r="AB11" s="16">
        <v>3</v>
      </c>
      <c r="AC11" s="16">
        <v>543</v>
      </c>
      <c r="AD11" s="16">
        <v>79</v>
      </c>
      <c r="AE11" s="16">
        <v>622</v>
      </c>
      <c r="AF11" s="15">
        <v>356</v>
      </c>
      <c r="AG11" s="15">
        <v>1</v>
      </c>
      <c r="AH11" s="16">
        <v>357</v>
      </c>
      <c r="AI11" s="15">
        <v>394</v>
      </c>
      <c r="AJ11" s="15">
        <v>17</v>
      </c>
      <c r="AK11" s="16">
        <v>411</v>
      </c>
      <c r="AL11" s="15">
        <v>5</v>
      </c>
      <c r="AM11" s="15">
        <v>8</v>
      </c>
      <c r="AN11" s="16">
        <v>13</v>
      </c>
      <c r="AO11" s="16">
        <v>399</v>
      </c>
      <c r="AP11" s="16">
        <v>25</v>
      </c>
      <c r="AQ11" s="16">
        <v>424</v>
      </c>
      <c r="AR11" s="16">
        <v>755</v>
      </c>
      <c r="AS11" s="16">
        <v>26</v>
      </c>
      <c r="AT11" s="16">
        <v>781</v>
      </c>
      <c r="AU11" s="15">
        <v>123</v>
      </c>
      <c r="AV11" s="15">
        <v>0</v>
      </c>
      <c r="AW11" s="16">
        <v>123</v>
      </c>
      <c r="AX11" s="15">
        <v>0</v>
      </c>
      <c r="AY11" s="15">
        <v>0</v>
      </c>
      <c r="AZ11" s="15">
        <v>0</v>
      </c>
      <c r="BA11" s="15">
        <v>5</v>
      </c>
      <c r="BB11" s="16">
        <v>5</v>
      </c>
      <c r="BC11" s="16">
        <v>0</v>
      </c>
      <c r="BD11" s="16">
        <v>5</v>
      </c>
      <c r="BE11" s="16">
        <v>5</v>
      </c>
      <c r="BF11" s="16">
        <v>878</v>
      </c>
      <c r="BG11" s="16">
        <v>31</v>
      </c>
      <c r="BH11" s="16">
        <v>909</v>
      </c>
      <c r="BI11" s="16">
        <v>-335</v>
      </c>
      <c r="BJ11" s="16">
        <v>48</v>
      </c>
      <c r="BK11" s="16">
        <v>-287</v>
      </c>
      <c r="BL11" s="1"/>
    </row>
    <row r="12" spans="1:64" ht="24.95" customHeight="1" x14ac:dyDescent="0.15">
      <c r="A12" s="8" t="s">
        <v>47</v>
      </c>
      <c r="B12" s="15">
        <v>132</v>
      </c>
      <c r="C12" s="15">
        <v>3</v>
      </c>
      <c r="D12" s="16">
        <v>135</v>
      </c>
      <c r="E12" s="15">
        <v>71</v>
      </c>
      <c r="F12" s="15">
        <v>1</v>
      </c>
      <c r="G12" s="16">
        <v>72</v>
      </c>
      <c r="H12" s="15">
        <v>7</v>
      </c>
      <c r="I12" s="15">
        <v>0</v>
      </c>
      <c r="J12" s="16">
        <v>7</v>
      </c>
      <c r="K12" s="16">
        <v>78</v>
      </c>
      <c r="L12" s="16">
        <v>1</v>
      </c>
      <c r="M12" s="16">
        <v>79</v>
      </c>
      <c r="N12" s="16">
        <v>210</v>
      </c>
      <c r="O12" s="16">
        <v>4</v>
      </c>
      <c r="P12" s="16">
        <v>214</v>
      </c>
      <c r="Q12" s="15">
        <v>30</v>
      </c>
      <c r="R12" s="15">
        <v>0</v>
      </c>
      <c r="S12" s="16">
        <v>30</v>
      </c>
      <c r="T12" s="15">
        <v>0</v>
      </c>
      <c r="U12" s="15">
        <v>0</v>
      </c>
      <c r="V12" s="15">
        <v>0</v>
      </c>
      <c r="W12" s="15">
        <v>2</v>
      </c>
      <c r="X12" s="15">
        <v>0</v>
      </c>
      <c r="Y12" s="16">
        <v>2</v>
      </c>
      <c r="Z12" s="16">
        <v>2</v>
      </c>
      <c r="AA12" s="16">
        <v>0</v>
      </c>
      <c r="AB12" s="16">
        <v>2</v>
      </c>
      <c r="AC12" s="16">
        <v>242</v>
      </c>
      <c r="AD12" s="16">
        <v>4</v>
      </c>
      <c r="AE12" s="16">
        <v>246</v>
      </c>
      <c r="AF12" s="15">
        <v>234</v>
      </c>
      <c r="AG12" s="15">
        <v>0</v>
      </c>
      <c r="AH12" s="16">
        <v>234</v>
      </c>
      <c r="AI12" s="15">
        <v>139</v>
      </c>
      <c r="AJ12" s="15">
        <v>2</v>
      </c>
      <c r="AK12" s="16">
        <v>141</v>
      </c>
      <c r="AL12" s="15">
        <v>2</v>
      </c>
      <c r="AM12" s="15">
        <v>1</v>
      </c>
      <c r="AN12" s="16">
        <v>3</v>
      </c>
      <c r="AO12" s="16">
        <v>141</v>
      </c>
      <c r="AP12" s="16">
        <v>3</v>
      </c>
      <c r="AQ12" s="16">
        <v>144</v>
      </c>
      <c r="AR12" s="16">
        <v>375</v>
      </c>
      <c r="AS12" s="16">
        <v>3</v>
      </c>
      <c r="AT12" s="16">
        <v>378</v>
      </c>
      <c r="AU12" s="15">
        <v>65</v>
      </c>
      <c r="AV12" s="15">
        <v>0</v>
      </c>
      <c r="AW12" s="16">
        <v>65</v>
      </c>
      <c r="AX12" s="15">
        <v>0</v>
      </c>
      <c r="AY12" s="15">
        <v>0</v>
      </c>
      <c r="AZ12" s="15">
        <v>0</v>
      </c>
      <c r="BA12" s="15">
        <v>1</v>
      </c>
      <c r="BB12" s="16">
        <v>1</v>
      </c>
      <c r="BC12" s="16">
        <v>0</v>
      </c>
      <c r="BD12" s="16">
        <v>1</v>
      </c>
      <c r="BE12" s="16">
        <v>1</v>
      </c>
      <c r="BF12" s="16">
        <v>440</v>
      </c>
      <c r="BG12" s="16">
        <v>4</v>
      </c>
      <c r="BH12" s="16">
        <v>444</v>
      </c>
      <c r="BI12" s="16">
        <v>-198</v>
      </c>
      <c r="BJ12" s="16">
        <v>0</v>
      </c>
      <c r="BK12" s="16">
        <v>-198</v>
      </c>
      <c r="BL12" s="1"/>
    </row>
    <row r="13" spans="1:64" ht="24.95" customHeight="1" x14ac:dyDescent="0.15">
      <c r="A13" s="8" t="s">
        <v>53</v>
      </c>
      <c r="B13" s="15">
        <v>143</v>
      </c>
      <c r="C13" s="15">
        <v>0</v>
      </c>
      <c r="D13" s="16">
        <v>143</v>
      </c>
      <c r="E13" s="15">
        <v>54</v>
      </c>
      <c r="F13" s="15">
        <v>1</v>
      </c>
      <c r="G13" s="16">
        <v>55</v>
      </c>
      <c r="H13" s="15">
        <v>3</v>
      </c>
      <c r="I13" s="15">
        <v>7</v>
      </c>
      <c r="J13" s="16">
        <v>10</v>
      </c>
      <c r="K13" s="16">
        <v>57</v>
      </c>
      <c r="L13" s="16">
        <v>8</v>
      </c>
      <c r="M13" s="16">
        <v>65</v>
      </c>
      <c r="N13" s="16">
        <v>200</v>
      </c>
      <c r="O13" s="16">
        <v>8</v>
      </c>
      <c r="P13" s="16">
        <v>208</v>
      </c>
      <c r="Q13" s="15">
        <v>19</v>
      </c>
      <c r="R13" s="15">
        <v>0</v>
      </c>
      <c r="S13" s="16">
        <v>19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219</v>
      </c>
      <c r="AD13" s="16">
        <v>8</v>
      </c>
      <c r="AE13" s="16">
        <v>227</v>
      </c>
      <c r="AF13" s="15">
        <v>124</v>
      </c>
      <c r="AG13" s="15">
        <v>0</v>
      </c>
      <c r="AH13" s="16">
        <v>124</v>
      </c>
      <c r="AI13" s="15">
        <v>103</v>
      </c>
      <c r="AJ13" s="15">
        <v>0</v>
      </c>
      <c r="AK13" s="16">
        <v>103</v>
      </c>
      <c r="AL13" s="15">
        <v>5</v>
      </c>
      <c r="AM13" s="15">
        <v>0</v>
      </c>
      <c r="AN13" s="16">
        <v>5</v>
      </c>
      <c r="AO13" s="16">
        <v>108</v>
      </c>
      <c r="AP13" s="16">
        <v>0</v>
      </c>
      <c r="AQ13" s="16">
        <v>108</v>
      </c>
      <c r="AR13" s="16">
        <v>232</v>
      </c>
      <c r="AS13" s="16">
        <v>0</v>
      </c>
      <c r="AT13" s="16">
        <v>232</v>
      </c>
      <c r="AU13" s="15">
        <v>51</v>
      </c>
      <c r="AV13" s="15">
        <v>0</v>
      </c>
      <c r="AW13" s="16">
        <v>51</v>
      </c>
      <c r="AX13" s="15">
        <v>0</v>
      </c>
      <c r="AY13" s="15">
        <v>0</v>
      </c>
      <c r="AZ13" s="15">
        <v>0</v>
      </c>
      <c r="BA13" s="15">
        <v>6</v>
      </c>
      <c r="BB13" s="16">
        <v>6</v>
      </c>
      <c r="BC13" s="16">
        <v>0</v>
      </c>
      <c r="BD13" s="16">
        <v>6</v>
      </c>
      <c r="BE13" s="16">
        <v>6</v>
      </c>
      <c r="BF13" s="16">
        <v>283</v>
      </c>
      <c r="BG13" s="16">
        <v>6</v>
      </c>
      <c r="BH13" s="16">
        <v>289</v>
      </c>
      <c r="BI13" s="16">
        <v>-64</v>
      </c>
      <c r="BJ13" s="16">
        <v>2</v>
      </c>
      <c r="BK13" s="16">
        <v>-62</v>
      </c>
      <c r="BL13" s="1"/>
    </row>
    <row r="14" spans="1:64" ht="24.95" customHeight="1" x14ac:dyDescent="0.15">
      <c r="A14" s="8" t="s">
        <v>51</v>
      </c>
      <c r="B14" s="15">
        <v>207</v>
      </c>
      <c r="C14" s="15">
        <v>4</v>
      </c>
      <c r="D14" s="16">
        <v>211</v>
      </c>
      <c r="E14" s="15">
        <v>288</v>
      </c>
      <c r="F14" s="15">
        <v>5</v>
      </c>
      <c r="G14" s="16">
        <v>293</v>
      </c>
      <c r="H14" s="15">
        <v>14</v>
      </c>
      <c r="I14" s="15">
        <v>16</v>
      </c>
      <c r="J14" s="16">
        <v>30</v>
      </c>
      <c r="K14" s="16">
        <v>302</v>
      </c>
      <c r="L14" s="16">
        <v>21</v>
      </c>
      <c r="M14" s="16">
        <v>323</v>
      </c>
      <c r="N14" s="16">
        <v>509</v>
      </c>
      <c r="O14" s="16">
        <v>25</v>
      </c>
      <c r="P14" s="16">
        <v>534</v>
      </c>
      <c r="Q14" s="15">
        <v>59</v>
      </c>
      <c r="R14" s="15">
        <v>0</v>
      </c>
      <c r="S14" s="16">
        <v>59</v>
      </c>
      <c r="T14" s="15">
        <v>0</v>
      </c>
      <c r="U14" s="15">
        <v>0</v>
      </c>
      <c r="V14" s="15">
        <v>0</v>
      </c>
      <c r="W14" s="15">
        <v>11</v>
      </c>
      <c r="X14" s="15">
        <v>0</v>
      </c>
      <c r="Y14" s="16">
        <v>11</v>
      </c>
      <c r="Z14" s="16">
        <v>11</v>
      </c>
      <c r="AA14" s="16">
        <v>0</v>
      </c>
      <c r="AB14" s="16">
        <v>11</v>
      </c>
      <c r="AC14" s="16">
        <v>579</v>
      </c>
      <c r="AD14" s="16">
        <v>25</v>
      </c>
      <c r="AE14" s="16">
        <v>604</v>
      </c>
      <c r="AF14" s="15">
        <v>219</v>
      </c>
      <c r="AG14" s="15">
        <v>6</v>
      </c>
      <c r="AH14" s="16">
        <v>225</v>
      </c>
      <c r="AI14" s="15">
        <v>358</v>
      </c>
      <c r="AJ14" s="15">
        <v>3</v>
      </c>
      <c r="AK14" s="16">
        <v>361</v>
      </c>
      <c r="AL14" s="15">
        <v>6</v>
      </c>
      <c r="AM14" s="15">
        <v>7</v>
      </c>
      <c r="AN14" s="16">
        <v>13</v>
      </c>
      <c r="AO14" s="16">
        <v>364</v>
      </c>
      <c r="AP14" s="16">
        <v>10</v>
      </c>
      <c r="AQ14" s="16">
        <v>374</v>
      </c>
      <c r="AR14" s="16">
        <v>583</v>
      </c>
      <c r="AS14" s="16">
        <v>16</v>
      </c>
      <c r="AT14" s="16">
        <v>599</v>
      </c>
      <c r="AU14" s="15">
        <v>99</v>
      </c>
      <c r="AV14" s="15">
        <v>0</v>
      </c>
      <c r="AW14" s="16">
        <v>99</v>
      </c>
      <c r="AX14" s="15">
        <v>0</v>
      </c>
      <c r="AY14" s="15">
        <v>0</v>
      </c>
      <c r="AZ14" s="15">
        <v>0</v>
      </c>
      <c r="BA14" s="15">
        <v>5</v>
      </c>
      <c r="BB14" s="16">
        <v>5</v>
      </c>
      <c r="BC14" s="16">
        <v>0</v>
      </c>
      <c r="BD14" s="16">
        <v>5</v>
      </c>
      <c r="BE14" s="16">
        <v>5</v>
      </c>
      <c r="BF14" s="16">
        <v>682</v>
      </c>
      <c r="BG14" s="16">
        <v>21</v>
      </c>
      <c r="BH14" s="16">
        <v>703</v>
      </c>
      <c r="BI14" s="16">
        <v>-103</v>
      </c>
      <c r="BJ14" s="16">
        <v>4</v>
      </c>
      <c r="BK14" s="16">
        <v>-99</v>
      </c>
      <c r="BL14" s="1"/>
    </row>
    <row r="15" spans="1:64" ht="24.95" customHeight="1" x14ac:dyDescent="0.15">
      <c r="A15" s="8" t="s">
        <v>43</v>
      </c>
      <c r="B15" s="15">
        <v>144</v>
      </c>
      <c r="C15" s="15">
        <v>0</v>
      </c>
      <c r="D15" s="16">
        <v>144</v>
      </c>
      <c r="E15" s="15">
        <v>58</v>
      </c>
      <c r="F15" s="15">
        <v>3</v>
      </c>
      <c r="G15" s="16">
        <v>61</v>
      </c>
      <c r="H15" s="15">
        <v>5</v>
      </c>
      <c r="I15" s="15">
        <v>2</v>
      </c>
      <c r="J15" s="16">
        <v>7</v>
      </c>
      <c r="K15" s="16">
        <v>63</v>
      </c>
      <c r="L15" s="16">
        <v>5</v>
      </c>
      <c r="M15" s="16">
        <v>68</v>
      </c>
      <c r="N15" s="16">
        <v>207</v>
      </c>
      <c r="O15" s="16">
        <v>5</v>
      </c>
      <c r="P15" s="16">
        <v>212</v>
      </c>
      <c r="Q15" s="15">
        <v>18</v>
      </c>
      <c r="R15" s="15">
        <v>0</v>
      </c>
      <c r="S15" s="16">
        <v>18</v>
      </c>
      <c r="T15" s="15">
        <v>0</v>
      </c>
      <c r="U15" s="15">
        <v>0</v>
      </c>
      <c r="V15" s="15">
        <v>0</v>
      </c>
      <c r="W15" s="15">
        <v>2</v>
      </c>
      <c r="X15" s="15">
        <v>0</v>
      </c>
      <c r="Y15" s="16">
        <v>2</v>
      </c>
      <c r="Z15" s="16">
        <v>2</v>
      </c>
      <c r="AA15" s="16">
        <v>0</v>
      </c>
      <c r="AB15" s="16">
        <v>2</v>
      </c>
      <c r="AC15" s="16">
        <v>227</v>
      </c>
      <c r="AD15" s="16">
        <v>5</v>
      </c>
      <c r="AE15" s="16">
        <v>232</v>
      </c>
      <c r="AF15" s="15">
        <v>205</v>
      </c>
      <c r="AG15" s="15">
        <v>0</v>
      </c>
      <c r="AH15" s="16">
        <v>205</v>
      </c>
      <c r="AI15" s="15">
        <v>145</v>
      </c>
      <c r="AJ15" s="15">
        <v>0</v>
      </c>
      <c r="AK15" s="16">
        <v>145</v>
      </c>
      <c r="AL15" s="15">
        <v>1</v>
      </c>
      <c r="AM15" s="15">
        <v>4</v>
      </c>
      <c r="AN15" s="16">
        <v>5</v>
      </c>
      <c r="AO15" s="16">
        <v>146</v>
      </c>
      <c r="AP15" s="16">
        <v>4</v>
      </c>
      <c r="AQ15" s="16">
        <v>150</v>
      </c>
      <c r="AR15" s="16">
        <v>351</v>
      </c>
      <c r="AS15" s="16">
        <v>4</v>
      </c>
      <c r="AT15" s="16">
        <v>355</v>
      </c>
      <c r="AU15" s="15">
        <v>71</v>
      </c>
      <c r="AV15" s="15">
        <v>0</v>
      </c>
      <c r="AW15" s="16">
        <v>71</v>
      </c>
      <c r="AX15" s="15">
        <v>0</v>
      </c>
      <c r="AY15" s="15">
        <v>0</v>
      </c>
      <c r="AZ15" s="15">
        <v>0</v>
      </c>
      <c r="BA15" s="15">
        <v>1</v>
      </c>
      <c r="BB15" s="16">
        <v>1</v>
      </c>
      <c r="BC15" s="16">
        <v>0</v>
      </c>
      <c r="BD15" s="16">
        <v>1</v>
      </c>
      <c r="BE15" s="16">
        <v>1</v>
      </c>
      <c r="BF15" s="16">
        <v>422</v>
      </c>
      <c r="BG15" s="16">
        <v>5</v>
      </c>
      <c r="BH15" s="16">
        <v>427</v>
      </c>
      <c r="BI15" s="16">
        <v>-195</v>
      </c>
      <c r="BJ15" s="16">
        <v>0</v>
      </c>
      <c r="BK15" s="16">
        <v>-195</v>
      </c>
      <c r="BL15" s="1"/>
    </row>
    <row r="16" spans="1:64" ht="24.95" customHeight="1" x14ac:dyDescent="0.15">
      <c r="A16" s="8" t="s">
        <v>14</v>
      </c>
      <c r="B16" s="15">
        <v>182</v>
      </c>
      <c r="C16" s="15">
        <v>1</v>
      </c>
      <c r="D16" s="16">
        <v>183</v>
      </c>
      <c r="E16" s="15">
        <v>110</v>
      </c>
      <c r="F16" s="15">
        <v>6</v>
      </c>
      <c r="G16" s="16">
        <v>116</v>
      </c>
      <c r="H16" s="15">
        <v>1</v>
      </c>
      <c r="I16" s="15">
        <v>6</v>
      </c>
      <c r="J16" s="16">
        <v>7</v>
      </c>
      <c r="K16" s="16">
        <v>111</v>
      </c>
      <c r="L16" s="16">
        <v>12</v>
      </c>
      <c r="M16" s="16">
        <v>123</v>
      </c>
      <c r="N16" s="16">
        <v>293</v>
      </c>
      <c r="O16" s="16">
        <v>13</v>
      </c>
      <c r="P16" s="16">
        <v>306</v>
      </c>
      <c r="Q16" s="15">
        <v>23</v>
      </c>
      <c r="R16" s="15">
        <v>0</v>
      </c>
      <c r="S16" s="16">
        <v>23</v>
      </c>
      <c r="T16" s="15">
        <v>0</v>
      </c>
      <c r="U16" s="15">
        <v>0</v>
      </c>
      <c r="V16" s="15">
        <v>0</v>
      </c>
      <c r="W16" s="15">
        <v>0</v>
      </c>
      <c r="X16" s="15">
        <v>1</v>
      </c>
      <c r="Y16" s="16">
        <v>1</v>
      </c>
      <c r="Z16" s="16">
        <v>0</v>
      </c>
      <c r="AA16" s="16">
        <v>1</v>
      </c>
      <c r="AB16" s="16">
        <v>1</v>
      </c>
      <c r="AC16" s="16">
        <v>316</v>
      </c>
      <c r="AD16" s="16">
        <v>14</v>
      </c>
      <c r="AE16" s="16">
        <v>330</v>
      </c>
      <c r="AF16" s="15">
        <v>166</v>
      </c>
      <c r="AG16" s="15">
        <v>2</v>
      </c>
      <c r="AH16" s="16">
        <v>168</v>
      </c>
      <c r="AI16" s="15">
        <v>167</v>
      </c>
      <c r="AJ16" s="15">
        <v>0</v>
      </c>
      <c r="AK16" s="16">
        <v>167</v>
      </c>
      <c r="AL16" s="15">
        <v>3</v>
      </c>
      <c r="AM16" s="15">
        <v>0</v>
      </c>
      <c r="AN16" s="16">
        <v>3</v>
      </c>
      <c r="AO16" s="16">
        <v>170</v>
      </c>
      <c r="AP16" s="16">
        <v>0</v>
      </c>
      <c r="AQ16" s="16">
        <v>170</v>
      </c>
      <c r="AR16" s="16">
        <v>336</v>
      </c>
      <c r="AS16" s="16">
        <v>2</v>
      </c>
      <c r="AT16" s="16">
        <v>338</v>
      </c>
      <c r="AU16" s="15">
        <v>38</v>
      </c>
      <c r="AV16" s="15">
        <v>0</v>
      </c>
      <c r="AW16" s="16">
        <v>38</v>
      </c>
      <c r="AX16" s="15">
        <v>0</v>
      </c>
      <c r="AY16" s="15">
        <v>0</v>
      </c>
      <c r="AZ16" s="15">
        <v>5</v>
      </c>
      <c r="BA16" s="15">
        <v>1</v>
      </c>
      <c r="BB16" s="16">
        <v>6</v>
      </c>
      <c r="BC16" s="16">
        <v>5</v>
      </c>
      <c r="BD16" s="16">
        <v>1</v>
      </c>
      <c r="BE16" s="16">
        <v>6</v>
      </c>
      <c r="BF16" s="16">
        <v>379</v>
      </c>
      <c r="BG16" s="16">
        <v>3</v>
      </c>
      <c r="BH16" s="16">
        <v>382</v>
      </c>
      <c r="BI16" s="16">
        <v>-63</v>
      </c>
      <c r="BJ16" s="16">
        <v>11</v>
      </c>
      <c r="BK16" s="16">
        <v>-52</v>
      </c>
      <c r="BL16" s="1"/>
    </row>
    <row r="17" spans="1:64" ht="24.95" customHeight="1" x14ac:dyDescent="0.15">
      <c r="A17" s="9" t="s">
        <v>17</v>
      </c>
      <c r="B17" s="17">
        <f>SUM(B6:B16)</f>
        <v>3503</v>
      </c>
      <c r="C17" s="17">
        <f t="shared" ref="C17:BK17" si="0">SUM(C6:C16)</f>
        <v>26</v>
      </c>
      <c r="D17" s="17">
        <f t="shared" si="0"/>
        <v>3529</v>
      </c>
      <c r="E17" s="17">
        <f t="shared" si="0"/>
        <v>3620</v>
      </c>
      <c r="F17" s="17">
        <f t="shared" si="0"/>
        <v>120</v>
      </c>
      <c r="G17" s="17">
        <f t="shared" si="0"/>
        <v>3740</v>
      </c>
      <c r="H17" s="17">
        <f t="shared" si="0"/>
        <v>91</v>
      </c>
      <c r="I17" s="17">
        <f t="shared" si="0"/>
        <v>133</v>
      </c>
      <c r="J17" s="17">
        <f t="shared" si="0"/>
        <v>224</v>
      </c>
      <c r="K17" s="17">
        <f t="shared" si="0"/>
        <v>3711</v>
      </c>
      <c r="L17" s="17">
        <f t="shared" si="0"/>
        <v>253</v>
      </c>
      <c r="M17" s="17">
        <f t="shared" si="0"/>
        <v>3964</v>
      </c>
      <c r="N17" s="17">
        <f t="shared" si="0"/>
        <v>7214</v>
      </c>
      <c r="O17" s="17">
        <f t="shared" si="0"/>
        <v>279</v>
      </c>
      <c r="P17" s="17">
        <f t="shared" si="0"/>
        <v>7493</v>
      </c>
      <c r="Q17" s="17">
        <f t="shared" si="0"/>
        <v>812</v>
      </c>
      <c r="R17" s="17">
        <f t="shared" si="0"/>
        <v>1</v>
      </c>
      <c r="S17" s="17">
        <f t="shared" si="0"/>
        <v>813</v>
      </c>
      <c r="T17" s="17">
        <f t="shared" si="0"/>
        <v>73</v>
      </c>
      <c r="U17" s="17">
        <f t="shared" si="0"/>
        <v>1</v>
      </c>
      <c r="V17" s="17">
        <f t="shared" si="0"/>
        <v>0</v>
      </c>
      <c r="W17" s="17">
        <f t="shared" si="0"/>
        <v>53</v>
      </c>
      <c r="X17" s="17">
        <f t="shared" si="0"/>
        <v>2</v>
      </c>
      <c r="Y17" s="17">
        <f t="shared" si="0"/>
        <v>55</v>
      </c>
      <c r="Z17" s="17">
        <f t="shared" si="0"/>
        <v>54</v>
      </c>
      <c r="AA17" s="17">
        <f t="shared" si="0"/>
        <v>75</v>
      </c>
      <c r="AB17" s="17">
        <f t="shared" si="0"/>
        <v>129</v>
      </c>
      <c r="AC17" s="17">
        <f t="shared" si="0"/>
        <v>8080</v>
      </c>
      <c r="AD17" s="17">
        <f t="shared" si="0"/>
        <v>355</v>
      </c>
      <c r="AE17" s="17">
        <f t="shared" si="0"/>
        <v>8435</v>
      </c>
      <c r="AF17" s="17">
        <f t="shared" si="0"/>
        <v>3857</v>
      </c>
      <c r="AG17" s="17">
        <f t="shared" si="0"/>
        <v>24</v>
      </c>
      <c r="AH17" s="17">
        <f t="shared" si="0"/>
        <v>3881</v>
      </c>
      <c r="AI17" s="17">
        <f t="shared" si="0"/>
        <v>5726</v>
      </c>
      <c r="AJ17" s="17">
        <f t="shared" si="0"/>
        <v>91</v>
      </c>
      <c r="AK17" s="17">
        <f t="shared" si="0"/>
        <v>5817</v>
      </c>
      <c r="AL17" s="17">
        <f t="shared" si="0"/>
        <v>68</v>
      </c>
      <c r="AM17" s="17">
        <f t="shared" si="0"/>
        <v>149</v>
      </c>
      <c r="AN17" s="17">
        <f t="shared" si="0"/>
        <v>217</v>
      </c>
      <c r="AO17" s="17">
        <f t="shared" si="0"/>
        <v>5794</v>
      </c>
      <c r="AP17" s="17">
        <f t="shared" si="0"/>
        <v>240</v>
      </c>
      <c r="AQ17" s="17">
        <f t="shared" si="0"/>
        <v>6034</v>
      </c>
      <c r="AR17" s="17">
        <f t="shared" si="0"/>
        <v>9651</v>
      </c>
      <c r="AS17" s="17">
        <f t="shared" si="0"/>
        <v>264</v>
      </c>
      <c r="AT17" s="17">
        <f t="shared" si="0"/>
        <v>9915</v>
      </c>
      <c r="AU17" s="17">
        <f t="shared" si="0"/>
        <v>1449</v>
      </c>
      <c r="AV17" s="17">
        <f t="shared" si="0"/>
        <v>2</v>
      </c>
      <c r="AW17" s="17">
        <f t="shared" si="0"/>
        <v>1451</v>
      </c>
      <c r="AX17" s="17">
        <f t="shared" si="0"/>
        <v>1</v>
      </c>
      <c r="AY17" s="17">
        <f t="shared" si="0"/>
        <v>0</v>
      </c>
      <c r="AZ17" s="17">
        <f t="shared" si="0"/>
        <v>7</v>
      </c>
      <c r="BA17" s="17">
        <f t="shared" si="0"/>
        <v>58</v>
      </c>
      <c r="BB17" s="17">
        <f t="shared" si="0"/>
        <v>65</v>
      </c>
      <c r="BC17" s="17">
        <f t="shared" si="0"/>
        <v>7</v>
      </c>
      <c r="BD17" s="17">
        <f t="shared" si="0"/>
        <v>59</v>
      </c>
      <c r="BE17" s="17">
        <f t="shared" si="0"/>
        <v>66</v>
      </c>
      <c r="BF17" s="17">
        <f t="shared" si="0"/>
        <v>11107</v>
      </c>
      <c r="BG17" s="17">
        <f t="shared" si="0"/>
        <v>325</v>
      </c>
      <c r="BH17" s="17">
        <f t="shared" si="0"/>
        <v>11432</v>
      </c>
      <c r="BI17" s="17">
        <f t="shared" si="0"/>
        <v>-3027</v>
      </c>
      <c r="BJ17" s="17">
        <f t="shared" si="0"/>
        <v>30</v>
      </c>
      <c r="BK17" s="17">
        <f t="shared" si="0"/>
        <v>-2997</v>
      </c>
      <c r="BL17" s="1"/>
    </row>
    <row r="18" spans="1:64" ht="24.95" customHeight="1" x14ac:dyDescent="0.15">
      <c r="A18" s="8" t="s">
        <v>58</v>
      </c>
      <c r="B18" s="15">
        <v>7</v>
      </c>
      <c r="C18" s="15">
        <v>0</v>
      </c>
      <c r="D18" s="16">
        <v>7</v>
      </c>
      <c r="E18" s="15">
        <v>29</v>
      </c>
      <c r="F18" s="15">
        <v>10</v>
      </c>
      <c r="G18" s="16">
        <v>39</v>
      </c>
      <c r="H18" s="15">
        <v>1</v>
      </c>
      <c r="I18" s="15">
        <v>9</v>
      </c>
      <c r="J18" s="16">
        <v>10</v>
      </c>
      <c r="K18" s="16">
        <v>30</v>
      </c>
      <c r="L18" s="16">
        <v>19</v>
      </c>
      <c r="M18" s="16">
        <v>49</v>
      </c>
      <c r="N18" s="16">
        <v>37</v>
      </c>
      <c r="O18" s="16">
        <v>19</v>
      </c>
      <c r="P18" s="16">
        <v>56</v>
      </c>
      <c r="Q18" s="15">
        <v>4</v>
      </c>
      <c r="R18" s="15">
        <v>0</v>
      </c>
      <c r="S18" s="16">
        <v>4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41</v>
      </c>
      <c r="AD18" s="16">
        <v>19</v>
      </c>
      <c r="AE18" s="16">
        <v>60</v>
      </c>
      <c r="AF18" s="15">
        <v>30</v>
      </c>
      <c r="AG18" s="15">
        <v>0</v>
      </c>
      <c r="AH18" s="16">
        <v>30</v>
      </c>
      <c r="AI18" s="15">
        <v>51</v>
      </c>
      <c r="AJ18" s="15">
        <v>2</v>
      </c>
      <c r="AK18" s="16">
        <v>53</v>
      </c>
      <c r="AL18" s="15">
        <v>0</v>
      </c>
      <c r="AM18" s="15">
        <v>14</v>
      </c>
      <c r="AN18" s="16">
        <v>14</v>
      </c>
      <c r="AO18" s="16">
        <v>51</v>
      </c>
      <c r="AP18" s="16">
        <v>16</v>
      </c>
      <c r="AQ18" s="16">
        <v>67</v>
      </c>
      <c r="AR18" s="16">
        <v>81</v>
      </c>
      <c r="AS18" s="16">
        <v>16</v>
      </c>
      <c r="AT18" s="16">
        <v>97</v>
      </c>
      <c r="AU18" s="15">
        <v>15</v>
      </c>
      <c r="AV18" s="15">
        <v>0</v>
      </c>
      <c r="AW18" s="16">
        <v>15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96</v>
      </c>
      <c r="BG18" s="16">
        <v>16</v>
      </c>
      <c r="BH18" s="16">
        <v>112</v>
      </c>
      <c r="BI18" s="16">
        <v>-55</v>
      </c>
      <c r="BJ18" s="16">
        <v>3</v>
      </c>
      <c r="BK18" s="16">
        <v>-52</v>
      </c>
      <c r="BL18" s="1"/>
    </row>
    <row r="19" spans="1:64" ht="24.95" customHeight="1" x14ac:dyDescent="0.15">
      <c r="A19" s="8" t="s">
        <v>59</v>
      </c>
      <c r="B19" s="15">
        <v>48</v>
      </c>
      <c r="C19" s="15">
        <v>0</v>
      </c>
      <c r="D19" s="16">
        <v>48</v>
      </c>
      <c r="E19" s="15">
        <v>8</v>
      </c>
      <c r="F19" s="15">
        <v>0</v>
      </c>
      <c r="G19" s="16">
        <v>8</v>
      </c>
      <c r="H19" s="15">
        <v>0</v>
      </c>
      <c r="I19" s="15">
        <v>0</v>
      </c>
      <c r="J19" s="16">
        <v>0</v>
      </c>
      <c r="K19" s="16">
        <v>8</v>
      </c>
      <c r="L19" s="16">
        <v>0</v>
      </c>
      <c r="M19" s="16">
        <v>8</v>
      </c>
      <c r="N19" s="16">
        <v>56</v>
      </c>
      <c r="O19" s="16">
        <v>0</v>
      </c>
      <c r="P19" s="16">
        <v>56</v>
      </c>
      <c r="Q19" s="15">
        <v>0</v>
      </c>
      <c r="R19" s="15">
        <v>0</v>
      </c>
      <c r="S19" s="16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56</v>
      </c>
      <c r="AD19" s="16">
        <v>0</v>
      </c>
      <c r="AE19" s="16">
        <v>56</v>
      </c>
      <c r="AF19" s="15">
        <v>67</v>
      </c>
      <c r="AG19" s="15">
        <v>0</v>
      </c>
      <c r="AH19" s="16">
        <v>67</v>
      </c>
      <c r="AI19" s="15">
        <v>10</v>
      </c>
      <c r="AJ19" s="15">
        <v>0</v>
      </c>
      <c r="AK19" s="16">
        <v>10</v>
      </c>
      <c r="AL19" s="15">
        <v>0</v>
      </c>
      <c r="AM19" s="15">
        <v>0</v>
      </c>
      <c r="AN19" s="16">
        <v>0</v>
      </c>
      <c r="AO19" s="16">
        <v>10</v>
      </c>
      <c r="AP19" s="16">
        <v>0</v>
      </c>
      <c r="AQ19" s="16">
        <v>10</v>
      </c>
      <c r="AR19" s="16">
        <v>77</v>
      </c>
      <c r="AS19" s="16">
        <v>0</v>
      </c>
      <c r="AT19" s="16">
        <v>77</v>
      </c>
      <c r="AU19" s="15">
        <v>15</v>
      </c>
      <c r="AV19" s="15">
        <v>0</v>
      </c>
      <c r="AW19" s="16">
        <v>15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92</v>
      </c>
      <c r="BG19" s="16">
        <v>0</v>
      </c>
      <c r="BH19" s="16">
        <v>92</v>
      </c>
      <c r="BI19" s="16">
        <v>-36</v>
      </c>
      <c r="BJ19" s="16">
        <v>0</v>
      </c>
      <c r="BK19" s="16">
        <v>-36</v>
      </c>
      <c r="BL19" s="1"/>
    </row>
    <row r="20" spans="1:64" ht="24.95" customHeight="1" x14ac:dyDescent="0.15">
      <c r="A20" s="8" t="s">
        <v>45</v>
      </c>
      <c r="B20" s="15">
        <v>111</v>
      </c>
      <c r="C20" s="15">
        <v>0</v>
      </c>
      <c r="D20" s="16">
        <v>111</v>
      </c>
      <c r="E20" s="15">
        <v>54</v>
      </c>
      <c r="F20" s="15">
        <v>0</v>
      </c>
      <c r="G20" s="16">
        <v>54</v>
      </c>
      <c r="H20" s="15">
        <v>7</v>
      </c>
      <c r="I20" s="15">
        <v>1</v>
      </c>
      <c r="J20" s="16">
        <v>8</v>
      </c>
      <c r="K20" s="16">
        <v>61</v>
      </c>
      <c r="L20" s="16">
        <v>1</v>
      </c>
      <c r="M20" s="16">
        <v>62</v>
      </c>
      <c r="N20" s="16">
        <v>172</v>
      </c>
      <c r="O20" s="16">
        <v>1</v>
      </c>
      <c r="P20" s="16">
        <v>173</v>
      </c>
      <c r="Q20" s="15">
        <v>10</v>
      </c>
      <c r="R20" s="15">
        <v>0</v>
      </c>
      <c r="S20" s="16">
        <v>10</v>
      </c>
      <c r="T20" s="15">
        <v>0</v>
      </c>
      <c r="U20" s="15">
        <v>0</v>
      </c>
      <c r="V20" s="15">
        <v>0</v>
      </c>
      <c r="W20" s="15">
        <v>1</v>
      </c>
      <c r="X20" s="15">
        <v>0</v>
      </c>
      <c r="Y20" s="16">
        <v>1</v>
      </c>
      <c r="Z20" s="16">
        <v>1</v>
      </c>
      <c r="AA20" s="16">
        <v>0</v>
      </c>
      <c r="AB20" s="16">
        <v>1</v>
      </c>
      <c r="AC20" s="16">
        <v>183</v>
      </c>
      <c r="AD20" s="16">
        <v>1</v>
      </c>
      <c r="AE20" s="16">
        <v>184</v>
      </c>
      <c r="AF20" s="15">
        <v>105</v>
      </c>
      <c r="AG20" s="15">
        <v>0</v>
      </c>
      <c r="AH20" s="16">
        <v>105</v>
      </c>
      <c r="AI20" s="15">
        <v>92</v>
      </c>
      <c r="AJ20" s="15">
        <v>0</v>
      </c>
      <c r="AK20" s="16">
        <v>92</v>
      </c>
      <c r="AL20" s="15">
        <v>0</v>
      </c>
      <c r="AM20" s="15">
        <v>0</v>
      </c>
      <c r="AN20" s="16">
        <v>0</v>
      </c>
      <c r="AO20" s="16">
        <v>92</v>
      </c>
      <c r="AP20" s="16">
        <v>0</v>
      </c>
      <c r="AQ20" s="16">
        <v>92</v>
      </c>
      <c r="AR20" s="16">
        <v>197</v>
      </c>
      <c r="AS20" s="16">
        <v>0</v>
      </c>
      <c r="AT20" s="16">
        <v>197</v>
      </c>
      <c r="AU20" s="15">
        <v>37</v>
      </c>
      <c r="AV20" s="15">
        <v>0</v>
      </c>
      <c r="AW20" s="16">
        <v>37</v>
      </c>
      <c r="AX20" s="15">
        <v>0</v>
      </c>
      <c r="AY20" s="15">
        <v>0</v>
      </c>
      <c r="AZ20" s="15">
        <v>0</v>
      </c>
      <c r="BA20" s="15">
        <v>3</v>
      </c>
      <c r="BB20" s="16">
        <v>3</v>
      </c>
      <c r="BC20" s="16">
        <v>0</v>
      </c>
      <c r="BD20" s="16">
        <v>3</v>
      </c>
      <c r="BE20" s="16">
        <v>3</v>
      </c>
      <c r="BF20" s="16">
        <v>234</v>
      </c>
      <c r="BG20" s="16">
        <v>3</v>
      </c>
      <c r="BH20" s="16">
        <v>237</v>
      </c>
      <c r="BI20" s="16">
        <v>-51</v>
      </c>
      <c r="BJ20" s="16">
        <v>-2</v>
      </c>
      <c r="BK20" s="16">
        <v>-53</v>
      </c>
      <c r="BL20" s="1"/>
    </row>
    <row r="21" spans="1:64" ht="24.95" customHeight="1" x14ac:dyDescent="0.15">
      <c r="A21" s="8" t="s">
        <v>50</v>
      </c>
      <c r="B21" s="15">
        <v>97</v>
      </c>
      <c r="C21" s="15">
        <v>0</v>
      </c>
      <c r="D21" s="16">
        <v>97</v>
      </c>
      <c r="E21" s="15">
        <v>35</v>
      </c>
      <c r="F21" s="15">
        <v>0</v>
      </c>
      <c r="G21" s="16">
        <v>35</v>
      </c>
      <c r="H21" s="15">
        <v>1</v>
      </c>
      <c r="I21" s="15">
        <v>0</v>
      </c>
      <c r="J21" s="16">
        <v>1</v>
      </c>
      <c r="K21" s="16">
        <v>36</v>
      </c>
      <c r="L21" s="16">
        <v>0</v>
      </c>
      <c r="M21" s="16">
        <v>36</v>
      </c>
      <c r="N21" s="16">
        <v>133</v>
      </c>
      <c r="O21" s="16">
        <v>0</v>
      </c>
      <c r="P21" s="16">
        <v>133</v>
      </c>
      <c r="Q21" s="15">
        <v>15</v>
      </c>
      <c r="R21" s="15">
        <v>0</v>
      </c>
      <c r="S21" s="16">
        <v>15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148</v>
      </c>
      <c r="AD21" s="16">
        <v>0</v>
      </c>
      <c r="AE21" s="16">
        <v>148</v>
      </c>
      <c r="AF21" s="15">
        <v>120</v>
      </c>
      <c r="AG21" s="15">
        <v>0</v>
      </c>
      <c r="AH21" s="16">
        <v>120</v>
      </c>
      <c r="AI21" s="15">
        <v>71</v>
      </c>
      <c r="AJ21" s="15">
        <v>1</v>
      </c>
      <c r="AK21" s="16">
        <v>72</v>
      </c>
      <c r="AL21" s="15">
        <v>0</v>
      </c>
      <c r="AM21" s="15">
        <v>0</v>
      </c>
      <c r="AN21" s="16">
        <v>0</v>
      </c>
      <c r="AO21" s="16">
        <v>71</v>
      </c>
      <c r="AP21" s="16">
        <v>1</v>
      </c>
      <c r="AQ21" s="16">
        <v>72</v>
      </c>
      <c r="AR21" s="16">
        <v>191</v>
      </c>
      <c r="AS21" s="16">
        <v>1</v>
      </c>
      <c r="AT21" s="16">
        <v>192</v>
      </c>
      <c r="AU21" s="15">
        <v>19</v>
      </c>
      <c r="AV21" s="15">
        <v>0</v>
      </c>
      <c r="AW21" s="16">
        <v>19</v>
      </c>
      <c r="AX21" s="15">
        <v>0</v>
      </c>
      <c r="AY21" s="15">
        <v>0</v>
      </c>
      <c r="AZ21" s="15">
        <v>2</v>
      </c>
      <c r="BA21" s="15">
        <v>0</v>
      </c>
      <c r="BB21" s="16">
        <v>2</v>
      </c>
      <c r="BC21" s="16">
        <v>2</v>
      </c>
      <c r="BD21" s="16">
        <v>0</v>
      </c>
      <c r="BE21" s="16">
        <v>2</v>
      </c>
      <c r="BF21" s="16">
        <v>212</v>
      </c>
      <c r="BG21" s="16">
        <v>1</v>
      </c>
      <c r="BH21" s="16">
        <v>213</v>
      </c>
      <c r="BI21" s="16">
        <v>-64</v>
      </c>
      <c r="BJ21" s="16">
        <v>-1</v>
      </c>
      <c r="BK21" s="16">
        <v>-65</v>
      </c>
      <c r="BL21" s="1"/>
    </row>
    <row r="22" spans="1:64" ht="24.95" customHeight="1" x14ac:dyDescent="0.15">
      <c r="A22" s="8" t="s">
        <v>54</v>
      </c>
      <c r="B22" s="15">
        <v>39</v>
      </c>
      <c r="C22" s="15">
        <v>0</v>
      </c>
      <c r="D22" s="16">
        <v>39</v>
      </c>
      <c r="E22" s="15">
        <v>21</v>
      </c>
      <c r="F22" s="15">
        <v>0</v>
      </c>
      <c r="G22" s="16">
        <v>21</v>
      </c>
      <c r="H22" s="15">
        <v>0</v>
      </c>
      <c r="I22" s="15">
        <v>0</v>
      </c>
      <c r="J22" s="16">
        <v>0</v>
      </c>
      <c r="K22" s="16">
        <v>21</v>
      </c>
      <c r="L22" s="16">
        <v>0</v>
      </c>
      <c r="M22" s="16">
        <v>21</v>
      </c>
      <c r="N22" s="16">
        <v>60</v>
      </c>
      <c r="O22" s="16">
        <v>0</v>
      </c>
      <c r="P22" s="16">
        <v>60</v>
      </c>
      <c r="Q22" s="15">
        <v>11</v>
      </c>
      <c r="R22" s="15">
        <v>0</v>
      </c>
      <c r="S22" s="16">
        <v>11</v>
      </c>
      <c r="T22" s="15">
        <v>0</v>
      </c>
      <c r="U22" s="15">
        <v>0</v>
      </c>
      <c r="V22" s="15">
        <v>0</v>
      </c>
      <c r="W22" s="15">
        <v>2</v>
      </c>
      <c r="X22" s="15">
        <v>0</v>
      </c>
      <c r="Y22" s="16">
        <v>2</v>
      </c>
      <c r="Z22" s="16">
        <v>2</v>
      </c>
      <c r="AA22" s="16">
        <v>0</v>
      </c>
      <c r="AB22" s="16">
        <v>2</v>
      </c>
      <c r="AC22" s="16">
        <v>73</v>
      </c>
      <c r="AD22" s="16">
        <v>0</v>
      </c>
      <c r="AE22" s="16">
        <v>73</v>
      </c>
      <c r="AF22" s="15">
        <v>63</v>
      </c>
      <c r="AG22" s="15">
        <v>0</v>
      </c>
      <c r="AH22" s="16">
        <v>63</v>
      </c>
      <c r="AI22" s="15">
        <v>35</v>
      </c>
      <c r="AJ22" s="15">
        <v>1</v>
      </c>
      <c r="AK22" s="16">
        <v>36</v>
      </c>
      <c r="AL22" s="15">
        <v>0</v>
      </c>
      <c r="AM22" s="15">
        <v>0</v>
      </c>
      <c r="AN22" s="16">
        <v>0</v>
      </c>
      <c r="AO22" s="16">
        <v>35</v>
      </c>
      <c r="AP22" s="16">
        <v>1</v>
      </c>
      <c r="AQ22" s="16">
        <v>36</v>
      </c>
      <c r="AR22" s="16">
        <v>98</v>
      </c>
      <c r="AS22" s="16">
        <v>1</v>
      </c>
      <c r="AT22" s="16">
        <v>99</v>
      </c>
      <c r="AU22" s="15">
        <v>20</v>
      </c>
      <c r="AV22" s="15">
        <v>0</v>
      </c>
      <c r="AW22" s="16">
        <v>20</v>
      </c>
      <c r="AX22" s="15">
        <v>0</v>
      </c>
      <c r="AY22" s="15">
        <v>0</v>
      </c>
      <c r="AZ22" s="15">
        <v>0</v>
      </c>
      <c r="BA22" s="15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118</v>
      </c>
      <c r="BG22" s="16">
        <v>1</v>
      </c>
      <c r="BH22" s="16">
        <v>119</v>
      </c>
      <c r="BI22" s="16">
        <v>-45</v>
      </c>
      <c r="BJ22" s="16">
        <v>-1</v>
      </c>
      <c r="BK22" s="16">
        <v>-46</v>
      </c>
      <c r="BL22" s="1"/>
    </row>
    <row r="23" spans="1:64" ht="24.95" customHeight="1" x14ac:dyDescent="0.15">
      <c r="A23" s="8" t="s">
        <v>56</v>
      </c>
      <c r="B23" s="15">
        <v>16</v>
      </c>
      <c r="C23" s="15">
        <v>3</v>
      </c>
      <c r="D23" s="16">
        <v>19</v>
      </c>
      <c r="E23" s="15">
        <v>14</v>
      </c>
      <c r="F23" s="15">
        <v>0</v>
      </c>
      <c r="G23" s="16">
        <v>14</v>
      </c>
      <c r="H23" s="15">
        <v>1</v>
      </c>
      <c r="I23" s="15">
        <v>0</v>
      </c>
      <c r="J23" s="16">
        <v>1</v>
      </c>
      <c r="K23" s="16">
        <v>15</v>
      </c>
      <c r="L23" s="16">
        <v>0</v>
      </c>
      <c r="M23" s="16">
        <v>15</v>
      </c>
      <c r="N23" s="16">
        <v>31</v>
      </c>
      <c r="O23" s="16">
        <v>3</v>
      </c>
      <c r="P23" s="16">
        <v>34</v>
      </c>
      <c r="Q23" s="15">
        <v>3</v>
      </c>
      <c r="R23" s="15">
        <v>0</v>
      </c>
      <c r="S23" s="16">
        <v>3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34</v>
      </c>
      <c r="AD23" s="16">
        <v>3</v>
      </c>
      <c r="AE23" s="16">
        <v>37</v>
      </c>
      <c r="AF23" s="15">
        <v>37</v>
      </c>
      <c r="AG23" s="15">
        <v>0</v>
      </c>
      <c r="AH23" s="16">
        <v>37</v>
      </c>
      <c r="AI23" s="15">
        <v>31</v>
      </c>
      <c r="AJ23" s="15">
        <v>0</v>
      </c>
      <c r="AK23" s="16">
        <v>31</v>
      </c>
      <c r="AL23" s="15">
        <v>0</v>
      </c>
      <c r="AM23" s="15">
        <v>0</v>
      </c>
      <c r="AN23" s="16">
        <v>0</v>
      </c>
      <c r="AO23" s="16">
        <v>31</v>
      </c>
      <c r="AP23" s="16">
        <v>0</v>
      </c>
      <c r="AQ23" s="16">
        <v>31</v>
      </c>
      <c r="AR23" s="16">
        <v>68</v>
      </c>
      <c r="AS23" s="16">
        <v>0</v>
      </c>
      <c r="AT23" s="16">
        <v>68</v>
      </c>
      <c r="AU23" s="15">
        <v>16</v>
      </c>
      <c r="AV23" s="15">
        <v>0</v>
      </c>
      <c r="AW23" s="16">
        <v>16</v>
      </c>
      <c r="AX23" s="15">
        <v>0</v>
      </c>
      <c r="AY23" s="15">
        <v>0</v>
      </c>
      <c r="AZ23" s="15">
        <v>2</v>
      </c>
      <c r="BA23" s="18">
        <v>3</v>
      </c>
      <c r="BB23" s="16">
        <v>5</v>
      </c>
      <c r="BC23" s="16">
        <v>2</v>
      </c>
      <c r="BD23" s="16">
        <v>3</v>
      </c>
      <c r="BE23" s="16">
        <v>5</v>
      </c>
      <c r="BF23" s="16">
        <v>86</v>
      </c>
      <c r="BG23" s="16">
        <v>3</v>
      </c>
      <c r="BH23" s="16">
        <v>89</v>
      </c>
      <c r="BI23" s="16">
        <v>-52</v>
      </c>
      <c r="BJ23" s="16">
        <v>0</v>
      </c>
      <c r="BK23" s="16">
        <v>-52</v>
      </c>
      <c r="BL23" s="1"/>
    </row>
    <row r="24" spans="1:64" ht="24.95" customHeight="1" x14ac:dyDescent="0.15">
      <c r="A24" s="8" t="s">
        <v>46</v>
      </c>
      <c r="B24" s="15">
        <v>17</v>
      </c>
      <c r="C24" s="15">
        <v>0</v>
      </c>
      <c r="D24" s="16">
        <v>17</v>
      </c>
      <c r="E24" s="15">
        <v>7</v>
      </c>
      <c r="F24" s="15">
        <v>0</v>
      </c>
      <c r="G24" s="16">
        <v>7</v>
      </c>
      <c r="H24" s="15">
        <v>0</v>
      </c>
      <c r="I24" s="15">
        <v>3</v>
      </c>
      <c r="J24" s="16">
        <v>3</v>
      </c>
      <c r="K24" s="16">
        <v>7</v>
      </c>
      <c r="L24" s="16">
        <v>3</v>
      </c>
      <c r="M24" s="16">
        <v>10</v>
      </c>
      <c r="N24" s="16">
        <v>24</v>
      </c>
      <c r="O24" s="16">
        <v>3</v>
      </c>
      <c r="P24" s="16">
        <v>27</v>
      </c>
      <c r="Q24" s="15">
        <v>1</v>
      </c>
      <c r="R24" s="15">
        <v>0</v>
      </c>
      <c r="S24" s="16">
        <v>1</v>
      </c>
      <c r="T24" s="15">
        <v>0</v>
      </c>
      <c r="U24" s="15">
        <v>0</v>
      </c>
      <c r="V24" s="15">
        <v>0</v>
      </c>
      <c r="W24" s="15">
        <v>1</v>
      </c>
      <c r="X24" s="15">
        <v>0</v>
      </c>
      <c r="Y24" s="16">
        <v>1</v>
      </c>
      <c r="Z24" s="16">
        <v>1</v>
      </c>
      <c r="AA24" s="16">
        <v>0</v>
      </c>
      <c r="AB24" s="16">
        <v>1</v>
      </c>
      <c r="AC24" s="16">
        <v>26</v>
      </c>
      <c r="AD24" s="16">
        <v>3</v>
      </c>
      <c r="AE24" s="16">
        <v>29</v>
      </c>
      <c r="AF24" s="15">
        <v>25</v>
      </c>
      <c r="AG24" s="15">
        <v>0</v>
      </c>
      <c r="AH24" s="16">
        <v>25</v>
      </c>
      <c r="AI24" s="15">
        <v>21</v>
      </c>
      <c r="AJ24" s="15">
        <v>4</v>
      </c>
      <c r="AK24" s="16">
        <v>25</v>
      </c>
      <c r="AL24" s="15">
        <v>0</v>
      </c>
      <c r="AM24" s="15">
        <v>0</v>
      </c>
      <c r="AN24" s="16">
        <v>0</v>
      </c>
      <c r="AO24" s="16">
        <v>21</v>
      </c>
      <c r="AP24" s="16">
        <v>4</v>
      </c>
      <c r="AQ24" s="16">
        <v>25</v>
      </c>
      <c r="AR24" s="16">
        <v>46</v>
      </c>
      <c r="AS24" s="16">
        <v>4</v>
      </c>
      <c r="AT24" s="16">
        <v>50</v>
      </c>
      <c r="AU24" s="15">
        <v>10</v>
      </c>
      <c r="AV24" s="15">
        <v>0</v>
      </c>
      <c r="AW24" s="16">
        <v>10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56</v>
      </c>
      <c r="BG24" s="16">
        <v>4</v>
      </c>
      <c r="BH24" s="16">
        <v>60</v>
      </c>
      <c r="BI24" s="16">
        <v>-30</v>
      </c>
      <c r="BJ24" s="16">
        <v>-1</v>
      </c>
      <c r="BK24" s="16">
        <v>-31</v>
      </c>
      <c r="BL24" s="1"/>
    </row>
    <row r="25" spans="1:64" ht="24.95" customHeight="1" x14ac:dyDescent="0.15">
      <c r="A25" s="8" t="s">
        <v>57</v>
      </c>
      <c r="B25" s="15">
        <v>29</v>
      </c>
      <c r="C25" s="15">
        <v>0</v>
      </c>
      <c r="D25" s="16">
        <v>29</v>
      </c>
      <c r="E25" s="15">
        <v>15</v>
      </c>
      <c r="F25" s="15">
        <v>0</v>
      </c>
      <c r="G25" s="16">
        <v>15</v>
      </c>
      <c r="H25" s="15">
        <v>0</v>
      </c>
      <c r="I25" s="15">
        <v>0</v>
      </c>
      <c r="J25" s="16">
        <v>0</v>
      </c>
      <c r="K25" s="16">
        <v>15</v>
      </c>
      <c r="L25" s="16">
        <v>0</v>
      </c>
      <c r="M25" s="16">
        <v>15</v>
      </c>
      <c r="N25" s="16">
        <v>44</v>
      </c>
      <c r="O25" s="16">
        <v>0</v>
      </c>
      <c r="P25" s="16">
        <v>44</v>
      </c>
      <c r="Q25" s="15">
        <v>5</v>
      </c>
      <c r="R25" s="15">
        <v>0</v>
      </c>
      <c r="S25" s="16">
        <v>5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50</v>
      </c>
      <c r="AD25" s="16">
        <v>0</v>
      </c>
      <c r="AE25" s="16">
        <v>50</v>
      </c>
      <c r="AF25" s="15">
        <v>46</v>
      </c>
      <c r="AG25" s="15">
        <v>0</v>
      </c>
      <c r="AH25" s="16">
        <v>46</v>
      </c>
      <c r="AI25" s="15">
        <v>37</v>
      </c>
      <c r="AJ25" s="15">
        <v>0</v>
      </c>
      <c r="AK25" s="16">
        <v>37</v>
      </c>
      <c r="AL25" s="15">
        <v>0</v>
      </c>
      <c r="AM25" s="15">
        <v>0</v>
      </c>
      <c r="AN25" s="16">
        <v>0</v>
      </c>
      <c r="AO25" s="16">
        <v>37</v>
      </c>
      <c r="AP25" s="16">
        <v>0</v>
      </c>
      <c r="AQ25" s="16">
        <v>37</v>
      </c>
      <c r="AR25" s="16">
        <v>83</v>
      </c>
      <c r="AS25" s="16">
        <v>0</v>
      </c>
      <c r="AT25" s="16">
        <v>83</v>
      </c>
      <c r="AU25" s="15">
        <v>18</v>
      </c>
      <c r="AV25" s="15">
        <v>0</v>
      </c>
      <c r="AW25" s="16">
        <v>18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101</v>
      </c>
      <c r="BG25" s="16">
        <v>1</v>
      </c>
      <c r="BH25" s="16">
        <v>102</v>
      </c>
      <c r="BI25" s="16">
        <v>-51</v>
      </c>
      <c r="BJ25" s="16">
        <v>-1</v>
      </c>
      <c r="BK25" s="16">
        <v>-52</v>
      </c>
      <c r="BL25" s="1"/>
    </row>
    <row r="26" spans="1:64" ht="24.95" customHeight="1" x14ac:dyDescent="0.15">
      <c r="A26" s="8" t="s">
        <v>55</v>
      </c>
      <c r="B26" s="15">
        <v>73</v>
      </c>
      <c r="C26" s="15">
        <v>0</v>
      </c>
      <c r="D26" s="16">
        <v>73</v>
      </c>
      <c r="E26" s="15">
        <v>30</v>
      </c>
      <c r="F26" s="15">
        <v>0</v>
      </c>
      <c r="G26" s="16">
        <v>30</v>
      </c>
      <c r="H26" s="15">
        <v>1</v>
      </c>
      <c r="I26" s="15">
        <v>1</v>
      </c>
      <c r="J26" s="16">
        <v>2</v>
      </c>
      <c r="K26" s="16">
        <v>31</v>
      </c>
      <c r="L26" s="16">
        <v>1</v>
      </c>
      <c r="M26" s="16">
        <v>32</v>
      </c>
      <c r="N26" s="16">
        <v>104</v>
      </c>
      <c r="O26" s="16">
        <v>1</v>
      </c>
      <c r="P26" s="16">
        <v>105</v>
      </c>
      <c r="Q26" s="15">
        <v>9</v>
      </c>
      <c r="R26" s="15">
        <v>0</v>
      </c>
      <c r="S26" s="16">
        <v>9</v>
      </c>
      <c r="T26" s="15">
        <v>0</v>
      </c>
      <c r="U26" s="15">
        <v>0</v>
      </c>
      <c r="V26" s="15">
        <v>0</v>
      </c>
      <c r="W26" s="15">
        <v>3</v>
      </c>
      <c r="X26" s="15">
        <v>0</v>
      </c>
      <c r="Y26" s="16">
        <v>3</v>
      </c>
      <c r="Z26" s="16">
        <v>3</v>
      </c>
      <c r="AA26" s="16">
        <v>0</v>
      </c>
      <c r="AB26" s="16">
        <v>3</v>
      </c>
      <c r="AC26" s="16">
        <v>116</v>
      </c>
      <c r="AD26" s="16">
        <v>1</v>
      </c>
      <c r="AE26" s="16">
        <v>117</v>
      </c>
      <c r="AF26" s="15">
        <v>86</v>
      </c>
      <c r="AG26" s="15">
        <v>0</v>
      </c>
      <c r="AH26" s="16">
        <v>86</v>
      </c>
      <c r="AI26" s="15">
        <v>98</v>
      </c>
      <c r="AJ26" s="15">
        <v>0</v>
      </c>
      <c r="AK26" s="16">
        <v>98</v>
      </c>
      <c r="AL26" s="15">
        <v>0</v>
      </c>
      <c r="AM26" s="15">
        <v>0</v>
      </c>
      <c r="AN26" s="16">
        <v>0</v>
      </c>
      <c r="AO26" s="16">
        <v>98</v>
      </c>
      <c r="AP26" s="16">
        <v>0</v>
      </c>
      <c r="AQ26" s="16">
        <v>98</v>
      </c>
      <c r="AR26" s="16">
        <v>184</v>
      </c>
      <c r="AS26" s="16">
        <v>0</v>
      </c>
      <c r="AT26" s="16">
        <v>184</v>
      </c>
      <c r="AU26" s="15">
        <v>28</v>
      </c>
      <c r="AV26" s="15">
        <v>0</v>
      </c>
      <c r="AW26" s="16">
        <v>28</v>
      </c>
      <c r="AX26" s="15">
        <v>0</v>
      </c>
      <c r="AY26" s="15">
        <v>0</v>
      </c>
      <c r="AZ26" s="15">
        <v>0</v>
      </c>
      <c r="BA26" s="15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212</v>
      </c>
      <c r="BG26" s="16">
        <v>0</v>
      </c>
      <c r="BH26" s="16">
        <v>212</v>
      </c>
      <c r="BI26" s="16">
        <v>-96</v>
      </c>
      <c r="BJ26" s="16">
        <v>1</v>
      </c>
      <c r="BK26" s="16">
        <v>-95</v>
      </c>
      <c r="BL26" s="1"/>
    </row>
    <row r="27" spans="1:64" ht="24.95" customHeight="1" x14ac:dyDescent="0.15">
      <c r="A27" s="9" t="s">
        <v>18</v>
      </c>
      <c r="B27" s="17">
        <f>SUM(B18:B26)</f>
        <v>437</v>
      </c>
      <c r="C27" s="17">
        <f t="shared" ref="C27:BK27" si="1">SUM(C18:C26)</f>
        <v>3</v>
      </c>
      <c r="D27" s="17">
        <f t="shared" si="1"/>
        <v>440</v>
      </c>
      <c r="E27" s="17">
        <f t="shared" si="1"/>
        <v>213</v>
      </c>
      <c r="F27" s="17">
        <f t="shared" si="1"/>
        <v>10</v>
      </c>
      <c r="G27" s="17">
        <f t="shared" si="1"/>
        <v>223</v>
      </c>
      <c r="H27" s="17">
        <f t="shared" si="1"/>
        <v>11</v>
      </c>
      <c r="I27" s="17">
        <f t="shared" si="1"/>
        <v>14</v>
      </c>
      <c r="J27" s="17">
        <f t="shared" si="1"/>
        <v>25</v>
      </c>
      <c r="K27" s="17">
        <f t="shared" si="1"/>
        <v>224</v>
      </c>
      <c r="L27" s="17">
        <f t="shared" si="1"/>
        <v>24</v>
      </c>
      <c r="M27" s="17">
        <f t="shared" si="1"/>
        <v>248</v>
      </c>
      <c r="N27" s="17">
        <f t="shared" si="1"/>
        <v>661</v>
      </c>
      <c r="O27" s="17">
        <f t="shared" si="1"/>
        <v>27</v>
      </c>
      <c r="P27" s="17">
        <f t="shared" si="1"/>
        <v>688</v>
      </c>
      <c r="Q27" s="17">
        <f t="shared" si="1"/>
        <v>58</v>
      </c>
      <c r="R27" s="17">
        <f t="shared" si="1"/>
        <v>0</v>
      </c>
      <c r="S27" s="17">
        <f t="shared" si="1"/>
        <v>58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8</v>
      </c>
      <c r="X27" s="17">
        <f t="shared" si="1"/>
        <v>0</v>
      </c>
      <c r="Y27" s="17">
        <f t="shared" si="1"/>
        <v>8</v>
      </c>
      <c r="Z27" s="17">
        <f t="shared" si="1"/>
        <v>8</v>
      </c>
      <c r="AA27" s="17">
        <f t="shared" si="1"/>
        <v>0</v>
      </c>
      <c r="AB27" s="17">
        <f t="shared" si="1"/>
        <v>8</v>
      </c>
      <c r="AC27" s="17">
        <f t="shared" si="1"/>
        <v>727</v>
      </c>
      <c r="AD27" s="17">
        <f t="shared" si="1"/>
        <v>27</v>
      </c>
      <c r="AE27" s="17">
        <f t="shared" si="1"/>
        <v>754</v>
      </c>
      <c r="AF27" s="17">
        <f t="shared" si="1"/>
        <v>579</v>
      </c>
      <c r="AG27" s="17">
        <f t="shared" si="1"/>
        <v>0</v>
      </c>
      <c r="AH27" s="17">
        <f t="shared" si="1"/>
        <v>579</v>
      </c>
      <c r="AI27" s="17">
        <f t="shared" si="1"/>
        <v>446</v>
      </c>
      <c r="AJ27" s="17">
        <f t="shared" si="1"/>
        <v>8</v>
      </c>
      <c r="AK27" s="17">
        <f t="shared" si="1"/>
        <v>454</v>
      </c>
      <c r="AL27" s="17">
        <f t="shared" si="1"/>
        <v>0</v>
      </c>
      <c r="AM27" s="17">
        <f t="shared" si="1"/>
        <v>14</v>
      </c>
      <c r="AN27" s="17">
        <f t="shared" si="1"/>
        <v>14</v>
      </c>
      <c r="AO27" s="17">
        <f t="shared" si="1"/>
        <v>446</v>
      </c>
      <c r="AP27" s="17">
        <f t="shared" si="1"/>
        <v>22</v>
      </c>
      <c r="AQ27" s="17">
        <f t="shared" si="1"/>
        <v>468</v>
      </c>
      <c r="AR27" s="17">
        <f t="shared" si="1"/>
        <v>1025</v>
      </c>
      <c r="AS27" s="17">
        <f t="shared" si="1"/>
        <v>22</v>
      </c>
      <c r="AT27" s="17">
        <f t="shared" si="1"/>
        <v>1047</v>
      </c>
      <c r="AU27" s="17">
        <f t="shared" si="1"/>
        <v>178</v>
      </c>
      <c r="AV27" s="17">
        <f t="shared" si="1"/>
        <v>0</v>
      </c>
      <c r="AW27" s="17">
        <f t="shared" si="1"/>
        <v>178</v>
      </c>
      <c r="AX27" s="17">
        <f t="shared" si="1"/>
        <v>0</v>
      </c>
      <c r="AY27" s="17">
        <f t="shared" si="1"/>
        <v>0</v>
      </c>
      <c r="AZ27" s="17">
        <f t="shared" si="1"/>
        <v>4</v>
      </c>
      <c r="BA27" s="17">
        <f t="shared" si="1"/>
        <v>7</v>
      </c>
      <c r="BB27" s="17">
        <f t="shared" si="1"/>
        <v>11</v>
      </c>
      <c r="BC27" s="17">
        <f t="shared" si="1"/>
        <v>4</v>
      </c>
      <c r="BD27" s="17">
        <f t="shared" si="1"/>
        <v>7</v>
      </c>
      <c r="BE27" s="17">
        <f t="shared" si="1"/>
        <v>11</v>
      </c>
      <c r="BF27" s="17">
        <f t="shared" si="1"/>
        <v>1207</v>
      </c>
      <c r="BG27" s="17">
        <f t="shared" si="1"/>
        <v>29</v>
      </c>
      <c r="BH27" s="17">
        <f t="shared" si="1"/>
        <v>1236</v>
      </c>
      <c r="BI27" s="17">
        <f t="shared" si="1"/>
        <v>-480</v>
      </c>
      <c r="BJ27" s="17">
        <f t="shared" si="1"/>
        <v>-2</v>
      </c>
      <c r="BK27" s="17">
        <f t="shared" si="1"/>
        <v>-482</v>
      </c>
      <c r="BL27" s="1"/>
    </row>
    <row r="28" spans="1:64" ht="24.95" customHeight="1" x14ac:dyDescent="0.15">
      <c r="A28" s="11" t="s">
        <v>19</v>
      </c>
      <c r="B28" s="19">
        <f>SUM(B27,B17)</f>
        <v>3940</v>
      </c>
      <c r="C28" s="19">
        <f t="shared" ref="C28:BK28" si="2">SUM(C27,C17)</f>
        <v>29</v>
      </c>
      <c r="D28" s="19">
        <f t="shared" si="2"/>
        <v>3969</v>
      </c>
      <c r="E28" s="19">
        <f t="shared" si="2"/>
        <v>3833</v>
      </c>
      <c r="F28" s="19">
        <f t="shared" si="2"/>
        <v>130</v>
      </c>
      <c r="G28" s="19">
        <f t="shared" si="2"/>
        <v>3963</v>
      </c>
      <c r="H28" s="19">
        <f t="shared" si="2"/>
        <v>102</v>
      </c>
      <c r="I28" s="19">
        <f t="shared" si="2"/>
        <v>147</v>
      </c>
      <c r="J28" s="19">
        <f t="shared" si="2"/>
        <v>249</v>
      </c>
      <c r="K28" s="19">
        <f t="shared" si="2"/>
        <v>3935</v>
      </c>
      <c r="L28" s="19">
        <f t="shared" si="2"/>
        <v>277</v>
      </c>
      <c r="M28" s="19">
        <f t="shared" si="2"/>
        <v>4212</v>
      </c>
      <c r="N28" s="19">
        <f t="shared" si="2"/>
        <v>7875</v>
      </c>
      <c r="O28" s="19">
        <f t="shared" si="2"/>
        <v>306</v>
      </c>
      <c r="P28" s="19">
        <f t="shared" si="2"/>
        <v>8181</v>
      </c>
      <c r="Q28" s="19">
        <f t="shared" si="2"/>
        <v>870</v>
      </c>
      <c r="R28" s="19">
        <f t="shared" si="2"/>
        <v>1</v>
      </c>
      <c r="S28" s="19">
        <f t="shared" si="2"/>
        <v>871</v>
      </c>
      <c r="T28" s="19">
        <f t="shared" si="2"/>
        <v>73</v>
      </c>
      <c r="U28" s="19">
        <f t="shared" si="2"/>
        <v>1</v>
      </c>
      <c r="V28" s="19">
        <f t="shared" si="2"/>
        <v>0</v>
      </c>
      <c r="W28" s="19">
        <f t="shared" si="2"/>
        <v>61</v>
      </c>
      <c r="X28" s="19">
        <f t="shared" si="2"/>
        <v>2</v>
      </c>
      <c r="Y28" s="19">
        <f t="shared" si="2"/>
        <v>63</v>
      </c>
      <c r="Z28" s="19">
        <f t="shared" si="2"/>
        <v>62</v>
      </c>
      <c r="AA28" s="19">
        <f t="shared" si="2"/>
        <v>75</v>
      </c>
      <c r="AB28" s="19">
        <f t="shared" si="2"/>
        <v>137</v>
      </c>
      <c r="AC28" s="19">
        <f t="shared" si="2"/>
        <v>8807</v>
      </c>
      <c r="AD28" s="19">
        <f t="shared" si="2"/>
        <v>382</v>
      </c>
      <c r="AE28" s="19">
        <f t="shared" si="2"/>
        <v>9189</v>
      </c>
      <c r="AF28" s="19">
        <f t="shared" si="2"/>
        <v>4436</v>
      </c>
      <c r="AG28" s="19">
        <f t="shared" si="2"/>
        <v>24</v>
      </c>
      <c r="AH28" s="19">
        <f t="shared" si="2"/>
        <v>4460</v>
      </c>
      <c r="AI28" s="19">
        <f t="shared" si="2"/>
        <v>6172</v>
      </c>
      <c r="AJ28" s="19">
        <f t="shared" si="2"/>
        <v>99</v>
      </c>
      <c r="AK28" s="19">
        <f t="shared" si="2"/>
        <v>6271</v>
      </c>
      <c r="AL28" s="19">
        <f t="shared" si="2"/>
        <v>68</v>
      </c>
      <c r="AM28" s="19">
        <f t="shared" si="2"/>
        <v>163</v>
      </c>
      <c r="AN28" s="19">
        <f t="shared" si="2"/>
        <v>231</v>
      </c>
      <c r="AO28" s="19">
        <f t="shared" si="2"/>
        <v>6240</v>
      </c>
      <c r="AP28" s="19">
        <f t="shared" si="2"/>
        <v>262</v>
      </c>
      <c r="AQ28" s="19">
        <f t="shared" si="2"/>
        <v>6502</v>
      </c>
      <c r="AR28" s="19">
        <f t="shared" si="2"/>
        <v>10676</v>
      </c>
      <c r="AS28" s="19">
        <f t="shared" si="2"/>
        <v>286</v>
      </c>
      <c r="AT28" s="19">
        <f t="shared" si="2"/>
        <v>10962</v>
      </c>
      <c r="AU28" s="19">
        <f t="shared" si="2"/>
        <v>1627</v>
      </c>
      <c r="AV28" s="19">
        <f t="shared" si="2"/>
        <v>2</v>
      </c>
      <c r="AW28" s="19">
        <f t="shared" si="2"/>
        <v>1629</v>
      </c>
      <c r="AX28" s="19">
        <f t="shared" si="2"/>
        <v>1</v>
      </c>
      <c r="AY28" s="19">
        <f t="shared" si="2"/>
        <v>0</v>
      </c>
      <c r="AZ28" s="19">
        <f t="shared" si="2"/>
        <v>11</v>
      </c>
      <c r="BA28" s="19">
        <f t="shared" si="2"/>
        <v>65</v>
      </c>
      <c r="BB28" s="19">
        <f t="shared" si="2"/>
        <v>76</v>
      </c>
      <c r="BC28" s="19">
        <f t="shared" si="2"/>
        <v>11</v>
      </c>
      <c r="BD28" s="19">
        <f t="shared" si="2"/>
        <v>66</v>
      </c>
      <c r="BE28" s="19">
        <f t="shared" si="2"/>
        <v>77</v>
      </c>
      <c r="BF28" s="19">
        <f t="shared" si="2"/>
        <v>12314</v>
      </c>
      <c r="BG28" s="19">
        <f t="shared" si="2"/>
        <v>354</v>
      </c>
      <c r="BH28" s="19">
        <f t="shared" si="2"/>
        <v>12668</v>
      </c>
      <c r="BI28" s="19">
        <f t="shared" si="2"/>
        <v>-3507</v>
      </c>
      <c r="BJ28" s="19">
        <f t="shared" si="2"/>
        <v>28</v>
      </c>
      <c r="BK28" s="19">
        <f t="shared" si="2"/>
        <v>-3479</v>
      </c>
      <c r="BL28" s="1"/>
    </row>
  </sheetData>
  <autoFilter ref="A5:BL5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&amp;L&amp;"-,太字"&amp;16〇住民基本台帳月報（第２表）記載・消除【平成27年3月末】</oddHeader>
    <oddFooter>&amp;C&amp;"-,太字"&amp;12&amp;P/&amp;N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2015-04-14T07:26:31Z</cp:lastPrinted>
  <dcterms:created xsi:type="dcterms:W3CDTF">2013-03-13T00:27:18Z</dcterms:created>
  <dcterms:modified xsi:type="dcterms:W3CDTF">2015-04-14T07:26:48Z</dcterms:modified>
</cp:coreProperties>
</file>