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目次" sheetId="21" r:id="rId1"/>
    <sheet name="解1-1" sheetId="43" r:id="rId2"/>
    <sheet name="解1-2" sheetId="44" r:id="rId3"/>
    <sheet name="解2" sheetId="45" r:id="rId4"/>
    <sheet name="解3" sheetId="46" r:id="rId5"/>
    <sheet name="解4-1" sheetId="47" r:id="rId6"/>
    <sheet name="解4-2" sheetId="48" r:id="rId7"/>
    <sheet name="解5" sheetId="49" r:id="rId8"/>
    <sheet name="解6-1" sheetId="50" r:id="rId9"/>
    <sheet name="解6-2" sheetId="51" r:id="rId10"/>
    <sheet name="解6-3" sheetId="52" r:id="rId11"/>
    <sheet name="解7" sheetId="53" r:id="rId12"/>
    <sheet name="解8-1" sheetId="54" r:id="rId13"/>
    <sheet name="解8-2" sheetId="55" r:id="rId14"/>
    <sheet name="解9" sheetId="56" r:id="rId15"/>
    <sheet name="解10" sheetId="57" r:id="rId16"/>
    <sheet name="解11" sheetId="58" r:id="rId17"/>
    <sheet name="1" sheetId="22" r:id="rId18"/>
    <sheet name="2" sheetId="23" r:id="rId19"/>
    <sheet name="3" sheetId="24" r:id="rId20"/>
    <sheet name="4" sheetId="25" r:id="rId21"/>
    <sheet name="5" sheetId="26" r:id="rId22"/>
    <sheet name="6" sheetId="27" r:id="rId23"/>
    <sheet name="7" sheetId="28" r:id="rId24"/>
    <sheet name="8" sheetId="29" r:id="rId25"/>
    <sheet name="9" sheetId="30" r:id="rId26"/>
    <sheet name="10" sheetId="31" r:id="rId27"/>
    <sheet name="11" sheetId="32" r:id="rId28"/>
    <sheet name="12" sheetId="33" r:id="rId29"/>
    <sheet name="13" sheetId="34" r:id="rId30"/>
    <sheet name="14" sheetId="35" r:id="rId31"/>
    <sheet name="15" sheetId="36" r:id="rId32"/>
    <sheet name="16" sheetId="42" r:id="rId33"/>
    <sheet name="17" sheetId="38" r:id="rId34"/>
    <sheet name="18" sheetId="39" r:id="rId35"/>
    <sheet name="19" sheetId="40" r:id="rId36"/>
    <sheet name="20" sheetId="41" r:id="rId37"/>
  </sheets>
  <definedNames>
    <definedName name="_xlnm._FilterDatabase" localSheetId="27" hidden="1">'11'!$A$13:$Y$215</definedName>
    <definedName name="_xlnm._FilterDatabase" localSheetId="32" hidden="1">'16'!$A$8:$L$335</definedName>
    <definedName name="_xlnm._FilterDatabase" localSheetId="33" hidden="1">'17'!$A$8:$I$683</definedName>
    <definedName name="_xlnm._FilterDatabase" localSheetId="34" hidden="1">'18'!$A$10:$D$255</definedName>
    <definedName name="_xlnm._FilterDatabase" localSheetId="35" hidden="1">'19'!$A$11:$BY$11</definedName>
    <definedName name="_xlnm._FilterDatabase" localSheetId="36" hidden="1">'20'!$A$13:$CB$49</definedName>
    <definedName name="_xlnm._FilterDatabase" localSheetId="19" hidden="1">'3'!$A$16</definedName>
    <definedName name="_xlnm._FilterDatabase" localSheetId="20" hidden="1">'4'!$A$9:$E$370</definedName>
    <definedName name="_xlnm._FilterDatabase" localSheetId="21" hidden="1">'5'!$A$8:$F$751</definedName>
    <definedName name="_xlnm._FilterDatabase" localSheetId="22" hidden="1">'6'!$A$9:$I$293</definedName>
    <definedName name="_xlnm._FilterDatabase" localSheetId="25" hidden="1">'9'!$A$13:$Z$556</definedName>
    <definedName name="_xlnm.Criteria" localSheetId="19">'3'!$A$18:$A$556</definedName>
    <definedName name="_xlnm.Criteria" localSheetId="25">'9'!$A$18:$A$556</definedName>
    <definedName name="_xlnm.Print_Area" localSheetId="17">'1'!$A$1:$AC$38</definedName>
    <definedName name="_xlnm.Print_Area" localSheetId="26">'10'!$A$1:$Y$182</definedName>
    <definedName name="_xlnm.Print_Area" localSheetId="27">'11'!$A$1:$Y$215</definedName>
    <definedName name="_xlnm.Print_Area" localSheetId="28">'12'!$A$1:$V$36</definedName>
    <definedName name="_xlnm.Print_Area" localSheetId="29">'13'!$A$1:$W$47</definedName>
    <definedName name="_xlnm.Print_Area" localSheetId="32">'16'!$A$1:$E$335</definedName>
    <definedName name="_xlnm.Print_Area" localSheetId="33">'17'!$A$1:$F$683</definedName>
    <definedName name="_xlnm.Print_Area" localSheetId="34">'18'!$A$1:$D$255</definedName>
    <definedName name="_xlnm.Print_Area" localSheetId="35">'19'!$A$1:$BY$38</definedName>
    <definedName name="_xlnm.Print_Area" localSheetId="19">'3'!$A$1:$Z$556</definedName>
    <definedName name="_xlnm.Print_Area" localSheetId="20">'4'!$A$1:$E$370</definedName>
    <definedName name="_xlnm.Print_Area" localSheetId="21">'5'!$A$1:$F$751</definedName>
    <definedName name="_xlnm.Print_Area" localSheetId="22">'6'!$A$1:$D$293</definedName>
    <definedName name="_xlnm.Print_Area" localSheetId="25">'9'!$A$1:$Z$556</definedName>
    <definedName name="_xlnm.Print_Area" localSheetId="1">'解1-1'!$A$1:$K$16</definedName>
    <definedName name="_xlnm.Print_Area" localSheetId="2">'解1-2'!$A$1:$K$38</definedName>
    <definedName name="_xlnm.Print_Area" localSheetId="3">解2!$A$1:$N$44</definedName>
    <definedName name="_xlnm.Print_Titles" localSheetId="17">'1'!$A:$A,'1'!$1:$11</definedName>
    <definedName name="_xlnm.Print_Titles" localSheetId="26">'10'!$A:$B,'10'!$1:$11</definedName>
    <definedName name="_xlnm.Print_Titles" localSheetId="27">'11'!$A:$B,'11'!$1:$11</definedName>
    <definedName name="_xlnm.Print_Titles" localSheetId="28">'12'!$A:$A</definedName>
    <definedName name="_xlnm.Print_Titles" localSheetId="29">'13'!$A:$B,'13'!$1:$9</definedName>
    <definedName name="_xlnm.Print_Titles" localSheetId="30">'14'!$A:$A</definedName>
    <definedName name="_xlnm.Print_Titles" localSheetId="31">'15'!$A:$B</definedName>
    <definedName name="_xlnm.Print_Titles" localSheetId="32">'16'!$6:$7</definedName>
    <definedName name="_xlnm.Print_Titles" localSheetId="33">'17'!$1:$7</definedName>
    <definedName name="_xlnm.Print_Titles" localSheetId="34">'18'!$1:$7</definedName>
    <definedName name="_xlnm.Print_Titles" localSheetId="35">'19'!$A:$A</definedName>
    <definedName name="_xlnm.Print_Titles" localSheetId="18">'2'!$A:$B,'2'!$1:$11</definedName>
    <definedName name="_xlnm.Print_Titles" localSheetId="36">'20'!$A:$B</definedName>
    <definedName name="_xlnm.Print_Titles" localSheetId="19">'3'!$A:$C,'3'!$6:$11</definedName>
    <definedName name="_xlnm.Print_Titles" localSheetId="20">'4'!$6:$7</definedName>
    <definedName name="_xlnm.Print_Titles" localSheetId="21">'5'!$1:$7</definedName>
    <definedName name="_xlnm.Print_Titles" localSheetId="22">'6'!$1:$7</definedName>
    <definedName name="_xlnm.Print_Titles" localSheetId="23">'7'!$A:$A,'7'!$1:$11</definedName>
    <definedName name="_xlnm.Print_Titles" localSheetId="24">'8'!$A:$B,'8'!$1:$11</definedName>
    <definedName name="_xlnm.Print_Titles" localSheetId="25">'9'!$A:$C,'9'!$6:$11</definedName>
  </definedNames>
  <calcPr calcId="145621"/>
</workbook>
</file>

<file path=xl/calcChain.xml><?xml version="1.0" encoding="utf-8"?>
<calcChain xmlns="http://schemas.openxmlformats.org/spreadsheetml/2006/main">
  <c r="N41" i="45" l="1"/>
  <c r="M41" i="45"/>
  <c r="J41" i="45"/>
  <c r="I41" i="45"/>
  <c r="F41" i="45"/>
  <c r="E41" i="45"/>
  <c r="N40" i="45"/>
  <c r="M40" i="45"/>
  <c r="J40" i="45"/>
  <c r="I40" i="45"/>
  <c r="F40" i="45"/>
  <c r="E40" i="45"/>
  <c r="N39" i="45"/>
  <c r="M39" i="45"/>
  <c r="J39" i="45"/>
  <c r="I39" i="45"/>
  <c r="F39" i="45"/>
  <c r="E39" i="45"/>
  <c r="N38" i="45"/>
  <c r="M38" i="45"/>
  <c r="J38" i="45"/>
  <c r="I38" i="45"/>
  <c r="F38" i="45"/>
  <c r="E38" i="45"/>
  <c r="N37" i="45"/>
  <c r="M37" i="45"/>
  <c r="J37" i="45"/>
  <c r="I37" i="45"/>
  <c r="F37" i="45"/>
  <c r="E37" i="45"/>
  <c r="N36" i="45"/>
  <c r="M36" i="45"/>
  <c r="J36" i="45"/>
  <c r="I36" i="45"/>
  <c r="F36" i="45"/>
  <c r="E36" i="45"/>
  <c r="N33" i="45"/>
  <c r="M33" i="45"/>
  <c r="J33" i="45"/>
  <c r="I33" i="45"/>
  <c r="F33" i="45"/>
  <c r="E33" i="45"/>
  <c r="N32" i="45"/>
  <c r="M32" i="45"/>
  <c r="J32" i="45"/>
  <c r="I32" i="45"/>
  <c r="F32" i="45"/>
  <c r="E32" i="45"/>
  <c r="J31" i="45"/>
  <c r="I31" i="45"/>
  <c r="F31" i="45"/>
  <c r="E31" i="45"/>
  <c r="N30" i="45"/>
  <c r="M30" i="45"/>
  <c r="J30" i="45"/>
  <c r="I30" i="45"/>
  <c r="F30" i="45"/>
  <c r="E30" i="45"/>
  <c r="N29" i="45"/>
  <c r="M29" i="45"/>
  <c r="J29" i="45"/>
  <c r="I29" i="45"/>
  <c r="F29" i="45"/>
  <c r="E29" i="45"/>
  <c r="N28" i="45"/>
  <c r="M28" i="45"/>
  <c r="J28" i="45"/>
  <c r="I28" i="45"/>
  <c r="F28" i="45"/>
  <c r="E28" i="45"/>
  <c r="N27" i="45"/>
  <c r="M27" i="45"/>
  <c r="J27" i="45"/>
  <c r="I27" i="45"/>
  <c r="F27" i="45"/>
  <c r="E27" i="45"/>
  <c r="N26" i="45"/>
  <c r="M26" i="45"/>
  <c r="J26" i="45"/>
  <c r="I26" i="45"/>
  <c r="F26" i="45"/>
  <c r="E26" i="45"/>
  <c r="N25" i="45"/>
  <c r="M25" i="45"/>
  <c r="J25" i="45"/>
  <c r="I25" i="45"/>
  <c r="F25" i="45"/>
  <c r="E25" i="45"/>
  <c r="N24" i="45"/>
  <c r="M24" i="45"/>
  <c r="J24" i="45"/>
  <c r="I24" i="45"/>
  <c r="F24" i="45"/>
  <c r="E24" i="45"/>
  <c r="N23" i="45"/>
  <c r="M23" i="45"/>
  <c r="J23" i="45"/>
  <c r="I23" i="45"/>
  <c r="F23" i="45"/>
  <c r="E23" i="45"/>
  <c r="N22" i="45"/>
  <c r="M22" i="45"/>
  <c r="J22" i="45"/>
  <c r="I22" i="45"/>
  <c r="F22" i="45"/>
  <c r="E22" i="45"/>
  <c r="J21" i="45"/>
  <c r="I21" i="45"/>
  <c r="F21" i="45"/>
  <c r="E21" i="45"/>
  <c r="N20" i="45"/>
  <c r="M20" i="45"/>
  <c r="J20" i="45"/>
  <c r="I20" i="45"/>
  <c r="F20" i="45"/>
  <c r="E20" i="45"/>
  <c r="N19" i="45"/>
  <c r="M19" i="45"/>
  <c r="J19" i="45"/>
  <c r="I19" i="45"/>
  <c r="F19" i="45"/>
  <c r="E19" i="45"/>
  <c r="N18" i="45"/>
  <c r="M18" i="45"/>
  <c r="J18" i="45"/>
  <c r="I18" i="45"/>
  <c r="F18" i="45"/>
  <c r="E18" i="45"/>
  <c r="N17" i="45"/>
  <c r="M17" i="45"/>
  <c r="J17" i="45"/>
  <c r="I17" i="45"/>
  <c r="F17" i="45"/>
  <c r="E17" i="45"/>
  <c r="N16" i="45"/>
  <c r="M16" i="45"/>
  <c r="J16" i="45"/>
  <c r="I16" i="45"/>
  <c r="F16" i="45"/>
  <c r="E16" i="45"/>
  <c r="N15" i="45"/>
  <c r="M15" i="45"/>
  <c r="J15" i="45"/>
  <c r="I15" i="45"/>
  <c r="F15" i="45"/>
  <c r="E15" i="45"/>
  <c r="N14" i="45"/>
  <c r="M14" i="45"/>
  <c r="J14" i="45"/>
  <c r="I14" i="45"/>
  <c r="F14" i="45"/>
  <c r="E14" i="45"/>
  <c r="N13" i="45"/>
  <c r="M13" i="45"/>
  <c r="J13" i="45"/>
  <c r="I13" i="45"/>
  <c r="F13" i="45"/>
  <c r="E13" i="45"/>
  <c r="N12" i="45"/>
  <c r="M12" i="45"/>
  <c r="J12" i="45"/>
  <c r="I12" i="45"/>
  <c r="F12" i="45"/>
  <c r="E12" i="45"/>
  <c r="N11" i="45"/>
  <c r="M11" i="45"/>
  <c r="J11" i="45"/>
  <c r="I11" i="45"/>
  <c r="F11" i="45"/>
  <c r="E11" i="45"/>
  <c r="N10" i="45"/>
  <c r="M10" i="45"/>
  <c r="J10" i="45"/>
  <c r="I10" i="45"/>
  <c r="F10" i="45"/>
  <c r="E10" i="45"/>
  <c r="N7" i="45"/>
  <c r="J7" i="45"/>
  <c r="H7" i="45"/>
  <c r="F7" i="45"/>
  <c r="D7" i="45"/>
</calcChain>
</file>

<file path=xl/sharedStrings.xml><?xml version="1.0" encoding="utf-8"?>
<sst xmlns="http://schemas.openxmlformats.org/spreadsheetml/2006/main" count="12758" uniqueCount="2208">
  <si>
    <t>目次</t>
    <rPh sb="0" eb="2">
      <t>モクジ</t>
    </rPh>
    <phoneticPr fontId="2"/>
  </si>
  <si>
    <t>全事業所</t>
    <rPh sb="0" eb="3">
      <t>ゼンジギョウ</t>
    </rPh>
    <rPh sb="3" eb="4">
      <t>ショ</t>
    </rPh>
    <phoneticPr fontId="2"/>
  </si>
  <si>
    <t>4人以上</t>
    <rPh sb="1" eb="4">
      <t>ニンイジョウ</t>
    </rPh>
    <phoneticPr fontId="2"/>
  </si>
  <si>
    <t>30人以上</t>
    <rPh sb="2" eb="5">
      <t>ニンイジョウ</t>
    </rPh>
    <phoneticPr fontId="2"/>
  </si>
  <si>
    <t>全事業所</t>
    <rPh sb="0" eb="1">
      <t>ゼン</t>
    </rPh>
    <rPh sb="1" eb="3">
      <t>ジギョウ</t>
    </rPh>
    <rPh sb="3" eb="4">
      <t>ショ</t>
    </rPh>
    <phoneticPr fontId="2"/>
  </si>
  <si>
    <t>産業中分類別統計表</t>
    <phoneticPr fontId="2"/>
  </si>
  <si>
    <t>市町別統計表</t>
    <phoneticPr fontId="2"/>
  </si>
  <si>
    <t>市町別（産業中分類別）統計表</t>
    <phoneticPr fontId="2"/>
  </si>
  <si>
    <t>産業細分類別統計表</t>
    <phoneticPr fontId="2"/>
  </si>
  <si>
    <t>品目別統計表</t>
    <phoneticPr fontId="2"/>
  </si>
  <si>
    <t>品目別統計表（賃加工）</t>
    <phoneticPr fontId="2"/>
  </si>
  <si>
    <t>圏域別（産業中分類別）統計表</t>
    <phoneticPr fontId="2"/>
  </si>
  <si>
    <t>従業者規模別（産業中分類別）統計表</t>
    <phoneticPr fontId="2"/>
  </si>
  <si>
    <t>産業中分類別（従業者規模別）事業所数</t>
    <phoneticPr fontId="2"/>
  </si>
  <si>
    <t>市町別（従業者規模別）事業所数</t>
    <phoneticPr fontId="2"/>
  </si>
  <si>
    <t>【全事業所】</t>
    <rPh sb="1" eb="4">
      <t>ゼンジギョウ</t>
    </rPh>
    <rPh sb="4" eb="5">
      <t>ショ</t>
    </rPh>
    <phoneticPr fontId="2"/>
  </si>
  <si>
    <t>【4人以上の事業所】</t>
    <rPh sb="2" eb="5">
      <t>ニンイジョウ</t>
    </rPh>
    <rPh sb="6" eb="9">
      <t>ジギョウショ</t>
    </rPh>
    <phoneticPr fontId="2"/>
  </si>
  <si>
    <t>【30人以上の事業所】</t>
    <rPh sb="3" eb="6">
      <t>ニンイジョウ</t>
    </rPh>
    <rPh sb="7" eb="10">
      <t>ジギョウショ</t>
    </rPh>
    <phoneticPr fontId="2"/>
  </si>
  <si>
    <t>表名：産業中分類別統計表（全事業所）</t>
    <rPh sb="13" eb="14">
      <t>ゼン</t>
    </rPh>
    <phoneticPr fontId="2"/>
  </si>
  <si>
    <t>出所：平成24年経済センサス-活動調査（製造業）</t>
    <rPh sb="8" eb="10">
      <t>ケイザイ</t>
    </rPh>
    <rPh sb="15" eb="17">
      <t>カツドウ</t>
    </rPh>
    <rPh sb="20" eb="23">
      <t>セイゾウギョウ</t>
    </rPh>
    <phoneticPr fontId="2"/>
  </si>
  <si>
    <t>単位：人、万円</t>
  </si>
  <si>
    <t>備考：経理事項は平成23年１年間、経理事項以外の事項は平成24年2月１日現在の数値</t>
    <phoneticPr fontId="2"/>
  </si>
  <si>
    <t>１ 産業中分類別統計表（全事業所）</t>
    <rPh sb="12" eb="13">
      <t>ゼン</t>
    </rPh>
    <phoneticPr fontId="2"/>
  </si>
  <si>
    <t>（単位：人、万円）</t>
  </si>
  <si>
    <t>項目</t>
  </si>
  <si>
    <t>事業所数</t>
  </si>
  <si>
    <t>従業者数</t>
  </si>
  <si>
    <t>製造品出荷額等</t>
  </si>
  <si>
    <t>付加価値額</t>
  </si>
  <si>
    <t>常用労働者</t>
  </si>
  <si>
    <t>個人事業主・</t>
  </si>
  <si>
    <t>出向・派遣</t>
  </si>
  <si>
    <t>臨時雇用者</t>
  </si>
  <si>
    <t>現金給与</t>
  </si>
  <si>
    <t>原材料</t>
  </si>
  <si>
    <t>粗付加</t>
  </si>
  <si>
    <t>(従業員29人</t>
  </si>
  <si>
    <t>雇用者</t>
  </si>
  <si>
    <t>無給家族従業者</t>
  </si>
  <si>
    <t>（送出者)</t>
  </si>
  <si>
    <t>合計</t>
  </si>
  <si>
    <t>製造品</t>
  </si>
  <si>
    <t>加工賃</t>
  </si>
  <si>
    <t>修理料</t>
  </si>
  <si>
    <t>その他の</t>
  </si>
  <si>
    <t>計</t>
  </si>
  <si>
    <t>以下は、粗</t>
  </si>
  <si>
    <t>法人</t>
  </si>
  <si>
    <t>個人</t>
  </si>
  <si>
    <t>正社員、正職員等</t>
  </si>
  <si>
    <t>パート・アルバイト等</t>
  </si>
  <si>
    <t>受入者</t>
  </si>
  <si>
    <t>総額</t>
  </si>
  <si>
    <t>使用額等</t>
  </si>
  <si>
    <t>出荷額</t>
  </si>
  <si>
    <t>収入額</t>
  </si>
  <si>
    <t>価値額</t>
  </si>
  <si>
    <t>付加価値額)</t>
  </si>
  <si>
    <t>産業分類</t>
  </si>
  <si>
    <t>男</t>
  </si>
  <si>
    <t>女</t>
  </si>
  <si>
    <t>県計</t>
  </si>
  <si>
    <t>０９　食料</t>
  </si>
  <si>
    <t>１０　飲料・たばこ</t>
  </si>
  <si>
    <t>１１　繊維</t>
  </si>
  <si>
    <t>１２　木材</t>
    <rPh sb="3" eb="5">
      <t>モクザイ</t>
    </rPh>
    <phoneticPr fontId="2"/>
  </si>
  <si>
    <t>１３　家具</t>
    <rPh sb="3" eb="5">
      <t>カグ</t>
    </rPh>
    <phoneticPr fontId="2"/>
  </si>
  <si>
    <t>１４　パルプ</t>
    <phoneticPr fontId="2"/>
  </si>
  <si>
    <t>１５　印刷</t>
    <rPh sb="3" eb="5">
      <t>インサツ</t>
    </rPh>
    <phoneticPr fontId="2"/>
  </si>
  <si>
    <t>１６　化学</t>
    <rPh sb="3" eb="5">
      <t>カガク</t>
    </rPh>
    <phoneticPr fontId="2"/>
  </si>
  <si>
    <t>１７　石油・石炭</t>
    <phoneticPr fontId="2"/>
  </si>
  <si>
    <t>１８　プラスチック</t>
    <phoneticPr fontId="2"/>
  </si>
  <si>
    <t>１９　ゴム</t>
    <phoneticPr fontId="2"/>
  </si>
  <si>
    <t>２０　皮革</t>
    <rPh sb="3" eb="5">
      <t>ヒカク</t>
    </rPh>
    <phoneticPr fontId="2"/>
  </si>
  <si>
    <t>２１　窯業・土石</t>
    <rPh sb="3" eb="5">
      <t>ヨウギョウ</t>
    </rPh>
    <rPh sb="6" eb="8">
      <t>ドセキ</t>
    </rPh>
    <phoneticPr fontId="2"/>
  </si>
  <si>
    <t>２２　鉄鋼</t>
    <rPh sb="3" eb="5">
      <t>テッコウ</t>
    </rPh>
    <phoneticPr fontId="2"/>
  </si>
  <si>
    <t>２３　非鉄金属</t>
    <rPh sb="3" eb="5">
      <t>ヒテツ</t>
    </rPh>
    <rPh sb="5" eb="7">
      <t>キンゾク</t>
    </rPh>
    <phoneticPr fontId="2"/>
  </si>
  <si>
    <t>２４　金属</t>
    <phoneticPr fontId="2"/>
  </si>
  <si>
    <t>２５　はん用機械</t>
    <rPh sb="5" eb="6">
      <t>ヨウ</t>
    </rPh>
    <rPh sb="6" eb="8">
      <t>キカイ</t>
    </rPh>
    <phoneticPr fontId="2"/>
  </si>
  <si>
    <t>２６　生産用機械</t>
    <rPh sb="3" eb="6">
      <t>セイサンヨウ</t>
    </rPh>
    <phoneticPr fontId="2"/>
  </si>
  <si>
    <t>２７　業務用機械</t>
    <rPh sb="3" eb="6">
      <t>ギョウムヨウ</t>
    </rPh>
    <phoneticPr fontId="2"/>
  </si>
  <si>
    <t>x</t>
    <phoneticPr fontId="2"/>
  </si>
  <si>
    <t>x</t>
    <phoneticPr fontId="2"/>
  </si>
  <si>
    <t>２８　電子部品</t>
    <rPh sb="3" eb="5">
      <t>デンシ</t>
    </rPh>
    <rPh sb="5" eb="7">
      <t>ブヒン</t>
    </rPh>
    <phoneticPr fontId="2"/>
  </si>
  <si>
    <t>２９　電気機械</t>
    <rPh sb="3" eb="5">
      <t>デンキ</t>
    </rPh>
    <rPh sb="5" eb="7">
      <t>キカイ</t>
    </rPh>
    <phoneticPr fontId="2"/>
  </si>
  <si>
    <t>３０　情報通信機械</t>
    <rPh sb="3" eb="5">
      <t>ジョウホウ</t>
    </rPh>
    <rPh sb="5" eb="7">
      <t>ツウシン</t>
    </rPh>
    <rPh sb="7" eb="9">
      <t>キカイ</t>
    </rPh>
    <phoneticPr fontId="2"/>
  </si>
  <si>
    <t>３１　輸送用機械</t>
    <rPh sb="3" eb="6">
      <t>ユソウヨウ</t>
    </rPh>
    <rPh sb="6" eb="8">
      <t>キカイ</t>
    </rPh>
    <phoneticPr fontId="2"/>
  </si>
  <si>
    <t>３２　その他</t>
  </si>
  <si>
    <t>表名：市町別統計表（全事業所）</t>
    <rPh sb="10" eb="11">
      <t>ゼン</t>
    </rPh>
    <phoneticPr fontId="2"/>
  </si>
  <si>
    <t>出所：平成24年経済センサス-活動調査（製造業）</t>
    <rPh sb="8" eb="10">
      <t>ケイザイ</t>
    </rPh>
    <rPh sb="15" eb="17">
      <t>カツドウ</t>
    </rPh>
    <rPh sb="20" eb="23">
      <t>セイゾウギョウ</t>
    </rPh>
    <phoneticPr fontId="1"/>
  </si>
  <si>
    <t>備考：経理事項は平成23年１年間、経理事項以外の事項は平成24年2月１日現在の数値</t>
  </si>
  <si>
    <t>２ 市町別統計表（全事業所）</t>
    <rPh sb="2" eb="4">
      <t>シチョウ</t>
    </rPh>
    <rPh sb="4" eb="5">
      <t>ベツ</t>
    </rPh>
    <rPh sb="5" eb="7">
      <t>トウケイ</t>
    </rPh>
    <rPh sb="9" eb="10">
      <t>ゼン</t>
    </rPh>
    <phoneticPr fontId="2"/>
  </si>
  <si>
    <t>出向・派遣</t>
    <rPh sb="0" eb="2">
      <t>シュッコウ</t>
    </rPh>
    <rPh sb="3" eb="5">
      <t>ハケン</t>
    </rPh>
    <phoneticPr fontId="2"/>
  </si>
  <si>
    <t>（従業者29人以</t>
  </si>
  <si>
    <t>正社員,正職員等</t>
  </si>
  <si>
    <t>パート、アルバイト等</t>
  </si>
  <si>
    <t>無給家族労働者</t>
  </si>
  <si>
    <t>送出者</t>
    <rPh sb="0" eb="2">
      <t>ソウシュツ</t>
    </rPh>
    <rPh sb="2" eb="3">
      <t>シャ</t>
    </rPh>
    <phoneticPr fontId="2"/>
  </si>
  <si>
    <t>下の事業所は、</t>
  </si>
  <si>
    <t>市町</t>
    <phoneticPr fontId="2"/>
  </si>
  <si>
    <t>粗付加価値額）</t>
  </si>
  <si>
    <t>県　　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</si>
  <si>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</si>
  <si>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</si>
  <si>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</si>
  <si>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</si>
  <si>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</si>
  <si>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</si>
  <si>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</si>
  <si>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</si>
  <si>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</si>
  <si>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</si>
  <si>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</si>
  <si>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</t>
  </si>
  <si>
    <t>上島町</t>
  </si>
  <si>
    <t>上浮穴郡</t>
  </si>
  <si>
    <t>久万高原町</t>
  </si>
  <si>
    <t>伊予郡</t>
  </si>
  <si>
    <t>松前町</t>
  </si>
  <si>
    <t>砥部町</t>
  </si>
  <si>
    <t>喜多郡</t>
  </si>
  <si>
    <t>内子町</t>
  </si>
  <si>
    <t>西宇和郡</t>
  </si>
  <si>
    <t>伊方町</t>
  </si>
  <si>
    <t>北宇和郡</t>
  </si>
  <si>
    <t>松野町</t>
  </si>
  <si>
    <t>鬼北町</t>
  </si>
  <si>
    <t>南宇和郡</t>
  </si>
  <si>
    <t>愛南町</t>
  </si>
  <si>
    <t>表名：市町別（産業中分類別）統計表（全事業所）</t>
    <rPh sb="18" eb="19">
      <t>ゼン</t>
    </rPh>
    <phoneticPr fontId="2"/>
  </si>
  <si>
    <t>３ 市町別（産業中分類別）統計表（全事業所）</t>
    <rPh sb="8" eb="9">
      <t>チュウ</t>
    </rPh>
    <rPh sb="17" eb="18">
      <t>ゼン</t>
    </rPh>
    <phoneticPr fontId="2"/>
  </si>
  <si>
    <t>送出者</t>
    <rPh sb="0" eb="2">
      <t>ソウシュツ</t>
    </rPh>
    <phoneticPr fontId="2"/>
  </si>
  <si>
    <t>出荷額等</t>
  </si>
  <si>
    <t>県　　 計</t>
  </si>
  <si>
    <t>09</t>
  </si>
  <si>
    <t>食料</t>
  </si>
  <si>
    <t>10</t>
  </si>
  <si>
    <t>飲料・たばこ</t>
  </si>
  <si>
    <t>11</t>
  </si>
  <si>
    <t>繊維</t>
  </si>
  <si>
    <t>12</t>
  </si>
  <si>
    <t>木材</t>
  </si>
  <si>
    <t>13</t>
  </si>
  <si>
    <t>家具</t>
  </si>
  <si>
    <t>14</t>
  </si>
  <si>
    <t>パルプ</t>
  </si>
  <si>
    <t>15</t>
  </si>
  <si>
    <t>印刷</t>
  </si>
  <si>
    <t>16</t>
  </si>
  <si>
    <t>化学</t>
  </si>
  <si>
    <t>17</t>
  </si>
  <si>
    <t>石油・石炭</t>
  </si>
  <si>
    <t>18</t>
  </si>
  <si>
    <t>プラスチック</t>
  </si>
  <si>
    <t>19</t>
  </si>
  <si>
    <t>ゴム</t>
  </si>
  <si>
    <t>皮革</t>
    <rPh sb="0" eb="2">
      <t>ヒカク</t>
    </rPh>
    <phoneticPr fontId="9"/>
  </si>
  <si>
    <t>x</t>
    <phoneticPr fontId="2"/>
  </si>
  <si>
    <t>21</t>
  </si>
  <si>
    <t>窯業・土石</t>
    <rPh sb="3" eb="5">
      <t>ドセキ</t>
    </rPh>
    <phoneticPr fontId="2"/>
  </si>
  <si>
    <t>22</t>
  </si>
  <si>
    <t>鉄鋼</t>
  </si>
  <si>
    <t>23</t>
  </si>
  <si>
    <t>非鉄金属</t>
  </si>
  <si>
    <t>24</t>
  </si>
  <si>
    <t>金属</t>
  </si>
  <si>
    <t>25</t>
  </si>
  <si>
    <t>はん用機械</t>
    <rPh sb="2" eb="3">
      <t>ヨウ</t>
    </rPh>
    <rPh sb="3" eb="5">
      <t>キカイ</t>
    </rPh>
    <phoneticPr fontId="10"/>
  </si>
  <si>
    <t>26</t>
  </si>
  <si>
    <t>生産用機械</t>
    <rPh sb="0" eb="2">
      <t>セイサン</t>
    </rPh>
    <rPh sb="2" eb="3">
      <t>ヨウ</t>
    </rPh>
    <rPh sb="3" eb="5">
      <t>キカイ</t>
    </rPh>
    <phoneticPr fontId="10"/>
  </si>
  <si>
    <t>27</t>
  </si>
  <si>
    <t>業務用機械</t>
    <rPh sb="0" eb="3">
      <t>ギョウムヨウ</t>
    </rPh>
    <rPh sb="3" eb="5">
      <t>キカイ</t>
    </rPh>
    <phoneticPr fontId="10"/>
  </si>
  <si>
    <t>28</t>
  </si>
  <si>
    <t>電子部品</t>
  </si>
  <si>
    <t>29</t>
  </si>
  <si>
    <t>電気機械</t>
    <rPh sb="0" eb="2">
      <t>デンキ</t>
    </rPh>
    <rPh sb="2" eb="4">
      <t>キカイ</t>
    </rPh>
    <phoneticPr fontId="10"/>
  </si>
  <si>
    <t>30</t>
  </si>
  <si>
    <t>情報通信機械</t>
    <rPh sb="0" eb="2">
      <t>ジョウホウ</t>
    </rPh>
    <rPh sb="2" eb="4">
      <t>ツウシン</t>
    </rPh>
    <rPh sb="4" eb="6">
      <t>キカイ</t>
    </rPh>
    <phoneticPr fontId="10"/>
  </si>
  <si>
    <t>31</t>
  </si>
  <si>
    <t>輸送用機械</t>
    <rPh sb="0" eb="3">
      <t>ユソウヨウ</t>
    </rPh>
    <rPh sb="3" eb="5">
      <t>キカイ</t>
    </rPh>
    <phoneticPr fontId="10"/>
  </si>
  <si>
    <t>32</t>
  </si>
  <si>
    <t>その他</t>
  </si>
  <si>
    <t>四国中央市</t>
    <rPh sb="0" eb="2">
      <t>シコク</t>
    </rPh>
    <rPh sb="2" eb="5">
      <t>チュウオウシ</t>
    </rPh>
    <phoneticPr fontId="2"/>
  </si>
  <si>
    <t>計</t>
    <rPh sb="0" eb="1">
      <t>ケイ</t>
    </rPh>
    <phoneticPr fontId="2"/>
  </si>
  <si>
    <t>x</t>
    <phoneticPr fontId="2"/>
  </si>
  <si>
    <t>伊方町</t>
    <rPh sb="0" eb="3">
      <t>イカタチョウ</t>
    </rPh>
    <phoneticPr fontId="2"/>
  </si>
  <si>
    <t>表名：産業細分類別統計表(全事業所)</t>
    <rPh sb="13" eb="14">
      <t>ゼン</t>
    </rPh>
    <phoneticPr fontId="2"/>
  </si>
  <si>
    <t>4　産業細分類別統計表(全事業所)</t>
    <rPh sb="8" eb="10">
      <t>トウケイ</t>
    </rPh>
    <rPh sb="10" eb="11">
      <t>ヒョウ</t>
    </rPh>
    <rPh sb="12" eb="13">
      <t>ゼン</t>
    </rPh>
    <rPh sb="13" eb="16">
      <t>ジギョウショ</t>
    </rPh>
    <phoneticPr fontId="2"/>
  </si>
  <si>
    <t>産業細分類</t>
  </si>
  <si>
    <t>県　　　　　計</t>
  </si>
  <si>
    <t>食料品製造業</t>
    <rPh sb="0" eb="3">
      <t>ショクリョウヒン</t>
    </rPh>
    <rPh sb="3" eb="6">
      <t>セイゾウギョウ</t>
    </rPh>
    <phoneticPr fontId="2"/>
  </si>
  <si>
    <t>部分肉・冷凍肉製造業</t>
    <rPh sb="7" eb="10">
      <t>セイゾウギョウ</t>
    </rPh>
    <phoneticPr fontId="2"/>
  </si>
  <si>
    <t>肉加工品製造業</t>
  </si>
  <si>
    <t>処理牛乳・乳飲料製造業</t>
  </si>
  <si>
    <t>乳製品製造業（処理牛乳・乳飲料を除く）</t>
  </si>
  <si>
    <t>その他の畜産食料品製造業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</si>
  <si>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</si>
  <si>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</si>
  <si>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</si>
  <si>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</si>
  <si>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</si>
  <si>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</si>
  <si>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野菜缶詰・果実缶詰・農産保存食料品製造業（野菜漬物を除く）</t>
  </si>
  <si>
    <t>野菜漬物製造業（缶詰・瓶詰・つぼ詰を除く）</t>
  </si>
  <si>
    <t>味そ製造業</t>
  </si>
  <si>
    <t>しょう油・食用アミノ酸製造業</t>
  </si>
  <si>
    <t>食酢製造業</t>
  </si>
  <si>
    <t>その他の調味料製造業</t>
  </si>
  <si>
    <t>精米・精麦業</t>
    <rPh sb="5" eb="6">
      <t>ギョウ</t>
    </rPh>
    <phoneticPr fontId="2"/>
  </si>
  <si>
    <t>小麦粉製造業</t>
    <rPh sb="0" eb="3">
      <t>コムギコ</t>
    </rPh>
    <rPh sb="3" eb="6">
      <t>セイゾウギョウ</t>
    </rPh>
    <phoneticPr fontId="2"/>
  </si>
  <si>
    <t>その他の精穀・製粉業</t>
    <rPh sb="9" eb="10">
      <t>ギョウ</t>
    </rPh>
    <phoneticPr fontId="2"/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</si>
  <si>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</si>
  <si>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</si>
  <si>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</si>
  <si>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</si>
  <si>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</si>
  <si>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 xml:space="preserve">動植物油脂製造業（食用油脂加工を除く）  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</si>
  <si>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</si>
  <si>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</si>
  <si>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</si>
  <si>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</si>
  <si>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</si>
  <si>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  <rPh sb="3" eb="5">
      <t>ベントウ</t>
    </rPh>
    <rPh sb="6" eb="8">
      <t>チョウリ</t>
    </rPh>
    <phoneticPr fontId="10"/>
  </si>
  <si>
    <t>レトルト食品製造業</t>
    <rPh sb="4" eb="6">
      <t>ショクヒン</t>
    </rPh>
    <phoneticPr fontId="10"/>
  </si>
  <si>
    <t>他に分類されない食料品製造業</t>
  </si>
  <si>
    <t>飲料・たばこ・飼料製造業</t>
  </si>
  <si>
    <t>清涼飲料製造業</t>
  </si>
  <si>
    <t>ビール類製造業</t>
    <rPh sb="3" eb="4">
      <t>ルイ</t>
    </rPh>
    <phoneticPr fontId="10"/>
  </si>
  <si>
    <t>清酒製造業</t>
  </si>
  <si>
    <t>蒸留酒・混成酒製造業</t>
  </si>
  <si>
    <t>製茶業</t>
    <rPh sb="2" eb="3">
      <t>ギョウ</t>
    </rPh>
    <phoneticPr fontId="2"/>
  </si>
  <si>
    <t>製氷業</t>
    <rPh sb="2" eb="3">
      <t>ギョウ</t>
    </rPh>
    <phoneticPr fontId="2"/>
  </si>
  <si>
    <t>配合飼料製造業</t>
  </si>
  <si>
    <t>単体飼料製造業</t>
  </si>
  <si>
    <t>有機質肥料製造業</t>
  </si>
  <si>
    <t>繊維工業品製造業</t>
    <rPh sb="4" eb="5">
      <t>ヒン</t>
    </rPh>
    <rPh sb="5" eb="8">
      <t>セイゾウギョウ</t>
    </rPh>
    <phoneticPr fontId="2"/>
  </si>
  <si>
    <t>製糸業</t>
    <rPh sb="2" eb="3">
      <t>ギョウ</t>
    </rPh>
    <phoneticPr fontId="2"/>
  </si>
  <si>
    <t>化学繊維製造業</t>
    <rPh sb="0" eb="1">
      <t>カ</t>
    </rPh>
    <rPh sb="1" eb="2">
      <t>ガク</t>
    </rPh>
    <rPh sb="2" eb="3">
      <t>セン</t>
    </rPh>
    <rPh sb="3" eb="4">
      <t>ユイ</t>
    </rPh>
    <phoneticPr fontId="10"/>
  </si>
  <si>
    <t>炭素繊維製造業</t>
    <rPh sb="0" eb="1">
      <t>スミ</t>
    </rPh>
    <rPh sb="1" eb="2">
      <t>ス</t>
    </rPh>
    <rPh sb="2" eb="3">
      <t>セン</t>
    </rPh>
    <rPh sb="3" eb="4">
      <t>ユイ</t>
    </rPh>
    <phoneticPr fontId="10"/>
  </si>
  <si>
    <t>綿紡績業</t>
    <rPh sb="3" eb="4">
      <t>ギョウ</t>
    </rPh>
    <phoneticPr fontId="2"/>
  </si>
  <si>
    <t>ねん糸製造業（かさ高加工糸を除く）</t>
  </si>
  <si>
    <t>かさ高加工糸製造業</t>
  </si>
  <si>
    <t>綿・スフ織物業</t>
    <rPh sb="6" eb="7">
      <t>ギョウ</t>
    </rPh>
    <phoneticPr fontId="2"/>
  </si>
  <si>
    <t>絹・人絹織物業</t>
    <rPh sb="6" eb="7">
      <t>ギョウ</t>
    </rPh>
    <phoneticPr fontId="2"/>
  </si>
  <si>
    <t>横編ニット生地製造業</t>
  </si>
  <si>
    <t>綿・スフ・麻織物機械染色業</t>
    <rPh sb="12" eb="13">
      <t>ギョウ</t>
    </rPh>
    <phoneticPr fontId="2"/>
  </si>
  <si>
    <t>織物整理業</t>
    <rPh sb="4" eb="5">
      <t>ギョウ</t>
    </rPh>
    <phoneticPr fontId="2"/>
  </si>
  <si>
    <t>織物手加工染色整理業</t>
    <rPh sb="9" eb="10">
      <t>ギョウ</t>
    </rPh>
    <phoneticPr fontId="2"/>
  </si>
  <si>
    <t>綿状繊維・糸染色整理業</t>
    <rPh sb="10" eb="11">
      <t>ギョウ</t>
    </rPh>
    <phoneticPr fontId="2"/>
  </si>
  <si>
    <t>繊維雑品染色整理業</t>
    <rPh sb="8" eb="9">
      <t>ギョウ</t>
    </rPh>
    <phoneticPr fontId="2"/>
  </si>
  <si>
    <t>綱製造業</t>
  </si>
  <si>
    <t>漁網製造業</t>
  </si>
  <si>
    <t>フェルト・不織布製造業</t>
  </si>
  <si>
    <t>その他の繊維粗製品製造業</t>
    <rPh sb="2" eb="3">
      <t>タ</t>
    </rPh>
    <rPh sb="4" eb="6">
      <t>センイ</t>
    </rPh>
    <rPh sb="6" eb="7">
      <t>ソ</t>
    </rPh>
    <rPh sb="7" eb="9">
      <t>セイヒン</t>
    </rPh>
    <phoneticPr fontId="10"/>
  </si>
  <si>
    <t>織物製成人男子・少年服製造業（不織布製及びレース製を含む）</t>
    <rPh sb="0" eb="2">
      <t>オリモノ</t>
    </rPh>
    <rPh sb="2" eb="3">
      <t>セイ</t>
    </rPh>
    <rPh sb="15" eb="18">
      <t>フショクフ</t>
    </rPh>
    <rPh sb="18" eb="19">
      <t>セイ</t>
    </rPh>
    <rPh sb="19" eb="20">
      <t>オヨ</t>
    </rPh>
    <rPh sb="24" eb="25">
      <t>セイ</t>
    </rPh>
    <rPh sb="26" eb="27">
      <t>フク</t>
    </rPh>
    <phoneticPr fontId="10"/>
  </si>
  <si>
    <t>織物製成人女子・少女服製造業（不織布製及びレース製を含む）</t>
    <rPh sb="0" eb="2">
      <t>オリモノ</t>
    </rPh>
    <rPh sb="2" eb="3">
      <t>セイ</t>
    </rPh>
    <phoneticPr fontId="10"/>
  </si>
  <si>
    <t>織物製乳幼児服製造業（不織布製及びレース製を含む）</t>
    <rPh sb="0" eb="1">
      <t>オリ</t>
    </rPh>
    <rPh sb="1" eb="2">
      <t>ブツ</t>
    </rPh>
    <rPh sb="2" eb="3">
      <t>セイ</t>
    </rPh>
    <phoneticPr fontId="10"/>
  </si>
  <si>
    <t>織物製シャツ製造業（不織布製及びレース製を含み、下着を除く）</t>
    <rPh sb="0" eb="1">
      <t>オリ</t>
    </rPh>
    <rPh sb="1" eb="2">
      <t>ブツ</t>
    </rPh>
    <rPh sb="2" eb="3">
      <t>セイ</t>
    </rPh>
    <phoneticPr fontId="10"/>
  </si>
  <si>
    <t>織物製事務･作業･衛生･スポーツ･学校服製造業（不織布製及びレース製を含む）</t>
    <rPh sb="0" eb="2">
      <t>オリモノ</t>
    </rPh>
    <rPh sb="2" eb="3">
      <t>セイ</t>
    </rPh>
    <rPh sb="17" eb="19">
      <t>ガッコウ</t>
    </rPh>
    <rPh sb="19" eb="20">
      <t>フク</t>
    </rPh>
    <phoneticPr fontId="10"/>
  </si>
  <si>
    <t>ニット製外衣製造業（アウターシャツ類、セーター類などを除く）</t>
  </si>
  <si>
    <t>ニット製アウターシャツ類製造業</t>
  </si>
  <si>
    <t>セーター類製造業</t>
  </si>
  <si>
    <t>その他の外衣・シャツ製造業</t>
  </si>
  <si>
    <t>織物製下着製造業</t>
  </si>
  <si>
    <t>ニット製下着製造業</t>
  </si>
  <si>
    <t>織物製・ニット製寝着類製造業</t>
    <rPh sb="7" eb="8">
      <t>セイ</t>
    </rPh>
    <phoneticPr fontId="10"/>
  </si>
  <si>
    <t>補整着製造業</t>
  </si>
  <si>
    <t>和装製品製造業（足袋を含む）</t>
    <rPh sb="8" eb="10">
      <t>タビ</t>
    </rPh>
    <rPh sb="11" eb="12">
      <t>フク</t>
    </rPh>
    <phoneticPr fontId="10"/>
  </si>
  <si>
    <t>スカーフ・マフラー・ハンカチーフ製造業</t>
  </si>
  <si>
    <t>手袋製造業</t>
  </si>
  <si>
    <t>帽子製造業（帽体を含む）</t>
  </si>
  <si>
    <t>他に分類されない衣服・繊維製身の回り品製造業（毛皮製衣服・身の回り品を含む）</t>
  </si>
  <si>
    <t>寝具製造業</t>
  </si>
  <si>
    <t>帆布製品製造業</t>
    <rPh sb="2" eb="4">
      <t>セイヒン</t>
    </rPh>
    <phoneticPr fontId="2"/>
  </si>
  <si>
    <t>繊維製袋製造業</t>
  </si>
  <si>
    <t>刺しゅう業</t>
    <rPh sb="4" eb="5">
      <t>ギョウ</t>
    </rPh>
    <phoneticPr fontId="2"/>
  </si>
  <si>
    <t>タオル製造業</t>
  </si>
  <si>
    <t>繊維製衛生材料製造業</t>
  </si>
  <si>
    <t>他に分類されない繊維製品製造業</t>
  </si>
  <si>
    <t>木材・木製品製造業</t>
  </si>
  <si>
    <t>一般製材業</t>
    <rPh sb="4" eb="5">
      <t>ギョウ</t>
    </rPh>
    <phoneticPr fontId="2"/>
  </si>
  <si>
    <t>単板（ベニヤ）製造業</t>
  </si>
  <si>
    <t>床板製造業</t>
  </si>
  <si>
    <t>木材チップ製造業</t>
  </si>
  <si>
    <t>その他の特殊製材業</t>
    <rPh sb="2" eb="3">
      <t>タ</t>
    </rPh>
    <rPh sb="4" eb="6">
      <t>トクシュ</t>
    </rPh>
    <rPh sb="6" eb="8">
      <t>セイザイ</t>
    </rPh>
    <rPh sb="8" eb="9">
      <t>ギョウ</t>
    </rPh>
    <phoneticPr fontId="10"/>
  </si>
  <si>
    <t>造作材製造業（建具を除く）</t>
  </si>
  <si>
    <t>合板製造業</t>
  </si>
  <si>
    <t>集成材製造業</t>
  </si>
  <si>
    <t>建築用木製組立材料製造業</t>
  </si>
  <si>
    <t>銘木製造業</t>
  </si>
  <si>
    <t>竹・とう・きりゅう等容器製造業</t>
  </si>
  <si>
    <t>木箱製造業</t>
  </si>
  <si>
    <t>他に分類されない木製品製造業（竹、とうを含む）</t>
  </si>
  <si>
    <t>家具・装備品製造業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</si>
  <si>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</si>
  <si>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</si>
  <si>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</si>
  <si>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</si>
  <si>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</si>
  <si>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鏡縁・額縁製造業</t>
  </si>
  <si>
    <t>他に分類されない家具・装備品製造業</t>
  </si>
  <si>
    <t>パルプ・紙・紙加工品製造業</t>
  </si>
  <si>
    <t>パルプ製造業</t>
  </si>
  <si>
    <t>洋紙・機械すき和紙製造業</t>
  </si>
  <si>
    <t>板紙製造業</t>
  </si>
  <si>
    <t>手すき和紙製造業</t>
  </si>
  <si>
    <t>塗工紙製造業（印刷用紙を除く）</t>
    <rPh sb="7" eb="9">
      <t>インサツ</t>
    </rPh>
    <rPh sb="9" eb="11">
      <t>ヨウシ</t>
    </rPh>
    <rPh sb="12" eb="13">
      <t>ノゾ</t>
    </rPh>
    <phoneticPr fontId="10"/>
  </si>
  <si>
    <t>段ボール製造業</t>
  </si>
  <si>
    <t>壁紙・ふすま紙製造業</t>
  </si>
  <si>
    <t>事務用・学用紙製品製造業</t>
    <rPh sb="4" eb="6">
      <t>ガクヨウ</t>
    </rPh>
    <phoneticPr fontId="10"/>
  </si>
  <si>
    <t>日用紙製品製造業</t>
  </si>
  <si>
    <t>その他の紙製品製造業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</si>
  <si>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</si>
  <si>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</si>
  <si>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</si>
  <si>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</si>
  <si>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  <rPh sb="2" eb="3">
      <t>タ</t>
    </rPh>
    <rPh sb="8" eb="9">
      <t>カミ</t>
    </rPh>
    <rPh sb="10" eb="11">
      <t>カミ</t>
    </rPh>
    <rPh sb="11" eb="14">
      <t>カコウヒン</t>
    </rPh>
    <phoneticPr fontId="10"/>
  </si>
  <si>
    <t>印刷・同関連製造業</t>
  </si>
  <si>
    <t>オフセット印刷業</t>
    <rPh sb="5" eb="7">
      <t>インサツ</t>
    </rPh>
    <rPh sb="7" eb="8">
      <t>ギョウ</t>
    </rPh>
    <phoneticPr fontId="10"/>
  </si>
  <si>
    <t>オフセット印刷以外の印刷業(紙に対するもの)</t>
    <rPh sb="5" eb="7">
      <t>インサツ</t>
    </rPh>
    <rPh sb="7" eb="9">
      <t>イガイ</t>
    </rPh>
    <rPh sb="10" eb="12">
      <t>インサツ</t>
    </rPh>
    <rPh sb="12" eb="13">
      <t>ギョウ</t>
    </rPh>
    <rPh sb="14" eb="15">
      <t>カミ</t>
    </rPh>
    <rPh sb="16" eb="17">
      <t>タイ</t>
    </rPh>
    <phoneticPr fontId="10"/>
  </si>
  <si>
    <t>紙以外の印刷業</t>
    <rPh sb="0" eb="1">
      <t>カミ</t>
    </rPh>
    <rPh sb="1" eb="3">
      <t>イガイ</t>
    </rPh>
    <rPh sb="4" eb="6">
      <t>インサツ</t>
    </rPh>
    <rPh sb="6" eb="7">
      <t>ギョウ</t>
    </rPh>
    <phoneticPr fontId="10"/>
  </si>
  <si>
    <t>製版業</t>
    <rPh sb="2" eb="3">
      <t>ギョウ</t>
    </rPh>
    <phoneticPr fontId="2"/>
  </si>
  <si>
    <t>製本業</t>
    <rPh sb="2" eb="3">
      <t>ギョウ</t>
    </rPh>
    <phoneticPr fontId="2"/>
  </si>
  <si>
    <t>印刷物加工業</t>
    <rPh sb="5" eb="6">
      <t>ギョウ</t>
    </rPh>
    <phoneticPr fontId="2"/>
  </si>
  <si>
    <t>化学工業製品製造業</t>
  </si>
  <si>
    <t>複合肥料製造業</t>
  </si>
  <si>
    <t>無機顔料製造業</t>
  </si>
  <si>
    <t>圧縮ガス・液化ガス製造業</t>
  </si>
  <si>
    <t>塩製造業</t>
  </si>
  <si>
    <t>その他の無機化学工業製品製造業</t>
  </si>
  <si>
    <t>石油化学系基礎製品製造業（一貫して生産される誘導品を含む）</t>
  </si>
  <si>
    <t>環式中間物・合成染料・有機顔料製造業</t>
  </si>
  <si>
    <t>プラスチック製造業</t>
  </si>
  <si>
    <t>その他の有機化学工業製品製造業</t>
  </si>
  <si>
    <t>脂肪酸・硬化油・グリセリン製造業</t>
  </si>
  <si>
    <t>石けん・合成洗剤製造業</t>
  </si>
  <si>
    <t>ろうそく製造業</t>
  </si>
  <si>
    <t>医薬品製剤製造業</t>
  </si>
  <si>
    <t>仕上用・皮膚用化粧品製造業（香水、オーデコロンを含む）</t>
  </si>
  <si>
    <t>頭髪用化粧品製造業</t>
  </si>
  <si>
    <t>その他の化粧品・歯磨・化粧用調整品製造業</t>
  </si>
  <si>
    <t>天然樹脂製品・木材化学製品製造業</t>
  </si>
  <si>
    <t>他に分類されない化学工業製品製造業</t>
  </si>
  <si>
    <t>石油製品・石炭製品製造業</t>
  </si>
  <si>
    <t>石油精製業</t>
    <rPh sb="4" eb="5">
      <t>ギョウ</t>
    </rPh>
    <phoneticPr fontId="2"/>
  </si>
  <si>
    <t>舗装材料製造業</t>
  </si>
  <si>
    <t>その他の石油製品・石炭製品製造業</t>
    <rPh sb="2" eb="3">
      <t>タ</t>
    </rPh>
    <phoneticPr fontId="10"/>
  </si>
  <si>
    <t>プラスチック製品製造業</t>
  </si>
  <si>
    <t>プラスチック異形押出製品製造業</t>
  </si>
  <si>
    <t>プラスチック板・棒・管・継手・異形押出製品加工業</t>
    <rPh sb="23" eb="24">
      <t>ギョウ</t>
    </rPh>
    <phoneticPr fontId="2"/>
  </si>
  <si>
    <t>プラスチックフィルム製造業</t>
  </si>
  <si>
    <t>プラスチックシート製造業</t>
  </si>
  <si>
    <t>プラスチック床材製造業</t>
  </si>
  <si>
    <t>プラスチックフィルム・シート・床材・合成皮革加工業</t>
    <rPh sb="24" eb="25">
      <t>ギョウ</t>
    </rPh>
    <phoneticPr fontId="2"/>
  </si>
  <si>
    <t>電気機械器具用プラスチック製品製造業</t>
    <rPh sb="0" eb="2">
      <t>デンキ</t>
    </rPh>
    <rPh sb="2" eb="4">
      <t>キカイ</t>
    </rPh>
    <rPh sb="4" eb="6">
      <t>キグ</t>
    </rPh>
    <rPh sb="6" eb="7">
      <t>ヨウ</t>
    </rPh>
    <phoneticPr fontId="10"/>
  </si>
  <si>
    <t>輸送機械器具用プラスチック製品製造業（加工業を除く）</t>
    <rPh sb="0" eb="2">
      <t>ユソウ</t>
    </rPh>
    <rPh sb="2" eb="4">
      <t>キカイ</t>
    </rPh>
    <rPh sb="4" eb="6">
      <t>キグ</t>
    </rPh>
    <rPh sb="6" eb="7">
      <t>ヨウ</t>
    </rPh>
    <rPh sb="21" eb="22">
      <t>ギョウ</t>
    </rPh>
    <phoneticPr fontId="10"/>
  </si>
  <si>
    <t>その他の工業用プラスチック製品製造業（加工業を除く）</t>
    <rPh sb="2" eb="3">
      <t>タ</t>
    </rPh>
    <rPh sb="21" eb="22">
      <t>ギョウ</t>
    </rPh>
    <phoneticPr fontId="10"/>
  </si>
  <si>
    <t>工業用プラスチック製品加工業</t>
    <rPh sb="13" eb="14">
      <t>ギョウ</t>
    </rPh>
    <phoneticPr fontId="2"/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</si>
  <si>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</si>
  <si>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</si>
  <si>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</si>
  <si>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</si>
  <si>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  <rPh sb="15" eb="16">
      <t>ギョウ</t>
    </rPh>
    <phoneticPr fontId="2"/>
  </si>
  <si>
    <t>プラスチック成形材料製造業</t>
  </si>
  <si>
    <t>廃プラスチック製品製造業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</si>
  <si>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</si>
  <si>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</si>
  <si>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</si>
  <si>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  <rPh sb="18" eb="19">
      <t>ギョウ</t>
    </rPh>
    <phoneticPr fontId="2"/>
  </si>
  <si>
    <t>ゴム製品製造業</t>
  </si>
  <si>
    <t>自動車タイヤ・チューブ製造業</t>
  </si>
  <si>
    <t>ゴムホース製造業</t>
  </si>
  <si>
    <t>工業用ゴム製品製造業</t>
  </si>
  <si>
    <t>他に分類されないゴム製品製造業</t>
  </si>
  <si>
    <t>なめし革・同製品・毛皮製造業</t>
    <rPh sb="5" eb="8">
      <t>ドウセイヒン</t>
    </rPh>
    <rPh sb="9" eb="11">
      <t>ケガワ</t>
    </rPh>
    <rPh sb="11" eb="14">
      <t>セイゾウギョウ</t>
    </rPh>
    <phoneticPr fontId="2"/>
  </si>
  <si>
    <t>革製履物製造業</t>
  </si>
  <si>
    <t>かばん製造業</t>
  </si>
  <si>
    <t>窯業・土石製品製造業</t>
  </si>
  <si>
    <t>ガラス製加工素材製造業</t>
  </si>
  <si>
    <t>卓上用・ちゅう房用ガラス器具製造業</t>
  </si>
  <si>
    <t>その他のガラス・同製品製造業</t>
  </si>
  <si>
    <t>生コンクリート製造業</t>
  </si>
  <si>
    <t>コンクリート製品製造業</t>
  </si>
  <si>
    <t>その他のセメント製品製造業</t>
  </si>
  <si>
    <t>粘土かわら製造業</t>
  </si>
  <si>
    <t>その他の建設用粘土製品製造業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</si>
  <si>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</si>
  <si>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</si>
  <si>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</si>
  <si>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</si>
  <si>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陶磁器絵付業</t>
    <rPh sb="5" eb="6">
      <t>ギョウ</t>
    </rPh>
    <phoneticPr fontId="2"/>
  </si>
  <si>
    <t>陶磁器用はい（坏）土製造業</t>
  </si>
  <si>
    <t>その他の炭素・黒鉛製品製造業</t>
  </si>
  <si>
    <t>研削と石製造業</t>
  </si>
  <si>
    <t>砕石製造業</t>
  </si>
  <si>
    <t>再生骨材製造業</t>
    <rPh sb="0" eb="1">
      <t>サイ</t>
    </rPh>
    <rPh sb="1" eb="2">
      <t>ショウ</t>
    </rPh>
    <phoneticPr fontId="10"/>
  </si>
  <si>
    <t>石工品製造業</t>
  </si>
  <si>
    <t>鉱物・土石粉砕等処理業</t>
    <rPh sb="10" eb="11">
      <t>ギョウ</t>
    </rPh>
    <phoneticPr fontId="2"/>
  </si>
  <si>
    <t>石こう（膏）製品製造業</t>
  </si>
  <si>
    <t>石灰製造業</t>
  </si>
  <si>
    <t>鋳型製造業(中子を含む）</t>
  </si>
  <si>
    <t>他に分類されない窯業・土石製品製造業</t>
  </si>
  <si>
    <t>鉄鋼製造業</t>
  </si>
  <si>
    <t>冷間圧延業（鋼管、伸鉄を除く）</t>
    <rPh sb="0" eb="2">
      <t>レイカン</t>
    </rPh>
    <rPh sb="2" eb="4">
      <t>アツエン</t>
    </rPh>
    <rPh sb="4" eb="5">
      <t>ギョウ</t>
    </rPh>
    <rPh sb="6" eb="8">
      <t>コウカン</t>
    </rPh>
    <rPh sb="9" eb="10">
      <t>シン</t>
    </rPh>
    <rPh sb="10" eb="11">
      <t>テツ</t>
    </rPh>
    <rPh sb="12" eb="13">
      <t>ノゾ</t>
    </rPh>
    <phoneticPr fontId="2"/>
  </si>
  <si>
    <t>伸線業</t>
    <rPh sb="0" eb="1">
      <t>シン</t>
    </rPh>
    <rPh sb="1" eb="2">
      <t>セン</t>
    </rPh>
    <rPh sb="2" eb="3">
      <t>ギョウ</t>
    </rPh>
    <phoneticPr fontId="2"/>
  </si>
  <si>
    <t>その他の表面処理鋼材製造業</t>
  </si>
  <si>
    <t>銑鉄鋳物製造業（鋳鉄管、可鍛鋳鉄を除く）</t>
  </si>
  <si>
    <t>鍛工品製造業</t>
  </si>
  <si>
    <t>鉄鋼シャースリット業</t>
    <rPh sb="9" eb="10">
      <t>ギョウ</t>
    </rPh>
    <phoneticPr fontId="2"/>
  </si>
  <si>
    <t>鉄スクラップ加工処理業（非鉄金属スクラップを除く）</t>
    <rPh sb="10" eb="11">
      <t>ギョウ</t>
    </rPh>
    <phoneticPr fontId="2"/>
  </si>
  <si>
    <t>他に分類されない鉄鋼業</t>
    <rPh sb="10" eb="11">
      <t>ギョウ</t>
    </rPh>
    <phoneticPr fontId="2"/>
  </si>
  <si>
    <t>非鉄金属製造業</t>
  </si>
  <si>
    <t>銅第１次製錬・精製業</t>
    <rPh sb="9" eb="10">
      <t>ギョウ</t>
    </rPh>
    <phoneticPr fontId="2"/>
  </si>
  <si>
    <t>その他の非鉄金属第１次製錬・精製業</t>
    <rPh sb="16" eb="17">
      <t>ギョウ</t>
    </rPh>
    <phoneticPr fontId="2"/>
  </si>
  <si>
    <t>アルミニウム第２次製錬・精製業（アルミニウム合金を含む）</t>
    <rPh sb="14" eb="15">
      <t>ギョウ</t>
    </rPh>
    <phoneticPr fontId="2"/>
  </si>
  <si>
    <t>その他の非鉄金属第２次製錬・精製業（非鉄金属合金を含む）</t>
    <rPh sb="16" eb="17">
      <t>ギョウ</t>
    </rPh>
    <phoneticPr fontId="2"/>
  </si>
  <si>
    <t>アルミニウム・同合金圧延業（抽伸、押出しを含む）</t>
    <rPh sb="12" eb="13">
      <t>ギョウ</t>
    </rPh>
    <phoneticPr fontId="2"/>
  </si>
  <si>
    <t>その他の非鉄金属・同合金圧延業（抽伸、押出しを含む）</t>
    <rPh sb="14" eb="15">
      <t>ギョウ</t>
    </rPh>
    <phoneticPr fontId="2"/>
  </si>
  <si>
    <t>電線・ケーブル製造業（光ファイバケーブルを除く）</t>
    <rPh sb="7" eb="10">
      <t>セイゾウギョウ</t>
    </rPh>
    <phoneticPr fontId="2"/>
  </si>
  <si>
    <t>銅・同合金鋳物製造業（ダイカストを除く）</t>
  </si>
  <si>
    <t>アルミニウム・同合金ダイカスト製造業</t>
  </si>
  <si>
    <t>非鉄金属鍛造品製造業</t>
  </si>
  <si>
    <t>他に分類されない非鉄金属製造業</t>
  </si>
  <si>
    <t>金属製品製造業</t>
  </si>
  <si>
    <t>ブリキ缶・その他のめっき板等製品製造業</t>
    <rPh sb="3" eb="4">
      <t>カン</t>
    </rPh>
    <rPh sb="16" eb="19">
      <t>セイゾウギョウ</t>
    </rPh>
    <phoneticPr fontId="10"/>
  </si>
  <si>
    <t>機械刃物製造業</t>
  </si>
  <si>
    <t>利器工匠具・手道具製造業（やすり、のこぎり、食卓用刃物を除く）</t>
  </si>
  <si>
    <t>農業用器具製造業（農業用機械を除く）</t>
  </si>
  <si>
    <t>その他の金物類製造業</t>
  </si>
  <si>
    <t>配管工事用附属品製造業（バルブ、コックを除く）</t>
  </si>
  <si>
    <t>ガス機器・石油機器製造業</t>
  </si>
  <si>
    <t>鉄骨製造業</t>
    <rPh sb="0" eb="1">
      <t>テツ</t>
    </rPh>
    <rPh sb="1" eb="2">
      <t>ホネ</t>
    </rPh>
    <phoneticPr fontId="10"/>
  </si>
  <si>
    <t>建設用金属製品製造業（鉄骨を除く）</t>
    <rPh sb="11" eb="13">
      <t>テッコツ</t>
    </rPh>
    <rPh sb="14" eb="15">
      <t>ノゾ</t>
    </rPh>
    <phoneticPr fontId="10"/>
  </si>
  <si>
    <t>金属製サッシ・ドア製造業</t>
    <rPh sb="0" eb="3">
      <t>キンゾクセイ</t>
    </rPh>
    <phoneticPr fontId="10"/>
  </si>
  <si>
    <t>鉄骨系プレハブ住宅製造業</t>
    <rPh sb="0" eb="2">
      <t>テッコツ</t>
    </rPh>
    <rPh sb="2" eb="3">
      <t>ケイ</t>
    </rPh>
    <rPh sb="7" eb="9">
      <t>ジュウタク</t>
    </rPh>
    <phoneticPr fontId="10"/>
  </si>
  <si>
    <t>建築用金属製品製造業（サッシ、ドア、建築用金物を除く）</t>
    <rPh sb="0" eb="3">
      <t>ケンチクヨウ</t>
    </rPh>
    <rPh sb="3" eb="5">
      <t>キンゾク</t>
    </rPh>
    <rPh sb="5" eb="7">
      <t>セイヒン</t>
    </rPh>
    <rPh sb="18" eb="21">
      <t>ケンチクヨウ</t>
    </rPh>
    <phoneticPr fontId="10"/>
  </si>
  <si>
    <t>製缶板金業</t>
    <rPh sb="4" eb="5">
      <t>ギョウ</t>
    </rPh>
    <phoneticPr fontId="2"/>
  </si>
  <si>
    <t>アルミニウム・同合金プレス製品製造業</t>
  </si>
  <si>
    <t>金属プレス製品製造業（アルミニウム・同合金を除く）</t>
  </si>
  <si>
    <t>金属製品塗装業</t>
    <rPh sb="6" eb="7">
      <t>ギョウ</t>
    </rPh>
    <phoneticPr fontId="2"/>
  </si>
  <si>
    <t>溶融めっき業（表面処理鋼材めっきを除く）</t>
    <rPh sb="5" eb="6">
      <t>ギョウ</t>
    </rPh>
    <phoneticPr fontId="2"/>
  </si>
  <si>
    <t>電気めっき業（表面処理鋼材めっきを除く）</t>
    <rPh sb="5" eb="6">
      <t>ギョウ</t>
    </rPh>
    <phoneticPr fontId="2"/>
  </si>
  <si>
    <t>金属熱処理業</t>
    <rPh sb="5" eb="6">
      <t>ギョウ</t>
    </rPh>
    <phoneticPr fontId="2"/>
  </si>
  <si>
    <t>その他の金属表面処理業</t>
    <rPh sb="10" eb="11">
      <t>ギョウ</t>
    </rPh>
    <phoneticPr fontId="2"/>
  </si>
  <si>
    <t>その他の金属線製品製造業</t>
  </si>
  <si>
    <t>ボルト・ナット・リベット・小ねじ・木ねじ等製造業</t>
  </si>
  <si>
    <t>他に分類されない金属製品製造業</t>
  </si>
  <si>
    <t>はん用機械器具製造業</t>
  </si>
  <si>
    <t>ボイラ製造業</t>
  </si>
  <si>
    <t>ポンプ・同装置製造業</t>
  </si>
  <si>
    <t>空気圧縮機・ガス圧縮機・送風機製造業</t>
  </si>
  <si>
    <t>油圧・空圧機器製造業</t>
  </si>
  <si>
    <t>動力伝導装置製造業（玉軸受、ころ軸受を除く）</t>
  </si>
  <si>
    <t>物流運搬設備製造業</t>
    <rPh sb="0" eb="2">
      <t>ブツリュウ</t>
    </rPh>
    <rPh sb="2" eb="4">
      <t>ウンパン</t>
    </rPh>
    <rPh sb="4" eb="6">
      <t>セツビ</t>
    </rPh>
    <phoneticPr fontId="10"/>
  </si>
  <si>
    <t>工業窯炉製造業</t>
  </si>
  <si>
    <t>冷凍機・温湿調整装置製造業</t>
  </si>
  <si>
    <t>パイプ加工・パイプ附属品加工業</t>
    <rPh sb="12" eb="13">
      <t>カ</t>
    </rPh>
    <rPh sb="13" eb="15">
      <t>コウギョウ</t>
    </rPh>
    <phoneticPr fontId="2"/>
  </si>
  <si>
    <t>他に分類されないはん用機械・装置製造業</t>
    <rPh sb="0" eb="1">
      <t>タ</t>
    </rPh>
    <rPh sb="2" eb="4">
      <t>ブンルイ</t>
    </rPh>
    <rPh sb="10" eb="13">
      <t>ヨウキカイ</t>
    </rPh>
    <phoneticPr fontId="10"/>
  </si>
  <si>
    <t>各種機械・同部分品製造修理業（注文製造・修理）</t>
    <rPh sb="13" eb="14">
      <t>ギョウ</t>
    </rPh>
    <phoneticPr fontId="2"/>
  </si>
  <si>
    <t>生産用機械器具製造業</t>
  </si>
  <si>
    <t>農業用機械製造業（農業用器具を除く）</t>
  </si>
  <si>
    <t>建設機械・鉱山機械製造業</t>
  </si>
  <si>
    <t>化学繊維機械・紡績機械製造業</t>
  </si>
  <si>
    <t>製織機械・編組機械製造業</t>
  </si>
  <si>
    <t>繊維機械部分品・取付具・附属品製造業</t>
  </si>
  <si>
    <t>縫製機械製造業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</si>
  <si>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</si>
  <si>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</si>
  <si>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</si>
  <si>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</si>
  <si>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</si>
  <si>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鋳造装置製造業</t>
  </si>
  <si>
    <t>化学機械・同装置製造業</t>
  </si>
  <si>
    <t>プラスチック加工機械・同附属装置製造業</t>
  </si>
  <si>
    <t>金属工作機械製造業</t>
  </si>
  <si>
    <t>金属加工機械製造業（金属工作機械を除く）</t>
  </si>
  <si>
    <t>金属工作機械用・金属加工機械用部分品・附属品製造業（機械工具、金型を除く）</t>
  </si>
  <si>
    <t>機械工具製造業（粉末や金製を除く）</t>
  </si>
  <si>
    <t>半導体製造装置製造業</t>
  </si>
  <si>
    <t>フラットパネルディスプレイ製造装置製造業</t>
    <rPh sb="13" eb="15">
      <t>セイゾウ</t>
    </rPh>
    <rPh sb="15" eb="17">
      <t>ソウチ</t>
    </rPh>
    <phoneticPr fontId="10"/>
  </si>
  <si>
    <t>金属用金型・同部分品・附属品製造業</t>
    <rPh sb="0" eb="2">
      <t>キンゾク</t>
    </rPh>
    <rPh sb="2" eb="3">
      <t>ヨウ</t>
    </rPh>
    <phoneticPr fontId="10"/>
  </si>
  <si>
    <t>非金属用金型・同部分品・附属品製造業</t>
    <rPh sb="0" eb="3">
      <t>ヒキンゾク</t>
    </rPh>
    <rPh sb="3" eb="4">
      <t>ヨウ</t>
    </rPh>
    <phoneticPr fontId="10"/>
  </si>
  <si>
    <t>真空装置・真空機器製造業</t>
  </si>
  <si>
    <t>ロボット製造業</t>
  </si>
  <si>
    <t>他に分類されない生産用機械・同部分品製造業</t>
    <rPh sb="0" eb="1">
      <t>タ</t>
    </rPh>
    <rPh sb="2" eb="4">
      <t>ブンルイ</t>
    </rPh>
    <rPh sb="8" eb="11">
      <t>セイサンヨウ</t>
    </rPh>
    <rPh sb="11" eb="13">
      <t>キカイ</t>
    </rPh>
    <rPh sb="14" eb="15">
      <t>ドウ</t>
    </rPh>
    <rPh sb="15" eb="18">
      <t>ブブンヒン</t>
    </rPh>
    <phoneticPr fontId="10"/>
  </si>
  <si>
    <t>業務用機械器具製造業</t>
  </si>
  <si>
    <t>娯楽用機械製造業</t>
    <rPh sb="2" eb="3">
      <t>ヨウ</t>
    </rPh>
    <phoneticPr fontId="10"/>
  </si>
  <si>
    <t>体積計製造業</t>
  </si>
  <si>
    <t>精密測定器製造業</t>
  </si>
  <si>
    <t>その他の計量器・測定器・分析機器・試験機・測量機械器具・理化学機械器具製造業</t>
  </si>
  <si>
    <t>医療用機械器具製造業</t>
  </si>
  <si>
    <t>医療用品製造業（動物医療器械器具を含む）</t>
    <rPh sb="8" eb="10">
      <t>ドウブツ</t>
    </rPh>
    <rPh sb="10" eb="12">
      <t>イリョウ</t>
    </rPh>
    <rPh sb="12" eb="14">
      <t>キカイ</t>
    </rPh>
    <rPh sb="14" eb="16">
      <t>キグ</t>
    </rPh>
    <rPh sb="17" eb="18">
      <t>フク</t>
    </rPh>
    <phoneticPr fontId="10"/>
  </si>
  <si>
    <t>電子部品・デバイス・電子回路製造業</t>
  </si>
  <si>
    <t>集積回路製造業</t>
  </si>
  <si>
    <t>音響部品・磁気ヘッド・小型モータ製造業</t>
  </si>
  <si>
    <t>コネクタ・スイッチ・リレー製造業</t>
  </si>
  <si>
    <t>電子回路基板製造業</t>
    <rPh sb="0" eb="2">
      <t>デンシ</t>
    </rPh>
    <rPh sb="2" eb="4">
      <t>カイロ</t>
    </rPh>
    <rPh sb="4" eb="6">
      <t>キバン</t>
    </rPh>
    <phoneticPr fontId="10"/>
  </si>
  <si>
    <t>電子回路実装基板製造業</t>
    <rPh sb="0" eb="2">
      <t>デンシ</t>
    </rPh>
    <rPh sb="2" eb="4">
      <t>カイロ</t>
    </rPh>
    <rPh sb="4" eb="6">
      <t>ジッソウ</t>
    </rPh>
    <rPh sb="6" eb="8">
      <t>キバン</t>
    </rPh>
    <phoneticPr fontId="10"/>
  </si>
  <si>
    <t>その他のユニット部品製造業</t>
    <rPh sb="8" eb="10">
      <t>ブヒン</t>
    </rPh>
    <phoneticPr fontId="10"/>
  </si>
  <si>
    <t>その他の電子部品・デバイス・電子回路製造業</t>
    <rPh sb="14" eb="16">
      <t>デンシ</t>
    </rPh>
    <rPh sb="16" eb="18">
      <t>カイロ</t>
    </rPh>
    <phoneticPr fontId="10"/>
  </si>
  <si>
    <t>電気機械器具製造業</t>
  </si>
  <si>
    <t>発電機・電動機・その他の回転電気機械製造業</t>
  </si>
  <si>
    <t>電力開閉装置製造業</t>
    <rPh sb="0" eb="2">
      <t>デンリョク</t>
    </rPh>
    <phoneticPr fontId="10"/>
  </si>
  <si>
    <t>配電盤・電力制御装置製造業</t>
  </si>
  <si>
    <t>電気溶接機製造業</t>
  </si>
  <si>
    <t>内燃機関電装品製造業</t>
  </si>
  <si>
    <t>その他の産業用電気機械器具製造業（車両用、船舶用を含む）</t>
  </si>
  <si>
    <t>ちゅう房機器製造業</t>
  </si>
  <si>
    <t>空調・住宅関連機器製造業</t>
  </si>
  <si>
    <t>その他の民生用電気機械器具製造業</t>
  </si>
  <si>
    <t>電球製造業</t>
  </si>
  <si>
    <t>電気照明器具製造業</t>
  </si>
  <si>
    <t>医療用電子応用装置製造業</t>
    <rPh sb="0" eb="3">
      <t>イリョウヨウ</t>
    </rPh>
    <rPh sb="3" eb="5">
      <t>デンシ</t>
    </rPh>
    <rPh sb="5" eb="7">
      <t>オウヨウ</t>
    </rPh>
    <rPh sb="7" eb="9">
      <t>ソウチ</t>
    </rPh>
    <phoneticPr fontId="10"/>
  </si>
  <si>
    <t>その他の電子応用装置製造業</t>
    <rPh sb="2" eb="3">
      <t>タ</t>
    </rPh>
    <rPh sb="4" eb="6">
      <t>デンシ</t>
    </rPh>
    <rPh sb="6" eb="8">
      <t>オウヨウ</t>
    </rPh>
    <rPh sb="8" eb="10">
      <t>ソウチ</t>
    </rPh>
    <phoneticPr fontId="10"/>
  </si>
  <si>
    <t>電気計測器製造業（別掲を除く）</t>
    <rPh sb="0" eb="2">
      <t>デンキ</t>
    </rPh>
    <rPh sb="2" eb="5">
      <t>ケイソクキ</t>
    </rPh>
    <rPh sb="9" eb="11">
      <t>ベッケイ</t>
    </rPh>
    <rPh sb="12" eb="13">
      <t>ノゾ</t>
    </rPh>
    <phoneticPr fontId="10"/>
  </si>
  <si>
    <t>医療用計測器製造業</t>
  </si>
  <si>
    <t>その他の電気機械器具製造業</t>
    <rPh sb="2" eb="3">
      <t>タ</t>
    </rPh>
    <phoneticPr fontId="10"/>
  </si>
  <si>
    <t>情報通信機械器具製造業製造業</t>
  </si>
  <si>
    <t>携帯電話機・PHS電話機製造業</t>
    <rPh sb="0" eb="2">
      <t>ケイタイ</t>
    </rPh>
    <rPh sb="2" eb="4">
      <t>デンワ</t>
    </rPh>
    <rPh sb="4" eb="5">
      <t>キ</t>
    </rPh>
    <rPh sb="9" eb="12">
      <t>デンワキ</t>
    </rPh>
    <phoneticPr fontId="10"/>
  </si>
  <si>
    <t>その他の通信機械器具・同関連機械器具製造業</t>
  </si>
  <si>
    <t>デジタルカメラ製造業</t>
  </si>
  <si>
    <t>輸送用機械器具製造業</t>
  </si>
  <si>
    <t>自動車車体・附随車製造業</t>
  </si>
  <si>
    <t>自動車部分品・附属品製造業</t>
  </si>
  <si>
    <t>船舶製造・修理業</t>
    <rPh sb="7" eb="8">
      <t>ギョウ</t>
    </rPh>
    <phoneticPr fontId="2"/>
  </si>
  <si>
    <t>船体ブロック製造業</t>
  </si>
  <si>
    <t>舟艇製造・修理業</t>
    <rPh sb="7" eb="8">
      <t>ギョウ</t>
    </rPh>
    <phoneticPr fontId="2"/>
  </si>
  <si>
    <t>舶用機関製造業</t>
  </si>
  <si>
    <t>その他の産業用運搬車両・同部分品・附属品製造業</t>
  </si>
  <si>
    <t>他に分類されない輸送用機械器具製造業</t>
  </si>
  <si>
    <t>その他製品製造業</t>
  </si>
  <si>
    <t>貴金属・宝石製装身具（ジュエリー）製品製造業</t>
  </si>
  <si>
    <t>貴金属・宝石製装身具（ジュエリー）附属品・同材料加工業</t>
    <rPh sb="26" eb="27">
      <t>ギョウ</t>
    </rPh>
    <phoneticPr fontId="2"/>
  </si>
  <si>
    <t>装身具・装飾品製造業（貴金属・宝石製を除く）</t>
  </si>
  <si>
    <t>その他の装身具・装飾品製造業</t>
    <rPh sb="2" eb="3">
      <t>タ</t>
    </rPh>
    <rPh sb="4" eb="7">
      <t>ソウシング</t>
    </rPh>
    <rPh sb="8" eb="11">
      <t>ソウショクヒン</t>
    </rPh>
    <phoneticPr fontId="10"/>
  </si>
  <si>
    <t>その他の楽器・楽器部品・同材料製造業</t>
  </si>
  <si>
    <t>娯楽用具・がん具製造業（人形を除く）</t>
  </si>
  <si>
    <t>人形製造業</t>
  </si>
  <si>
    <t>運動用具製造業</t>
  </si>
  <si>
    <t>その他の事務用品製造業</t>
  </si>
  <si>
    <t>漆器製造業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</si>
  <si>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</si>
  <si>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</si>
  <si>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</si>
  <si>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</si>
  <si>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看板・標識機製造業</t>
  </si>
  <si>
    <t>パレット製造業</t>
  </si>
  <si>
    <t>モデル・模型製造業</t>
  </si>
  <si>
    <t>工業用模型製造業</t>
  </si>
  <si>
    <t>眼鏡製造業（枠を含む）</t>
  </si>
  <si>
    <t>他に分類されないその他の製造業</t>
  </si>
  <si>
    <t>表名：品目別統計表（全事業所）</t>
    <rPh sb="6" eb="8">
      <t>トウケイ</t>
    </rPh>
    <rPh sb="8" eb="9">
      <t>ヒョウ</t>
    </rPh>
    <rPh sb="10" eb="11">
      <t>ゼン</t>
    </rPh>
    <rPh sb="11" eb="14">
      <t>ジギョウショ</t>
    </rPh>
    <phoneticPr fontId="2"/>
  </si>
  <si>
    <t>単位：万円</t>
  </si>
  <si>
    <t>5 品目別統計表（全事業所）</t>
    <rPh sb="5" eb="7">
      <t>トウケイ</t>
    </rPh>
    <rPh sb="7" eb="8">
      <t>ヒョウ</t>
    </rPh>
    <rPh sb="9" eb="10">
      <t>ゼン</t>
    </rPh>
    <rPh sb="10" eb="13">
      <t>ジギョウショ</t>
    </rPh>
    <phoneticPr fontId="2"/>
  </si>
  <si>
    <t>（金額単位：万円）</t>
  </si>
  <si>
    <t>品目名</t>
  </si>
  <si>
    <t>数値計</t>
  </si>
  <si>
    <t>単位</t>
  </si>
  <si>
    <t>製造出荷額</t>
  </si>
  <si>
    <t>県計</t>
    <rPh sb="0" eb="1">
      <t>ケン</t>
    </rPh>
    <rPh sb="1" eb="2">
      <t>ケイ</t>
    </rPh>
    <phoneticPr fontId="2"/>
  </si>
  <si>
    <t>食料品</t>
  </si>
  <si>
    <t>091111</t>
  </si>
  <si>
    <t>部分肉、冷凍肉（ブロイラーを除く）</t>
  </si>
  <si>
    <t>091211</t>
  </si>
  <si>
    <t>肉缶詰・瓶詰・つぼ詰</t>
  </si>
  <si>
    <t>ｔ</t>
  </si>
  <si>
    <t>091212</t>
  </si>
  <si>
    <t>肉製品</t>
  </si>
  <si>
    <t>091311</t>
  </si>
  <si>
    <t>処理牛乳</t>
  </si>
  <si>
    <t>091312</t>
  </si>
  <si>
    <t>乳飲料、乳酸菌飲料</t>
  </si>
  <si>
    <t>091313</t>
  </si>
  <si>
    <t>練乳、粉乳、脱脂粉乳</t>
  </si>
  <si>
    <t>091411</t>
  </si>
  <si>
    <t>バター</t>
  </si>
  <si>
    <t>091412</t>
  </si>
  <si>
    <t>チーズ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</si>
  <si>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</si>
  <si>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</si>
  <si>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</si>
  <si>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</si>
  <si>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</si>
  <si>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</si>
  <si>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</si>
  <si>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</si>
  <si>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091919</t>
  </si>
  <si>
    <t>他に分類されない畜産食料品</t>
    <rPh sb="2" eb="4">
      <t>ブンルイ</t>
    </rPh>
    <phoneticPr fontId="10"/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</si>
  <si>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</si>
  <si>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</si>
  <si>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</si>
  <si>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</si>
  <si>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</si>
  <si>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</si>
  <si>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</si>
  <si>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  <rPh sb="2" eb="3">
      <t>タ</t>
    </rPh>
    <phoneticPr fontId="10"/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</si>
  <si>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</si>
  <si>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</si>
  <si>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</si>
  <si>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</si>
  <si>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</si>
  <si>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</si>
  <si>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</si>
  <si>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</si>
  <si>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</si>
  <si>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  <rPh sb="2" eb="4">
      <t>ブンルイ</t>
    </rPh>
    <phoneticPr fontId="10"/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</si>
  <si>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</si>
  <si>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</si>
  <si>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</si>
  <si>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</si>
  <si>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</si>
  <si>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</si>
  <si>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093119</t>
  </si>
  <si>
    <t>その他の缶詰（瓶詰・つぼ詰を含む）</t>
  </si>
  <si>
    <t>093121</t>
  </si>
  <si>
    <t>冷凍野菜・果実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</si>
  <si>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</si>
  <si>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</si>
  <si>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</si>
  <si>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</si>
  <si>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</si>
  <si>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</si>
  <si>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</si>
  <si>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</si>
  <si>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</si>
  <si>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094311</t>
  </si>
  <si>
    <t>ウスター・中濃・濃厚ソース</t>
  </si>
  <si>
    <t>094319</t>
  </si>
  <si>
    <t>その他のソース類</t>
  </si>
  <si>
    <t>094411</t>
  </si>
  <si>
    <t>食酢</t>
  </si>
  <si>
    <t>094919</t>
  </si>
  <si>
    <t>他に分類されない調味料</t>
    <rPh sb="0" eb="1">
      <t>タ</t>
    </rPh>
    <rPh sb="2" eb="4">
      <t>ブンルイ</t>
    </rPh>
    <phoneticPr fontId="10"/>
  </si>
  <si>
    <t>095112</t>
  </si>
  <si>
    <t>精製糖（国内産の甘味資源作物から一貫して製造加工したもの）</t>
    <rPh sb="4" eb="6">
      <t>コクナイ</t>
    </rPh>
    <rPh sb="6" eb="7">
      <t>サン</t>
    </rPh>
    <rPh sb="8" eb="10">
      <t>カンミ</t>
    </rPh>
    <rPh sb="10" eb="12">
      <t>シゲン</t>
    </rPh>
    <rPh sb="12" eb="14">
      <t>サクモツ</t>
    </rPh>
    <rPh sb="16" eb="18">
      <t>イッカン</t>
    </rPh>
    <phoneticPr fontId="10"/>
  </si>
  <si>
    <t>096111</t>
  </si>
  <si>
    <t>精米（砕精米を含む）</t>
  </si>
  <si>
    <t>096112</t>
  </si>
  <si>
    <t>精麦</t>
  </si>
  <si>
    <t>096113</t>
  </si>
  <si>
    <t>精米・精麦かす</t>
  </si>
  <si>
    <t>096211</t>
  </si>
  <si>
    <t>小麦粉</t>
  </si>
  <si>
    <t>096212</t>
  </si>
  <si>
    <t>小麦製粉かす</t>
  </si>
  <si>
    <t>096919</t>
  </si>
  <si>
    <t>他に分類されない精穀・製粉品</t>
    <rPh sb="2" eb="4">
      <t>ブンルイ</t>
    </rPh>
    <phoneticPr fontId="10"/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</si>
  <si>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</si>
  <si>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</si>
  <si>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</si>
  <si>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</si>
  <si>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</si>
  <si>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</si>
  <si>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</si>
  <si>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</si>
  <si>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</si>
  <si>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</si>
  <si>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</si>
  <si>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</si>
  <si>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</si>
  <si>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</si>
  <si>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097912</t>
  </si>
  <si>
    <t>チョコレート類</t>
  </si>
  <si>
    <t>097919</t>
  </si>
  <si>
    <t>他に分類されない菓子</t>
    <rPh sb="8" eb="10">
      <t>カシ</t>
    </rPh>
    <phoneticPr fontId="10"/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</si>
  <si>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</si>
  <si>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</si>
  <si>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</si>
  <si>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</si>
  <si>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</si>
  <si>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</si>
  <si>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</si>
  <si>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</si>
  <si>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</si>
  <si>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</si>
  <si>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</si>
  <si>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</si>
  <si>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</si>
  <si>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</si>
  <si>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</si>
  <si>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</si>
  <si>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</si>
  <si>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</si>
  <si>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</si>
  <si>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</si>
  <si>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099811</t>
  </si>
  <si>
    <t>レトルト食品</t>
  </si>
  <si>
    <t>099911</t>
  </si>
  <si>
    <t>イースト</t>
  </si>
  <si>
    <t>099919</t>
  </si>
  <si>
    <t>その他の酵母剤</t>
  </si>
  <si>
    <t>099921</t>
  </si>
  <si>
    <t>こうじ、種こうじ、麦芽</t>
  </si>
  <si>
    <t>099931</t>
  </si>
  <si>
    <t>ふ、焼ふ</t>
  </si>
  <si>
    <t>099932</t>
  </si>
  <si>
    <t>バナナ熟成加工</t>
  </si>
  <si>
    <t>099933</t>
  </si>
  <si>
    <t>切餅、包装餅（和生菓子を除く）</t>
  </si>
  <si>
    <t>099934</t>
  </si>
  <si>
    <t>栄養補助食品（錠剤、カプセル等の形状のもの）</t>
    <rPh sb="0" eb="2">
      <t>エイヨウ</t>
    </rPh>
    <rPh sb="2" eb="4">
      <t>ホジョ</t>
    </rPh>
    <rPh sb="4" eb="6">
      <t>ショクヒン</t>
    </rPh>
    <rPh sb="7" eb="9">
      <t>ジョウザイ</t>
    </rPh>
    <rPh sb="14" eb="15">
      <t>トウ</t>
    </rPh>
    <phoneticPr fontId="10"/>
  </si>
  <si>
    <t>099939</t>
  </si>
  <si>
    <t>その他の製造食料品</t>
  </si>
  <si>
    <t>飲料･たばこ・飼料</t>
  </si>
  <si>
    <t>炭酸飲料</t>
  </si>
  <si>
    <t>ジュース</t>
  </si>
  <si>
    <t>コーヒー飲料（ミルク入りを含む）</t>
  </si>
  <si>
    <t>茶系飲料</t>
    <rPh sb="1" eb="2">
      <t>ケイ</t>
    </rPh>
    <phoneticPr fontId="10"/>
  </si>
  <si>
    <t>ミネラルウォーター</t>
  </si>
  <si>
    <t>その他の清涼飲料</t>
  </si>
  <si>
    <t>果実酒</t>
  </si>
  <si>
    <t>ビール</t>
  </si>
  <si>
    <t>発泡酒</t>
  </si>
  <si>
    <t>清酒（濁酒を含む）</t>
  </si>
  <si>
    <t>清酒かす</t>
  </si>
  <si>
    <t>焼ちゅう</t>
  </si>
  <si>
    <t>味りん（本直しを含む）</t>
  </si>
  <si>
    <t>その他の蒸留酒・混成酒</t>
  </si>
  <si>
    <t>荒茶</t>
  </si>
  <si>
    <t>ｋｇ</t>
  </si>
  <si>
    <t>緑茶（仕上茶）</t>
  </si>
  <si>
    <t>人造氷</t>
  </si>
  <si>
    <t>配合飼料</t>
  </si>
  <si>
    <t>ペット用飼料</t>
  </si>
  <si>
    <t>単体飼料</t>
  </si>
  <si>
    <t>有機質肥料</t>
  </si>
  <si>
    <t>ナイロン長繊維糸・短繊維</t>
    <rPh sb="4" eb="7">
      <t>チョウセンイ</t>
    </rPh>
    <rPh sb="7" eb="8">
      <t>イト</t>
    </rPh>
    <rPh sb="9" eb="12">
      <t>タンセンイ</t>
    </rPh>
    <phoneticPr fontId="10"/>
  </si>
  <si>
    <t>t</t>
  </si>
  <si>
    <t>ポリエステル長繊維糸</t>
    <rPh sb="6" eb="9">
      <t>チョウセンイ</t>
    </rPh>
    <rPh sb="9" eb="10">
      <t>イト</t>
    </rPh>
    <phoneticPr fontId="10"/>
  </si>
  <si>
    <t>ポリエステル短繊維</t>
    <rPh sb="6" eb="7">
      <t>タン</t>
    </rPh>
    <rPh sb="7" eb="9">
      <t>センイ</t>
    </rPh>
    <phoneticPr fontId="10"/>
  </si>
  <si>
    <t>アクリル長繊維糸・短繊維</t>
    <rPh sb="4" eb="7">
      <t>チョウセンイ</t>
    </rPh>
    <rPh sb="7" eb="8">
      <t>イト</t>
    </rPh>
    <rPh sb="9" eb="12">
      <t>タンセンイ</t>
    </rPh>
    <phoneticPr fontId="10"/>
  </si>
  <si>
    <t>その他の化学繊維</t>
    <rPh sb="2" eb="3">
      <t>タ</t>
    </rPh>
    <rPh sb="4" eb="6">
      <t>カガク</t>
    </rPh>
    <rPh sb="6" eb="8">
      <t>センイ</t>
    </rPh>
    <phoneticPr fontId="10"/>
  </si>
  <si>
    <t>炭素繊維</t>
    <rPh sb="0" eb="2">
      <t>タンソ</t>
    </rPh>
    <rPh sb="2" eb="4">
      <t>センイ</t>
    </rPh>
    <phoneticPr fontId="10"/>
  </si>
  <si>
    <t>混紡綿糸（落綿糸を含む）</t>
  </si>
  <si>
    <t>綿縫糸、綿ねん糸</t>
  </si>
  <si>
    <t>かさ高加工糸</t>
  </si>
  <si>
    <t>その他の綿広幅生地織物</t>
  </si>
  <si>
    <t>千㎡</t>
  </si>
  <si>
    <t>タオル地</t>
  </si>
  <si>
    <t>その他の化学繊維紡績糸織物</t>
  </si>
  <si>
    <t>ポリエステル長繊維織物</t>
  </si>
  <si>
    <t>綿・スフ・麻織物精練・漂白・染色</t>
  </si>
  <si>
    <t>合成繊維紡績糸織物精練・漂白・染色、麻風合成繊維織物機械整理仕上</t>
  </si>
  <si>
    <t>その他の織物手加工染色・整理</t>
  </si>
  <si>
    <t>繊維雑品染色・整理（起毛を含む）</t>
  </si>
  <si>
    <t>合成繊維ロープ・コード・トワイン</t>
  </si>
  <si>
    <t>ナイロン漁網</t>
  </si>
  <si>
    <t>プレスフェルト生地（ニードルを含む）不織布（乾式）</t>
  </si>
  <si>
    <t>プレスフェルト製品</t>
  </si>
  <si>
    <t>紋紙（ジャカードカード）</t>
  </si>
  <si>
    <t>織物製成人男子・少年用背広服上衣（ブレザー、ジャンパー等を含む）</t>
    <rPh sb="0" eb="2">
      <t>オリモノ</t>
    </rPh>
    <rPh sb="2" eb="3">
      <t>セイ</t>
    </rPh>
    <phoneticPr fontId="10"/>
  </si>
  <si>
    <t>点</t>
  </si>
  <si>
    <t>織物製成人男子・少年用背広服ズボン（替えズボンを含む）</t>
    <rPh sb="0" eb="2">
      <t>オリモノ</t>
    </rPh>
    <rPh sb="2" eb="3">
      <t>セイ</t>
    </rPh>
    <phoneticPr fontId="10"/>
  </si>
  <si>
    <t>織物製成人女子・少女用ワンピース・スーツ上衣（ブレザー、ジャンパー等を含む）</t>
    <rPh sb="0" eb="2">
      <t>オリモノ</t>
    </rPh>
    <rPh sb="2" eb="3">
      <t>セイ</t>
    </rPh>
    <phoneticPr fontId="10"/>
  </si>
  <si>
    <t>織物製成人女子・少女用スカート・ズボン</t>
    <rPh sb="0" eb="2">
      <t>オリモノ</t>
    </rPh>
    <rPh sb="2" eb="3">
      <t>セイ</t>
    </rPh>
    <phoneticPr fontId="10"/>
  </si>
  <si>
    <t>織物製事務用・作業用・衛生用衣服</t>
    <rPh sb="0" eb="2">
      <t>オリモノ</t>
    </rPh>
    <rPh sb="2" eb="3">
      <t>セイ</t>
    </rPh>
    <rPh sb="5" eb="6">
      <t>ヨウ</t>
    </rPh>
    <rPh sb="9" eb="10">
      <t>ヨウ</t>
    </rPh>
    <rPh sb="13" eb="14">
      <t>ヨウ</t>
    </rPh>
    <phoneticPr fontId="10"/>
  </si>
  <si>
    <t>織物製スポーツ用衣服</t>
    <rPh sb="0" eb="2">
      <t>オリモノ</t>
    </rPh>
    <rPh sb="2" eb="3">
      <t>セイ</t>
    </rPh>
    <phoneticPr fontId="10"/>
  </si>
  <si>
    <t>織物製成人女子・少女用学校服上衣・オーバーコート類</t>
    <rPh sb="0" eb="2">
      <t>オリモノ</t>
    </rPh>
    <rPh sb="2" eb="3">
      <t>セイ</t>
    </rPh>
    <phoneticPr fontId="10"/>
  </si>
  <si>
    <t>ニット製乳幼児用外衣</t>
  </si>
  <si>
    <t>ニット製アウターシャツ類</t>
    <rPh sb="11" eb="12">
      <t>ルイ</t>
    </rPh>
    <phoneticPr fontId="10"/>
  </si>
  <si>
    <t>デカ</t>
  </si>
  <si>
    <t>ニット製スポーツ上衣</t>
  </si>
  <si>
    <t>ニット製スポーツ用ズボン・スカート</t>
  </si>
  <si>
    <t>ニット製海水着・海水パンツ・海浜着</t>
  </si>
  <si>
    <t>他に分類されない外衣・シャツ（学校服、制服、作業服等を含む）</t>
    <rPh sb="0" eb="1">
      <t>ホカ</t>
    </rPh>
    <rPh sb="2" eb="4">
      <t>ブンルイ</t>
    </rPh>
    <phoneticPr fontId="10"/>
  </si>
  <si>
    <t>ニット製肌着</t>
  </si>
  <si>
    <t>ニット製ブリーフ・ショーツ類</t>
  </si>
  <si>
    <t>織物製寝着類（和式のものを除く）</t>
  </si>
  <si>
    <t>ニット製寝着類</t>
  </si>
  <si>
    <t>既製和服・帯（縫製加工されたもの）</t>
  </si>
  <si>
    <t>スカーフ・マフラー（ニット製を含む）</t>
    <rPh sb="13" eb="14">
      <t>セイ</t>
    </rPh>
    <rPh sb="15" eb="16">
      <t>フク</t>
    </rPh>
    <phoneticPr fontId="10"/>
  </si>
  <si>
    <t>千ﾀﾞｰｽ</t>
  </si>
  <si>
    <t>ハンカチーフ</t>
  </si>
  <si>
    <t>作業用ニット手袋</t>
  </si>
  <si>
    <t>千双</t>
  </si>
  <si>
    <t>その他の手袋</t>
  </si>
  <si>
    <t>織物製帽子</t>
  </si>
  <si>
    <t>その他の帽子（フェルト製、ニット製、帽体を含む）</t>
    <rPh sb="11" eb="12">
      <t>セイ</t>
    </rPh>
    <phoneticPr fontId="10"/>
  </si>
  <si>
    <t>その他の衣服・繊維製身の回り品（ニット製を含む）</t>
    <rPh sb="2" eb="3">
      <t>タ</t>
    </rPh>
    <rPh sb="14" eb="15">
      <t>シナ</t>
    </rPh>
    <phoneticPr fontId="10"/>
  </si>
  <si>
    <t>ふとん（羊毛ふとんを含む）</t>
  </si>
  <si>
    <t>その他の寝具（毛布を除く）</t>
  </si>
  <si>
    <t>その他の繊維製床敷物、同類似品</t>
  </si>
  <si>
    <t>綿帆布製品</t>
  </si>
  <si>
    <t>合成繊維帆布製品</t>
  </si>
  <si>
    <t>その他の繊維製帆布製品</t>
  </si>
  <si>
    <t>繊維製袋</t>
  </si>
  <si>
    <t>刺しゅう製品</t>
  </si>
  <si>
    <t>タオル（ハンカチーフを除く）</t>
  </si>
  <si>
    <t>医療用ガーゼ、包帯</t>
  </si>
  <si>
    <t>脱脂綿</t>
  </si>
  <si>
    <t>その他の衛生医療用繊維製品</t>
  </si>
  <si>
    <t>他に分類されない繊維製品（ニット製を含む）</t>
    <rPh sb="16" eb="17">
      <t>セイ</t>
    </rPh>
    <phoneticPr fontId="10"/>
  </si>
  <si>
    <t>木材・木製品</t>
  </si>
  <si>
    <t>板類</t>
  </si>
  <si>
    <t>㎥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</si>
  <si>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</si>
  <si>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</si>
  <si>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</si>
  <si>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</si>
  <si>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</si>
  <si>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</si>
  <si>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単板（ベニヤ）</t>
  </si>
  <si>
    <t>床板</t>
  </si>
  <si>
    <t>木材チップ</t>
  </si>
  <si>
    <t>他に分類されない特殊製材品</t>
    <rPh sb="2" eb="4">
      <t>ブンルイ</t>
    </rPh>
    <phoneticPr fontId="10"/>
  </si>
  <si>
    <t>造作材（建具を除く）</t>
    <rPh sb="4" eb="6">
      <t>タテグ</t>
    </rPh>
    <rPh sb="7" eb="8">
      <t>ノゾ</t>
    </rPh>
    <phoneticPr fontId="10"/>
  </si>
  <si>
    <t>普通合板</t>
  </si>
  <si>
    <t>特殊合板（集成材を除く）</t>
  </si>
  <si>
    <t>集成材</t>
  </si>
  <si>
    <t>住宅建築用木製組立材料</t>
  </si>
  <si>
    <t>銘板、銘木、床柱</t>
  </si>
  <si>
    <t>竹・とう・きりゅう等容器</t>
  </si>
  <si>
    <t>木箱</t>
  </si>
  <si>
    <t>折箱</t>
  </si>
  <si>
    <t>薬品処理木材</t>
  </si>
  <si>
    <t>柄、引手、つまみ、握り、台木、これらの類似品</t>
  </si>
  <si>
    <t>木製台所用品</t>
  </si>
  <si>
    <t>はし（木・竹製）</t>
  </si>
  <si>
    <t>木製履物（台を含む）</t>
  </si>
  <si>
    <t>その他の木製品</t>
    <rPh sb="2" eb="3">
      <t>ホカ</t>
    </rPh>
    <phoneticPr fontId="10"/>
  </si>
  <si>
    <t>家具・装備品</t>
  </si>
  <si>
    <t>木製机・テーブル・いす</t>
  </si>
  <si>
    <t>木製流し台・調理台・ガス台（キャビネットが木製のもの）</t>
  </si>
  <si>
    <t>たんす</t>
  </si>
  <si>
    <t>木製棚・戸棚</t>
  </si>
  <si>
    <t>木製音響機器用キャビネット</t>
  </si>
  <si>
    <t>木製ベッド</t>
  </si>
  <si>
    <t>その他の木製家具（漆塗りを除く）</t>
  </si>
  <si>
    <t>金属製机・テーブル・いす</t>
  </si>
  <si>
    <t>金属製電動ベッド</t>
  </si>
  <si>
    <t>金属製流し台・調理台・ガス台（キャビネットが金属製のもの）</t>
  </si>
  <si>
    <t>その他の金属製家具</t>
  </si>
  <si>
    <t>宗教用具</t>
    <rPh sb="0" eb="2">
      <t>シュウキョウ</t>
    </rPh>
    <rPh sb="2" eb="4">
      <t>ヨウグ</t>
    </rPh>
    <phoneticPr fontId="10"/>
  </si>
  <si>
    <t>建具（金属製を除く）</t>
  </si>
  <si>
    <t>事務所用・店舗用装備品</t>
  </si>
  <si>
    <t>びょうぶ、衣こう、すだれ、ついたて（掛軸、掛地図を含む）等</t>
  </si>
  <si>
    <t>鏡縁・額縁</t>
  </si>
  <si>
    <t>他に分類されない家具・装備品</t>
  </si>
  <si>
    <t>パルプ・紙・紙加工品</t>
  </si>
  <si>
    <t>製紙クラフトパルプ</t>
  </si>
  <si>
    <t>その他のパルプ</t>
  </si>
  <si>
    <t>新聞巻取紙</t>
  </si>
  <si>
    <t>非塗工印刷用紙</t>
  </si>
  <si>
    <t>塗工印刷用紙</t>
  </si>
  <si>
    <t>情報用紙</t>
  </si>
  <si>
    <t>筆記・図画用紙</t>
  </si>
  <si>
    <t>未さらし包装紙</t>
  </si>
  <si>
    <t>さらし包装紙</t>
  </si>
  <si>
    <t>衛生用紙</t>
  </si>
  <si>
    <t>障子紙、書道用紙</t>
  </si>
  <si>
    <t>雑種紙</t>
  </si>
  <si>
    <t>外装用ライナ（段ボール原紙）</t>
  </si>
  <si>
    <t>内装用ライナ（段ボール原紙）</t>
  </si>
  <si>
    <t>中しん原紙（段ボール原紙）</t>
  </si>
  <si>
    <t>建材原紙</t>
  </si>
  <si>
    <t>その他の板紙</t>
  </si>
  <si>
    <t>手すき和紙</t>
  </si>
  <si>
    <t>アスファルト塗工紙</t>
  </si>
  <si>
    <t>浸透加工紙</t>
  </si>
  <si>
    <t>積層加工紙</t>
  </si>
  <si>
    <t>段ボール（シート）</t>
  </si>
  <si>
    <t>壁紙、ふすま紙</t>
  </si>
  <si>
    <t>事務用書式類</t>
  </si>
  <si>
    <t>事務用紙袋</t>
  </si>
  <si>
    <t>ノート類</t>
  </si>
  <si>
    <t>その他の事務用・学用紙製品</t>
    <rPh sb="8" eb="10">
      <t>ガクヨウ</t>
    </rPh>
    <phoneticPr fontId="10"/>
  </si>
  <si>
    <t>祝儀用品</t>
  </si>
  <si>
    <t>写真用紙製品</t>
  </si>
  <si>
    <t>その他の日用紙製品</t>
  </si>
  <si>
    <t>その他の紙製品</t>
  </si>
  <si>
    <t>重包装紙袋</t>
  </si>
  <si>
    <t>千袋</t>
  </si>
  <si>
    <t>角底紙袋</t>
  </si>
  <si>
    <t>段ボール箱</t>
  </si>
  <si>
    <t>印刷箱</t>
  </si>
  <si>
    <t>簡易箱</t>
  </si>
  <si>
    <t>貼箱</t>
  </si>
  <si>
    <t>その他の紙器</t>
  </si>
  <si>
    <t>紙製衛生材料</t>
  </si>
  <si>
    <t>大人用紙おむつ</t>
  </si>
  <si>
    <t>子供用紙おむつ</t>
  </si>
  <si>
    <t>その他の紙製衛生用品</t>
  </si>
  <si>
    <t>紙管</t>
  </si>
  <si>
    <t>他に分類されないパルプ・紙・紙加工品</t>
  </si>
  <si>
    <t>印刷・同関連</t>
  </si>
  <si>
    <t>オフセット印刷物（紙に対するもの）</t>
    <rPh sb="9" eb="10">
      <t>カミ</t>
    </rPh>
    <rPh sb="11" eb="12">
      <t>タイ</t>
    </rPh>
    <phoneticPr fontId="10"/>
  </si>
  <si>
    <t>とっ版印刷物</t>
  </si>
  <si>
    <t>おう版印刷物</t>
  </si>
  <si>
    <t>紙以外のものに対する印刷物</t>
  </si>
  <si>
    <t>写真製版（写真植字を含む）</t>
  </si>
  <si>
    <t>鉛版</t>
  </si>
  <si>
    <t>銅おう版、木版彫刻製版</t>
  </si>
  <si>
    <t>化学工業製品</t>
  </si>
  <si>
    <t>合成・回収硫酸アンモニウム</t>
  </si>
  <si>
    <t>アンモニア、アンモニア水（ＮＨ3 １００％換算）</t>
  </si>
  <si>
    <t>硝酸（９８％換算）</t>
  </si>
  <si>
    <t>硝酸アンモニウム</t>
  </si>
  <si>
    <t>その他のアンモニウム系肥料</t>
  </si>
  <si>
    <t>化成肥料</t>
  </si>
  <si>
    <t>配合肥料</t>
  </si>
  <si>
    <t>その他の化学肥料</t>
  </si>
  <si>
    <t>か性ソーダ（液体９７％換算・固形有姿）</t>
  </si>
  <si>
    <t>液体塩素</t>
  </si>
  <si>
    <t>塩酸（３５％換算）</t>
  </si>
  <si>
    <t>次亜塩素酸ナトリウム</t>
  </si>
  <si>
    <t>その他のソーダ工業製品</t>
  </si>
  <si>
    <t>その他の無機顔料</t>
  </si>
  <si>
    <t>酸素ガス（液化酸素を含む）</t>
  </si>
  <si>
    <t>千㎥</t>
  </si>
  <si>
    <t>水素ガス</t>
  </si>
  <si>
    <t>炭酸ガス</t>
  </si>
  <si>
    <t>窒素</t>
  </si>
  <si>
    <t>その他の圧縮ガス・液化ガス</t>
  </si>
  <si>
    <t>食卓塩（精製塩を含む）</t>
  </si>
  <si>
    <t>硫酸（１００％換算）</t>
  </si>
  <si>
    <t>硫酸アルミニウム</t>
  </si>
  <si>
    <t>けい酸ナトリウム</t>
  </si>
  <si>
    <t>活性炭</t>
  </si>
  <si>
    <t>触媒</t>
  </si>
  <si>
    <t>他に分類されない無機化学工業製品</t>
    <rPh sb="0" eb="1">
      <t>タ</t>
    </rPh>
    <rPh sb="2" eb="4">
      <t>ブンルイ</t>
    </rPh>
    <phoneticPr fontId="10"/>
  </si>
  <si>
    <t>プロピレン</t>
  </si>
  <si>
    <t>純ベンゾール（石油系）</t>
  </si>
  <si>
    <t>純トルオール（石油系）</t>
  </si>
  <si>
    <t>純キシロール（石油系）</t>
  </si>
  <si>
    <t>芳香族混合溶剤</t>
  </si>
  <si>
    <t>ポリプロピレングリコール</t>
  </si>
  <si>
    <t>アクリロニトリル</t>
  </si>
  <si>
    <t>その他の脂肪族系中間物</t>
  </si>
  <si>
    <t>カプロラクタム</t>
  </si>
  <si>
    <t>アニリン</t>
  </si>
  <si>
    <t>ジフェニルメタンジイソシアネート（Ｍ.Ｄ.Ｉ）</t>
  </si>
  <si>
    <t>その他の環式中間物</t>
  </si>
  <si>
    <t>その他の合成染料</t>
  </si>
  <si>
    <t>ポリスチレン</t>
  </si>
  <si>
    <t>ポリプロピレン</t>
  </si>
  <si>
    <t>メタクリル樹脂</t>
  </si>
  <si>
    <t>ポリアミド系樹脂</t>
  </si>
  <si>
    <t>ポリエチレンテレフタレート</t>
  </si>
  <si>
    <t>ポリカーボネート</t>
  </si>
  <si>
    <t>その他のプラスチック</t>
  </si>
  <si>
    <t>合成ゴム（合成ラテックスを含む）</t>
  </si>
  <si>
    <t>有機ゴム薬品</t>
  </si>
  <si>
    <t>他に分類されない有機化学工業製品</t>
    <rPh sb="0" eb="1">
      <t>ホカ</t>
    </rPh>
    <rPh sb="2" eb="4">
      <t>ブンルイ</t>
    </rPh>
    <phoneticPr fontId="10"/>
  </si>
  <si>
    <t>その他の油脂加工製品</t>
  </si>
  <si>
    <t>洗濯石けん（固型、粉末）</t>
  </si>
  <si>
    <t>その他の石けん</t>
  </si>
  <si>
    <t>工業用合成洗剤</t>
  </si>
  <si>
    <t>ろうそく</t>
  </si>
  <si>
    <t>医薬品原末、原液</t>
  </si>
  <si>
    <t>医薬品製剤（医薬部外品製剤を含む）</t>
  </si>
  <si>
    <t>その他の仕上用・皮膚用化粧品</t>
  </si>
  <si>
    <t>その他の頭髪用化粧品</t>
  </si>
  <si>
    <t>その他の化粧品・調整品</t>
  </si>
  <si>
    <t>歯磨</t>
  </si>
  <si>
    <t>木材化学製品</t>
  </si>
  <si>
    <t>その他の化学工業製品</t>
  </si>
  <si>
    <t>石油製品・石炭製品</t>
  </si>
  <si>
    <t>ガソリン</t>
  </si>
  <si>
    <t>ナフサ</t>
  </si>
  <si>
    <t>ジェット燃料油</t>
  </si>
  <si>
    <t>灯油</t>
  </si>
  <si>
    <t>軽油</t>
  </si>
  <si>
    <t>Ａ重油</t>
  </si>
  <si>
    <t>Ｃ重油</t>
  </si>
  <si>
    <t>アスファルト</t>
  </si>
  <si>
    <t>液化石油ガス</t>
  </si>
  <si>
    <t>アスファルト舗装混合材、タール舗装混合材（アスファルトブロック、タールブロックを含む）</t>
  </si>
  <si>
    <t>練炭、豆炭</t>
  </si>
  <si>
    <t>他に分類されない石油製品・石炭製品</t>
    <rPh sb="0" eb="1">
      <t>タ</t>
    </rPh>
    <rPh sb="2" eb="4">
      <t>ブンルイ</t>
    </rPh>
    <phoneticPr fontId="10"/>
  </si>
  <si>
    <t>プラスチック製品</t>
  </si>
  <si>
    <t>プラスチック硬質管</t>
  </si>
  <si>
    <t>プラスチック継手（バルブ、コックを含む）</t>
  </si>
  <si>
    <t>その他のプラスチック異形押出製品</t>
  </si>
  <si>
    <t>プラスチック板・棒・管・継手・異形押出製品の加工品（切断、接合、塗装、蒸着めっき、バフ加工等）</t>
  </si>
  <si>
    <t>包装用軟質プラスチックフィルム（厚さ０．２ｍｍ未満で軟質のもの）</t>
  </si>
  <si>
    <t>その他の軟質プラスチックフィルム（厚さ０．２ｍｍ未満で軟質のもの）</t>
  </si>
  <si>
    <t>プラスチックシート（厚さ０．２ｍｍ以上で軟質のもの）</t>
  </si>
  <si>
    <t>その他のプラスチック床材</t>
  </si>
  <si>
    <t>プラスチックフィルム・シート・床材・合成皮革加工品（切断、接合、塗装、蒸着めっき、バフ加工等）</t>
  </si>
  <si>
    <t>電気機械器具用プラスチック製品</t>
  </si>
  <si>
    <t>自動車用プラスチック製品</t>
  </si>
  <si>
    <t>その他の工業用プラスチック製品</t>
  </si>
  <si>
    <t>工業用プラスチック製品の加工品（切断、接合、塗装、蒸着めっき、バフ加工等）</t>
  </si>
  <si>
    <t>軟質プラスチック発泡製品（半硬質性を含む）</t>
  </si>
  <si>
    <t>その他の硬質プラスチック発泡製品</t>
  </si>
  <si>
    <t>強化プラスチック製板・棒・管・継手</t>
  </si>
  <si>
    <t>強化プラスチック製容器・浴槽・浄化槽</t>
  </si>
  <si>
    <t>工業用強化プラスチック製品</t>
  </si>
  <si>
    <t>その他の強化プラスチック製品</t>
  </si>
  <si>
    <t>発泡・強化プラスチック製品の加工品（切断、接合、塗装、蒸着めっき、バフ加工等）</t>
  </si>
  <si>
    <t>プラスチック成形材料</t>
  </si>
  <si>
    <t>廃プラスチック製品</t>
  </si>
  <si>
    <t>日用雑貨・台所用品・食卓用品・浴室用品</t>
  </si>
  <si>
    <t>プラスチック製中空成形容器</t>
  </si>
  <si>
    <t>その他のプラスチック製容器</t>
  </si>
  <si>
    <t>医療・衛生用プラスチック製品</t>
  </si>
  <si>
    <t>その他のプラスチック製品</t>
    <rPh sb="2" eb="3">
      <t>タ</t>
    </rPh>
    <phoneticPr fontId="10"/>
  </si>
  <si>
    <t>他に分類されないプラスチック製品の加工品（切断、接合、塗装、蒸着めっき、バフ加工等）</t>
  </si>
  <si>
    <t>ゴム製品</t>
  </si>
  <si>
    <t>特殊車両用・航空機用タイヤ</t>
  </si>
  <si>
    <t>ゴムホース</t>
  </si>
  <si>
    <t>ｋｍ</t>
  </si>
  <si>
    <t>ゴム製パッキン類</t>
  </si>
  <si>
    <t>ゴム管</t>
  </si>
  <si>
    <t>ｍ</t>
  </si>
  <si>
    <t>ゴムライニング</t>
  </si>
  <si>
    <t>その他の工業用ゴム製品</t>
  </si>
  <si>
    <t>その他の練生地</t>
  </si>
  <si>
    <t>その他のゴム製品</t>
  </si>
  <si>
    <t>20</t>
  </si>
  <si>
    <t>なめし皮・同製品・毛皮</t>
    <rPh sb="3" eb="4">
      <t>カワ</t>
    </rPh>
    <rPh sb="5" eb="8">
      <t>ドウセイヒン</t>
    </rPh>
    <rPh sb="9" eb="11">
      <t>ケガワ</t>
    </rPh>
    <phoneticPr fontId="2"/>
  </si>
  <si>
    <t>その他の革製履物</t>
  </si>
  <si>
    <t>合成皮革製ケース</t>
  </si>
  <si>
    <t>袋物</t>
  </si>
  <si>
    <t>窯業・土石製品</t>
  </si>
  <si>
    <t>卓上用ガラス器具</t>
  </si>
  <si>
    <t>ガラス製台所用品・食卓用品</t>
  </si>
  <si>
    <t>他に分類されないガラス、同製品</t>
    <rPh sb="0" eb="1">
      <t>ホカ</t>
    </rPh>
    <rPh sb="2" eb="4">
      <t>ブンルイ</t>
    </rPh>
    <phoneticPr fontId="10"/>
  </si>
  <si>
    <t>生コンクリート</t>
  </si>
  <si>
    <t>m3</t>
  </si>
  <si>
    <t>遠心力鉄筋コンクリート管（ヒューム管）</t>
  </si>
  <si>
    <t>遠心力鉄筋コンクリートくい（パイル）</t>
  </si>
  <si>
    <t>コンクリート管（遠心力鉄筋コンクリート管を除く）</t>
  </si>
  <si>
    <t>空洞コンクリートブロック</t>
  </si>
  <si>
    <t>千個</t>
  </si>
  <si>
    <t>土木用コンクリートブロック</t>
  </si>
  <si>
    <t>道路用コンクリート製品</t>
  </si>
  <si>
    <t>プレストレストコンクリート製品</t>
  </si>
  <si>
    <t>その他のコンクリート製品</t>
  </si>
  <si>
    <t>他に分類されないセメント製品</t>
    <rPh sb="0" eb="1">
      <t>ホカ</t>
    </rPh>
    <rPh sb="2" eb="4">
      <t>ブンルイ</t>
    </rPh>
    <phoneticPr fontId="10"/>
  </si>
  <si>
    <t>いぶしかわら</t>
  </si>
  <si>
    <t>うわ薬かわら、塩焼かわら</t>
  </si>
  <si>
    <t>その他の建設用粘土製品</t>
  </si>
  <si>
    <t>陶磁器製和飲食器</t>
  </si>
  <si>
    <t>陶磁器製洋飲食器</t>
  </si>
  <si>
    <t>陶磁器製台所・調理用品</t>
  </si>
  <si>
    <t>陶磁器製置物</t>
  </si>
  <si>
    <t>がい子、がい管</t>
  </si>
  <si>
    <t>理化学用・工業用ファインセラミックス</t>
  </si>
  <si>
    <t>内装タイル</t>
  </si>
  <si>
    <t>陶磁器絵付品</t>
  </si>
  <si>
    <t>陶磁器用はい（坏）土</t>
  </si>
  <si>
    <t>その他の陶磁器</t>
  </si>
  <si>
    <t>特殊炭素製品</t>
  </si>
  <si>
    <t>レジノイド研削と石</t>
  </si>
  <si>
    <t>その他の研削と石</t>
  </si>
  <si>
    <t>砕石</t>
  </si>
  <si>
    <t>再生骨材</t>
    <rPh sb="0" eb="2">
      <t>サイセイ</t>
    </rPh>
    <phoneticPr fontId="10"/>
  </si>
  <si>
    <t>石工品</t>
  </si>
  <si>
    <t>鉱物・土石粉砕、その他の処理品</t>
  </si>
  <si>
    <t>石こうボード、同製品</t>
  </si>
  <si>
    <t>㎡</t>
  </si>
  <si>
    <t>その他の石こう製品</t>
  </si>
  <si>
    <t>その他の石灰製品</t>
  </si>
  <si>
    <t>鋳型（中子を含む）</t>
  </si>
  <si>
    <t>その他の窯業・土石製品</t>
  </si>
  <si>
    <t>普通鋼冷延広幅帯鋼（幅６００ｍｍ以上でコイル状のもの）</t>
  </si>
  <si>
    <t>鉄くず</t>
  </si>
  <si>
    <t>亜鉛めっき鋼板（亜鉛めっき帯鋼を含む）</t>
  </si>
  <si>
    <t>機械用銑鉄鋳物</t>
  </si>
  <si>
    <t>その他の銑鉄鋳物</t>
  </si>
  <si>
    <t>鍛工品</t>
  </si>
  <si>
    <t>鉄鋼切断品（溶断を含む）</t>
  </si>
  <si>
    <t>鉄スクラップ加工処理品</t>
  </si>
  <si>
    <t>その他の鉄鋼品</t>
  </si>
  <si>
    <t>電気銅、さお銅（ビレット、ケークを含む)</t>
  </si>
  <si>
    <t>金地金</t>
  </si>
  <si>
    <t>ｇ</t>
  </si>
  <si>
    <t>銀地金</t>
  </si>
  <si>
    <t>その他の非鉄金属（第１次製錬・精製によるもの）</t>
  </si>
  <si>
    <t>アルミニウム再生地金、アルミニウム合金</t>
  </si>
  <si>
    <t>銀再生地金、銀合金</t>
  </si>
  <si>
    <t>その他の非鉄金属再生地金、同合金</t>
  </si>
  <si>
    <t>黄銅伸銅品</t>
  </si>
  <si>
    <t>アルミニウム圧延製品</t>
  </si>
  <si>
    <t>アルミニウム押出し品（抽伸品を含む）</t>
  </si>
  <si>
    <t>銅被覆線</t>
  </si>
  <si>
    <t>導体ｔ</t>
  </si>
  <si>
    <t>アルミニウム線（アルミニウム荒引線を除く）</t>
  </si>
  <si>
    <t>銅・同合金鋳物</t>
  </si>
  <si>
    <t>アルミニウム・同合金鋳物</t>
  </si>
  <si>
    <t>非鉄金属鍛造品</t>
  </si>
  <si>
    <t>その他の非鉄金属・同合金粉</t>
  </si>
  <si>
    <t>銅、鉛、亜鉛、ニッケル、すず等粗製品</t>
  </si>
  <si>
    <t>その他の非鉄金属製品</t>
  </si>
  <si>
    <t>非鉄金属くず</t>
  </si>
  <si>
    <t>金属製品</t>
  </si>
  <si>
    <t>１８リットル缶</t>
  </si>
  <si>
    <t>食缶（缶詰用缶）</t>
  </si>
  <si>
    <t>その他のめっき板製容器</t>
  </si>
  <si>
    <t>その他の機械刃物</t>
  </si>
  <si>
    <t>ほう丁</t>
  </si>
  <si>
    <t>農業用器具</t>
  </si>
  <si>
    <t>農業用器具部分品</t>
  </si>
  <si>
    <t>建築用金物</t>
  </si>
  <si>
    <t>他に分類されない金物類</t>
    <rPh sb="2" eb="4">
      <t>ブンルイ</t>
    </rPh>
    <phoneticPr fontId="10"/>
  </si>
  <si>
    <t>金属製管継手</t>
  </si>
  <si>
    <t>温水ボイラ</t>
  </si>
  <si>
    <t>台</t>
  </si>
  <si>
    <t>鉄骨</t>
  </si>
  <si>
    <t>軽量鉄骨</t>
  </si>
  <si>
    <t>鉄塔</t>
  </si>
  <si>
    <t>水門</t>
  </si>
  <si>
    <t>その他の建設用金属製品</t>
  </si>
  <si>
    <t>住宅用アルミニウム製サッシ</t>
  </si>
  <si>
    <t>ビル用アルミニウム製サッシ</t>
  </si>
  <si>
    <t>アルミニウム製ドア</t>
  </si>
  <si>
    <t>金属製サッシ・ドア</t>
  </si>
  <si>
    <t>鉄骨系プレハブ住宅</t>
  </si>
  <si>
    <t>ユニットハウス</t>
  </si>
  <si>
    <t>シャッタ</t>
  </si>
  <si>
    <t>244513</t>
  </si>
  <si>
    <t>建築用板金製品</t>
  </si>
  <si>
    <t>その他の建築用金属製品</t>
  </si>
  <si>
    <t>板金製タンク</t>
  </si>
  <si>
    <t>高圧容器（ボンベ）</t>
  </si>
  <si>
    <t>その他の製缶板金製品</t>
  </si>
  <si>
    <t>アルミニウム製機械部分品（機械仕上げをしないもの）</t>
  </si>
  <si>
    <t>アルミニウム製飲料用缶</t>
  </si>
  <si>
    <t>その他の打抜・プレス加工アルミニウム・同合金製品</t>
  </si>
  <si>
    <t>打抜・プレス機械部分品（機械仕上げをしないもの）</t>
  </si>
  <si>
    <t>金属熱処理品</t>
  </si>
  <si>
    <t>その他の金属表面処理</t>
  </si>
  <si>
    <t>その他のくぎ</t>
  </si>
  <si>
    <t>鉄製金網（溶接金網、じゃかごを含む）</t>
  </si>
  <si>
    <t>ワイヤロープ（鋼より線を含む）</t>
  </si>
  <si>
    <t>溶接棒</t>
  </si>
  <si>
    <t>他に分類されない線材製品</t>
    <rPh sb="0" eb="1">
      <t>タ</t>
    </rPh>
    <rPh sb="2" eb="4">
      <t>ブンルイ</t>
    </rPh>
    <phoneticPr fontId="10"/>
  </si>
  <si>
    <t>ボルト、ナット</t>
  </si>
  <si>
    <t>その他のボルト・ナット等関連製品</t>
  </si>
  <si>
    <t>金属板ネームプレート</t>
  </si>
  <si>
    <t>その他の金属製品</t>
  </si>
  <si>
    <t>はん用機械器具</t>
    <rPh sb="2" eb="3">
      <t>ヨウ</t>
    </rPh>
    <rPh sb="3" eb="5">
      <t>キカイ</t>
    </rPh>
    <rPh sb="5" eb="7">
      <t>キグ</t>
    </rPh>
    <phoneticPr fontId="2"/>
  </si>
  <si>
    <t>煙管ボイラ</t>
  </si>
  <si>
    <t>水管ボイラ</t>
  </si>
  <si>
    <t>ボイラの部分品・取付具・附属品</t>
  </si>
  <si>
    <t>蒸気機関・タービン・水力タービンの部分品・取付具・附属品</t>
  </si>
  <si>
    <t>はん用ディーゼル機関</t>
  </si>
  <si>
    <t>単段式うず巻ポンプ（タービン形を含む）</t>
  </si>
  <si>
    <t>その他のポンプ</t>
  </si>
  <si>
    <t>ポンプ、同装置の部分品・取付具・附属品</t>
  </si>
  <si>
    <t>遠心送風機</t>
  </si>
  <si>
    <t>その他の送風機</t>
  </si>
  <si>
    <t>空気圧縮機・ガス圧縮機・送風機の部分品・取付具・附属品</t>
  </si>
  <si>
    <t>油圧バルブ</t>
  </si>
  <si>
    <t>油圧機器の部分品・取付具・附属品</t>
  </si>
  <si>
    <t>空気圧機器の部分品・取付具・附属品</t>
  </si>
  <si>
    <t>変速機</t>
  </si>
  <si>
    <t>歯車（プラスチック製を含む）</t>
  </si>
  <si>
    <t>その他の動力伝導装置</t>
  </si>
  <si>
    <t>動力伝導装置の部分品・取付具・附属品</t>
  </si>
  <si>
    <t>エレベータ</t>
  </si>
  <si>
    <t>エレベータ・エスカレータの部分品・取付具・附属品</t>
  </si>
  <si>
    <t>天井走行クレーン</t>
  </si>
  <si>
    <t>その他のクレーン</t>
  </si>
  <si>
    <t>巻上機</t>
  </si>
  <si>
    <t>コンベヤ</t>
  </si>
  <si>
    <t>その他の物流運搬設備</t>
    <rPh sb="4" eb="6">
      <t>ブツリュウ</t>
    </rPh>
    <phoneticPr fontId="10"/>
  </si>
  <si>
    <t>物流運搬設備の部分品・取付具・附属品</t>
    <rPh sb="0" eb="2">
      <t>ブツリュウ</t>
    </rPh>
    <phoneticPr fontId="10"/>
  </si>
  <si>
    <t>工業窯炉の部分品・取付具・附属品</t>
  </si>
  <si>
    <t>エアコンディショナ（ウインド形、セパレート形を除く）</t>
  </si>
  <si>
    <t>冷凍装置</t>
  </si>
  <si>
    <t>冷凍機・温湿調整装置の部分品・取付具・附属品</t>
  </si>
  <si>
    <t>消火器具、消火装置（消防自動車のぎ装品を含む）</t>
  </si>
  <si>
    <t>切断、屈曲、ねじ切等パイプ加工品（機械用金属製パイプ加工品）</t>
  </si>
  <si>
    <t>その他のはん用機械・同装置</t>
  </si>
  <si>
    <t>他に分類されないはん用機械・同装置の部分品・取付具・附属品</t>
    <rPh sb="0" eb="1">
      <t>タ</t>
    </rPh>
    <rPh sb="2" eb="4">
      <t>ブンルイ</t>
    </rPh>
    <phoneticPr fontId="10"/>
  </si>
  <si>
    <t>他に分類されない各種機械部分品</t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</si>
  <si>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</si>
  <si>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動力耕うん機、歩行用トラクタ（エンジンなしのもの及びガーデントラクタを含む）</t>
  </si>
  <si>
    <t>農業用トラクタ</t>
  </si>
  <si>
    <t>その他の整地用機器</t>
  </si>
  <si>
    <t>噴霧機、散粉機</t>
  </si>
  <si>
    <t>その他の栽培用・管理用機器</t>
  </si>
  <si>
    <t>農業用乾燥機</t>
  </si>
  <si>
    <t>コンバイン</t>
  </si>
  <si>
    <t>その他の収穫調整用機器</t>
  </si>
  <si>
    <t>飼料機器</t>
  </si>
  <si>
    <t>その他の農業用機械</t>
  </si>
  <si>
    <t>農業用機械の部分品・取付具・附属品</t>
  </si>
  <si>
    <t>農業用トラクタの部分品・取付具・附属品</t>
  </si>
  <si>
    <t>ショベル系掘さく機</t>
  </si>
  <si>
    <t>建設用クレーン</t>
  </si>
  <si>
    <t>摩砕機、選別機</t>
  </si>
  <si>
    <t>破砕機・摩砕機・選別機の補助機</t>
  </si>
  <si>
    <t>建設機械・鉱山機械の部分品・取付具・附属品</t>
  </si>
  <si>
    <t>建設用トラクタの部分品・取付具・附属品</t>
  </si>
  <si>
    <t>化学繊維機械</t>
  </si>
  <si>
    <t>その他の紡績関連機械</t>
  </si>
  <si>
    <t>化学繊維機械・紡績機械の部分品・取付具・附属品</t>
  </si>
  <si>
    <t>製織機械・編組機械の部分品・取付具・附属品</t>
    <phoneticPr fontId="2"/>
  </si>
  <si>
    <t>染色整理仕上機械の部分品・取付具・附属品</t>
    <phoneticPr fontId="2"/>
  </si>
  <si>
    <t>縫製機械の部分品・取付具・附属品</t>
  </si>
  <si>
    <t>穀物処理機械、同装置</t>
  </si>
  <si>
    <t>肉製品・水産製品製造機械</t>
  </si>
  <si>
    <t>その他の食品機械・同装置</t>
    <rPh sb="4" eb="6">
      <t>ショクヒン</t>
    </rPh>
    <rPh sb="9" eb="10">
      <t>ドウ</t>
    </rPh>
    <rPh sb="10" eb="12">
      <t>ソウチ</t>
    </rPh>
    <phoneticPr fontId="10"/>
  </si>
  <si>
    <t>食品機械・同装置の部分品・取付具・附属品</t>
    <rPh sb="0" eb="2">
      <t>ショクヒン</t>
    </rPh>
    <rPh sb="2" eb="4">
      <t>キカイ</t>
    </rPh>
    <rPh sb="5" eb="6">
      <t>ドウ</t>
    </rPh>
    <rPh sb="6" eb="8">
      <t>ソウチ</t>
    </rPh>
    <phoneticPr fontId="10"/>
  </si>
  <si>
    <t>製材・木材加工・合板機械の部分品・取付具・附属品</t>
  </si>
  <si>
    <t>パルプ製造機械、同装置</t>
  </si>
  <si>
    <t>抄紙機</t>
  </si>
  <si>
    <t>その他の製紙機械</t>
  </si>
  <si>
    <t>パルプ装置・製紙機械の部分品・取付具・附属品</t>
    <rPh sb="3" eb="5">
      <t>ソウチ</t>
    </rPh>
    <phoneticPr fontId="10"/>
  </si>
  <si>
    <t>印刷機械</t>
  </si>
  <si>
    <t>製本機械</t>
  </si>
  <si>
    <t>紙工機械</t>
  </si>
  <si>
    <t>印刷・製本・紙工機械の部分品・取付具・附属品</t>
  </si>
  <si>
    <t>外装・荷造機械</t>
  </si>
  <si>
    <t>包装・荷造機械の部分品・取付具・附属品</t>
  </si>
  <si>
    <t>その他の鋳造装置</t>
  </si>
  <si>
    <t>ろ過機器</t>
  </si>
  <si>
    <t>分離機器</t>
  </si>
  <si>
    <t>熱交換器（分縮機、熱換器を含む）</t>
  </si>
  <si>
    <t>混合機、かくはん機、ねつ和機、溶解機、造粒機、乳化機、粉砕機</t>
  </si>
  <si>
    <t>反応機、発生炉、乾留炉、電解槽</t>
  </si>
  <si>
    <t>集じん機器</t>
  </si>
  <si>
    <t>化学装置用タンク</t>
  </si>
  <si>
    <t>環境装置（化学的処理を行うもの）</t>
  </si>
  <si>
    <t>その他の化学機械、同装置</t>
  </si>
  <si>
    <t>化学機械、同装置の部分品・取付具・附属品</t>
  </si>
  <si>
    <t>その他のプラスチック加工機械、同附属装置（手動式を含む）</t>
  </si>
  <si>
    <t>プラスチック加工機械・同附属装置の部分品・取付具・附属品</t>
  </si>
  <si>
    <t>その他の旋盤</t>
  </si>
  <si>
    <t>その他の金属工作機械</t>
  </si>
  <si>
    <t>圧延機械、同附属装置</t>
  </si>
  <si>
    <t>機械プレス</t>
  </si>
  <si>
    <t>その他の金属加工機械</t>
  </si>
  <si>
    <t>金属工作機械の部分品・取付具・附属品</t>
  </si>
  <si>
    <t>金属圧延用ロール</t>
  </si>
  <si>
    <t>金属加工機械の部分品・取付具・附属品</t>
  </si>
  <si>
    <t>特殊鋼切削工具</t>
  </si>
  <si>
    <t>治具、金属加工用附属品</t>
  </si>
  <si>
    <t>ウェーハプロセス（電子回路形成）用処理装置</t>
  </si>
  <si>
    <t>その他の半導体製造装置</t>
  </si>
  <si>
    <t>半導体製造装置の部分品・取付具・附属品</t>
    <rPh sb="8" eb="11">
      <t>ブブンヒン</t>
    </rPh>
    <rPh sb="12" eb="14">
      <t>トリツケ</t>
    </rPh>
    <rPh sb="14" eb="15">
      <t>グ</t>
    </rPh>
    <rPh sb="16" eb="18">
      <t>フゾク</t>
    </rPh>
    <phoneticPr fontId="10"/>
  </si>
  <si>
    <t>フラットパネルディスプレイ製造装置</t>
  </si>
  <si>
    <t>フラットパネルディスプレイ製造装置の部分品・取付具・附属品</t>
  </si>
  <si>
    <t>プレス用金型</t>
  </si>
  <si>
    <t>その他の金属用金型・同部分品・附属品</t>
    <rPh sb="4" eb="6">
      <t>キンゾク</t>
    </rPh>
    <rPh sb="6" eb="7">
      <t>ヨウ</t>
    </rPh>
    <phoneticPr fontId="10"/>
  </si>
  <si>
    <t>プラスチック用金型</t>
  </si>
  <si>
    <t>ゴム・ガラス用金型</t>
  </si>
  <si>
    <t>その他の非金属用金型、同部分品・附属品</t>
    <rPh sb="4" eb="7">
      <t>ヒキンゾク</t>
    </rPh>
    <rPh sb="7" eb="8">
      <t>ヨウ</t>
    </rPh>
    <phoneticPr fontId="10"/>
  </si>
  <si>
    <t>真空ポンプ</t>
  </si>
  <si>
    <t>真空装置・真空機器（真空ポンプを除く）</t>
    <rPh sb="10" eb="12">
      <t>シンクウ</t>
    </rPh>
    <rPh sb="16" eb="17">
      <t>ノゾ</t>
    </rPh>
    <phoneticPr fontId="10"/>
  </si>
  <si>
    <t>真空装置・真空機器の部分品・取付具・附属品</t>
  </si>
  <si>
    <t>その他のロボット</t>
  </si>
  <si>
    <t>ロボット、同装置の部分品・取付具・附属品</t>
    <rPh sb="5" eb="6">
      <t>ドウ</t>
    </rPh>
    <rPh sb="6" eb="8">
      <t>ソウチ</t>
    </rPh>
    <phoneticPr fontId="10"/>
  </si>
  <si>
    <t>その他の生産用機械器具</t>
    <rPh sb="4" eb="7">
      <t>セイサンヨウ</t>
    </rPh>
    <phoneticPr fontId="10"/>
  </si>
  <si>
    <t>他に分類されない生産用機械器具の部分品・取付具・附属品</t>
    <rPh sb="0" eb="1">
      <t>タ</t>
    </rPh>
    <rPh sb="2" eb="4">
      <t>ブンルイ</t>
    </rPh>
    <rPh sb="8" eb="11">
      <t>セイサンヨウ</t>
    </rPh>
    <phoneticPr fontId="10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</si>
  <si>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</si>
  <si>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娯楽用機械の部分品・取付具・附属品</t>
    <rPh sb="2" eb="3">
      <t>ヨウ</t>
    </rPh>
    <rPh sb="3" eb="5">
      <t>キカイ</t>
    </rPh>
    <phoneticPr fontId="10"/>
  </si>
  <si>
    <t>はかり</t>
  </si>
  <si>
    <t>工業用長さ計</t>
  </si>
  <si>
    <t>精密測定器</t>
  </si>
  <si>
    <t>精密測定器の部分品・取付具・附属品</t>
  </si>
  <si>
    <t>一般長さ計</t>
  </si>
  <si>
    <t>他に分類されない計量器・測定器・分析機器・試験機・測量機械器具・理化学機械器具</t>
    <rPh sb="0" eb="1">
      <t>タ</t>
    </rPh>
    <rPh sb="2" eb="4">
      <t>ブンルイ</t>
    </rPh>
    <rPh sb="16" eb="18">
      <t>ブンセキ</t>
    </rPh>
    <phoneticPr fontId="10"/>
  </si>
  <si>
    <t>その他の計量器・測定器・分析機器・試験機・測量機械器具・理化学機械器具の部分品・取付具・附属品</t>
    <rPh sb="2" eb="3">
      <t>タ</t>
    </rPh>
    <rPh sb="12" eb="14">
      <t>ブンセキ</t>
    </rPh>
    <rPh sb="14" eb="16">
      <t>キキ</t>
    </rPh>
    <phoneticPr fontId="10"/>
  </si>
  <si>
    <t>医療用機械器具、同装置</t>
  </si>
  <si>
    <t>病院用器具、同装置</t>
  </si>
  <si>
    <t>医療用機械器具の部分品・取付具・附属品</t>
  </si>
  <si>
    <t>医療用品</t>
  </si>
  <si>
    <t>動物用医療機械器具、同部分品・取付具・附属品</t>
  </si>
  <si>
    <t>電子部品・デバイス・電子回路</t>
    <rPh sb="10" eb="12">
      <t>デンシ</t>
    </rPh>
    <rPh sb="12" eb="14">
      <t>カイロ</t>
    </rPh>
    <phoneticPr fontId="2"/>
  </si>
  <si>
    <t>モス型集積回路（論理素子）</t>
    <rPh sb="3" eb="5">
      <t>シュウセキ</t>
    </rPh>
    <rPh sb="5" eb="7">
      <t>カイロ</t>
    </rPh>
    <rPh sb="8" eb="10">
      <t>ロンリ</t>
    </rPh>
    <rPh sb="10" eb="12">
      <t>ソシ</t>
    </rPh>
    <phoneticPr fontId="10"/>
  </si>
  <si>
    <t>変成器</t>
  </si>
  <si>
    <t>音響部品</t>
  </si>
  <si>
    <t>コネクタ（プリント配線板用コネクタを除く）</t>
  </si>
  <si>
    <t>スイッチ</t>
  </si>
  <si>
    <t>リジッドプリント配線板</t>
  </si>
  <si>
    <t>プリント配線実装基板</t>
    <rPh sb="4" eb="6">
      <t>ハイセン</t>
    </rPh>
    <rPh sb="6" eb="8">
      <t>ジッソウ</t>
    </rPh>
    <rPh sb="8" eb="10">
      <t>キバン</t>
    </rPh>
    <phoneticPr fontId="10"/>
  </si>
  <si>
    <t>その他の高周波ユニット</t>
  </si>
  <si>
    <t>他に分類されないユニット部品</t>
    <rPh sb="0" eb="1">
      <t>タ</t>
    </rPh>
    <rPh sb="2" eb="4">
      <t>ブンルイ</t>
    </rPh>
    <rPh sb="12" eb="14">
      <t>ブヒン</t>
    </rPh>
    <phoneticPr fontId="10"/>
  </si>
  <si>
    <t>他に分類されない電子部品・デバイス・電子回路</t>
    <rPh sb="0" eb="1">
      <t>ホカ</t>
    </rPh>
    <rPh sb="2" eb="4">
      <t>ブンルイ</t>
    </rPh>
    <phoneticPr fontId="10"/>
  </si>
  <si>
    <t>電気機械器具</t>
    <rPh sb="0" eb="2">
      <t>デンキ</t>
    </rPh>
    <rPh sb="2" eb="4">
      <t>キカイ</t>
    </rPh>
    <rPh sb="4" eb="6">
      <t>キグ</t>
    </rPh>
    <phoneticPr fontId="2"/>
  </si>
  <si>
    <t>その他の回転電気機械</t>
  </si>
  <si>
    <t>発電機・電動機・その他の回転電気機械の部分品・取付具・附属品</t>
  </si>
  <si>
    <t>開閉器</t>
  </si>
  <si>
    <t>電力開閉装置の部分品・取付具・附属品</t>
    <rPh sb="0" eb="2">
      <t>デンリョク</t>
    </rPh>
    <phoneticPr fontId="10"/>
  </si>
  <si>
    <t>配電盤</t>
  </si>
  <si>
    <t>監視制御装置</t>
  </si>
  <si>
    <t>分電盤</t>
  </si>
  <si>
    <t>その他の配電盤・電力制御装置</t>
    <rPh sb="4" eb="7">
      <t>ハイデンバン</t>
    </rPh>
    <rPh sb="8" eb="10">
      <t>デンリョク</t>
    </rPh>
    <phoneticPr fontId="10"/>
  </si>
  <si>
    <t>配電盤・電力制御装置の部分品・取付具・附属品</t>
  </si>
  <si>
    <t>内燃機関電装品の部分品・取付具・附属品</t>
  </si>
  <si>
    <t>その他の産業用電気機械器具の部分品・取付具・附属品</t>
  </si>
  <si>
    <t>電気がま</t>
  </si>
  <si>
    <t>その他のちゅう房機器</t>
  </si>
  <si>
    <t>その他の空調・住宅関連機器</t>
  </si>
  <si>
    <t>空調・住宅関連機器の部分品・取付具・附属品</t>
  </si>
  <si>
    <t>他に分類されない民生用電気機械器具</t>
    <rPh sb="0" eb="1">
      <t>ホカ</t>
    </rPh>
    <rPh sb="2" eb="4">
      <t>ブンルイ</t>
    </rPh>
    <phoneticPr fontId="10"/>
  </si>
  <si>
    <t>自動車用電球</t>
  </si>
  <si>
    <t>その他の電球</t>
  </si>
  <si>
    <t>蛍光ランプ</t>
  </si>
  <si>
    <t>その他の放電ランプ</t>
  </si>
  <si>
    <t>電気照明器具の部分品・取付具・附属品</t>
  </si>
  <si>
    <t>医療用電子応用装置</t>
    <rPh sb="3" eb="5">
      <t>デンシ</t>
    </rPh>
    <rPh sb="5" eb="7">
      <t>オウヨウ</t>
    </rPh>
    <rPh sb="7" eb="9">
      <t>ソウチ</t>
    </rPh>
    <phoneticPr fontId="10"/>
  </si>
  <si>
    <t>医療用電子応用装置の部分品・取付具・附属品</t>
    <rPh sb="0" eb="3">
      <t>イリョウヨウ</t>
    </rPh>
    <rPh sb="3" eb="5">
      <t>デンシ</t>
    </rPh>
    <rPh sb="5" eb="7">
      <t>オウヨウ</t>
    </rPh>
    <rPh sb="7" eb="9">
      <t>ソウチ</t>
    </rPh>
    <rPh sb="10" eb="12">
      <t>ブブン</t>
    </rPh>
    <rPh sb="12" eb="13">
      <t>ヒン</t>
    </rPh>
    <rPh sb="14" eb="16">
      <t>トリツケ</t>
    </rPh>
    <rPh sb="16" eb="17">
      <t>グ</t>
    </rPh>
    <phoneticPr fontId="10"/>
  </si>
  <si>
    <t>他に分類されない電子応用装置</t>
    <rPh sb="0" eb="1">
      <t>タ</t>
    </rPh>
    <rPh sb="2" eb="4">
      <t>ブンルイ</t>
    </rPh>
    <rPh sb="8" eb="10">
      <t>デンシ</t>
    </rPh>
    <rPh sb="10" eb="12">
      <t>オウヨウ</t>
    </rPh>
    <rPh sb="12" eb="14">
      <t>ソウチ</t>
    </rPh>
    <phoneticPr fontId="10"/>
  </si>
  <si>
    <t>電気計器</t>
  </si>
  <si>
    <t>電気測定器</t>
  </si>
  <si>
    <t>その他の電気計測器</t>
  </si>
  <si>
    <t>電気計測器の部分品・取付具・附属品</t>
  </si>
  <si>
    <t>工業計器の部分品・取付具・附属品</t>
  </si>
  <si>
    <t>医療用計測器</t>
  </si>
  <si>
    <t>他に分類されない電気機械器具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</si>
  <si>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</si>
  <si>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他に分類されない通信関連機械器具</t>
    <rPh sb="0" eb="1">
      <t>ホカ</t>
    </rPh>
    <rPh sb="2" eb="4">
      <t>ブンルイ</t>
    </rPh>
    <phoneticPr fontId="10"/>
  </si>
  <si>
    <t>補聴器</t>
  </si>
  <si>
    <t>電気音響機械器具の部分品・取付具・附属品</t>
  </si>
  <si>
    <t>磁気ディスク装置</t>
  </si>
  <si>
    <t>その他の端末装置</t>
  </si>
  <si>
    <t>輸送用機械器具</t>
    <rPh sb="0" eb="3">
      <t>ユソウヨウ</t>
    </rPh>
    <rPh sb="3" eb="5">
      <t>キカイ</t>
    </rPh>
    <rPh sb="5" eb="7">
      <t>キグ</t>
    </rPh>
    <phoneticPr fontId="2"/>
  </si>
  <si>
    <t>特別用途車ボデー</t>
  </si>
  <si>
    <t>自動車用内燃機関の部分品・取付具・附属品</t>
  </si>
  <si>
    <t>駆動・伝導・操縦装置部品</t>
  </si>
  <si>
    <t>シャシー部品、車体部品</t>
  </si>
  <si>
    <t>その他の自動車部品（二輪自動車部品を含む）</t>
  </si>
  <si>
    <t>鋼製貨物船の新造（２０総ｔ以上の動力船)</t>
    <rPh sb="18" eb="19">
      <t>フネ</t>
    </rPh>
    <phoneticPr fontId="10"/>
  </si>
  <si>
    <t>104/1,809,052</t>
  </si>
  <si>
    <t>隻／総ｔ</t>
  </si>
  <si>
    <t>鋼製油そう船の新造（２０総ｔ以上の動力船）</t>
    <rPh sb="18" eb="19">
      <t>リキ</t>
    </rPh>
    <phoneticPr fontId="10"/>
  </si>
  <si>
    <t>28/383,662</t>
  </si>
  <si>
    <t>鋼製船舶の船体</t>
  </si>
  <si>
    <t>鋼製国内船舶の改造・修理</t>
  </si>
  <si>
    <t>隻</t>
  </si>
  <si>
    <t>鋼製外国船舶の改造・修理</t>
  </si>
  <si>
    <t>木造船舶の新造・改造・修理（２０総ｔ以上）</t>
  </si>
  <si>
    <t>船体ブロック</t>
  </si>
  <si>
    <t>プラスチック製舟艇の新造</t>
  </si>
  <si>
    <t>舟艇の改造・修理</t>
  </si>
  <si>
    <t>その他の舶用機関</t>
  </si>
  <si>
    <t>舶用機関の部分品・取付具・附属品</t>
  </si>
  <si>
    <t>フォークリフトトラックの部分品・取付具・附属品</t>
  </si>
  <si>
    <t>他に分類されない産業用運搬車両</t>
    <rPh sb="0" eb="1">
      <t>タ</t>
    </rPh>
    <rPh sb="2" eb="4">
      <t>ブンルイ</t>
    </rPh>
    <phoneticPr fontId="10"/>
  </si>
  <si>
    <t>その他の産業用運搬車両の部分品・取付具・附属品</t>
    <rPh sb="2" eb="3">
      <t>タ</t>
    </rPh>
    <phoneticPr fontId="10"/>
  </si>
  <si>
    <t>飛しょう体、同部分品・附属品</t>
  </si>
  <si>
    <t>他に分類されない輸送用機械器具、同部分品・取付具・附属品</t>
  </si>
  <si>
    <t>３２～</t>
  </si>
  <si>
    <t>その他製品及びその他収入額</t>
    <rPh sb="5" eb="6">
      <t>オヨ</t>
    </rPh>
    <rPh sb="9" eb="10">
      <t>タ</t>
    </rPh>
    <rPh sb="10" eb="12">
      <t>シュウニュウ</t>
    </rPh>
    <rPh sb="12" eb="13">
      <t>ガク</t>
    </rPh>
    <phoneticPr fontId="2"/>
  </si>
  <si>
    <t>貴金属製装身具（宝石、象牙、亀甲を含む）</t>
  </si>
  <si>
    <t>貴金属・宝石製装身具附属品、同材料加工品、同細工品</t>
  </si>
  <si>
    <t>身辺細貨品（すず・アンチモン製品を含む）</t>
  </si>
  <si>
    <t>かつら、かもじ（人形の髪を含む）</t>
  </si>
  <si>
    <t>ギター（電気ギターを含む）</t>
  </si>
  <si>
    <t>本</t>
    <rPh sb="0" eb="1">
      <t>ホン</t>
    </rPh>
    <phoneticPr fontId="10"/>
  </si>
  <si>
    <t>x</t>
    <phoneticPr fontId="2"/>
  </si>
  <si>
    <t>その他の洋楽器、和楽器</t>
  </si>
  <si>
    <t>その他の娯楽用具・がん具</t>
  </si>
  <si>
    <t>娯楽用具・がん具の部分品・附属品</t>
  </si>
  <si>
    <t>その他の人形</t>
  </si>
  <si>
    <t>野球・ソフトボール用具</t>
  </si>
  <si>
    <t>ゴルフ・ホッケー用具</t>
  </si>
  <si>
    <t>トラック・フィールド用具、体操用具</t>
  </si>
  <si>
    <t>釣道具、同附属品</t>
  </si>
  <si>
    <t>その他の運動用具</t>
  </si>
  <si>
    <t>運動用具の部分品・附属品</t>
  </si>
  <si>
    <t>印章、印肉、スタンプ、スタンプ台</t>
  </si>
  <si>
    <t>事務用のり、工業用のり</t>
  </si>
  <si>
    <t>漆器製台所・食卓用品</t>
  </si>
  <si>
    <t>麦わら・パナマ類帽子、帽体（紙いと帽子、経木帽子を含む）</t>
  </si>
  <si>
    <t>畳、畳床</t>
  </si>
  <si>
    <t>畳</t>
  </si>
  <si>
    <t>畳表</t>
  </si>
  <si>
    <t>歯ブラシ</t>
  </si>
  <si>
    <t>清掃用品</t>
  </si>
  <si>
    <t>看板、標識機、展示装置（電気的、機械的でないもの）</t>
  </si>
  <si>
    <t>看板、標識機、展示装置（電気的、機械的なもの）</t>
  </si>
  <si>
    <t>パレット</t>
  </si>
  <si>
    <t>その他のモデル、模型</t>
  </si>
  <si>
    <t>工業用模型（木型を含む）</t>
  </si>
  <si>
    <t>眼鏡枠</t>
  </si>
  <si>
    <t>繊維壁材（化粧用吹付材を含む）</t>
  </si>
  <si>
    <t>線香類</t>
  </si>
  <si>
    <t>人体安全保護具、救命器具</t>
  </si>
  <si>
    <t>ルームユニット</t>
  </si>
  <si>
    <t>他に分類されないその他の製品</t>
  </si>
  <si>
    <t>製造工程からでたくず・廃物</t>
  </si>
  <si>
    <t>710001</t>
  </si>
  <si>
    <t>農業、林業、漁業収入</t>
    <rPh sb="6" eb="8">
      <t>ギョギョウ</t>
    </rPh>
    <phoneticPr fontId="2"/>
  </si>
  <si>
    <t>730000</t>
  </si>
  <si>
    <t>鉱業、採石業、砂利採取業収入</t>
  </si>
  <si>
    <t>740000</t>
  </si>
  <si>
    <t>建設業収入</t>
  </si>
  <si>
    <t>750000</t>
  </si>
  <si>
    <t>販売電力収入</t>
  </si>
  <si>
    <t>760000</t>
  </si>
  <si>
    <t>ガス・熱供給・水道業収入</t>
  </si>
  <si>
    <t>770000</t>
  </si>
  <si>
    <t>情報通信業収入</t>
  </si>
  <si>
    <t>780000</t>
  </si>
  <si>
    <t>冷蔵保管料収入</t>
  </si>
  <si>
    <t>790000</t>
  </si>
  <si>
    <t>運輸業、郵便業収入</t>
  </si>
  <si>
    <t>800000</t>
  </si>
  <si>
    <t>転売収入</t>
  </si>
  <si>
    <t>810000</t>
  </si>
  <si>
    <t>製造小売収入</t>
  </si>
  <si>
    <t>820000</t>
  </si>
  <si>
    <t>金融・保険業収入</t>
  </si>
  <si>
    <t>830000</t>
  </si>
  <si>
    <t>不動産業、物品賃貸業収入</t>
  </si>
  <si>
    <t>840000</t>
  </si>
  <si>
    <t>学術研究、専門・技術サービス業収入</t>
  </si>
  <si>
    <t>850000</t>
  </si>
  <si>
    <t>宿泊業、飲食サービス業収入</t>
  </si>
  <si>
    <t>860000</t>
  </si>
  <si>
    <t>生活関連サービス業、娯楽業収入</t>
    <rPh sb="0" eb="2">
      <t>セイカツ</t>
    </rPh>
    <rPh sb="2" eb="4">
      <t>カンレン</t>
    </rPh>
    <rPh sb="8" eb="9">
      <t>ギョウ</t>
    </rPh>
    <rPh sb="10" eb="13">
      <t>ゴラクギョウ</t>
    </rPh>
    <rPh sb="13" eb="15">
      <t>シュウニュウ</t>
    </rPh>
    <phoneticPr fontId="2"/>
  </si>
  <si>
    <t>870000</t>
  </si>
  <si>
    <t>教育、学習支援業収入</t>
  </si>
  <si>
    <t>890000</t>
  </si>
  <si>
    <t>修理料収入</t>
  </si>
  <si>
    <t>900000</t>
  </si>
  <si>
    <t>サービス業収入</t>
  </si>
  <si>
    <t>表名：品目別統計表（賃加工：全事業所）</t>
    <rPh sb="6" eb="8">
      <t>トウケイ</t>
    </rPh>
    <rPh sb="8" eb="9">
      <t>ヒョウ</t>
    </rPh>
    <rPh sb="10" eb="13">
      <t>チンカコウ</t>
    </rPh>
    <rPh sb="14" eb="15">
      <t>ゼン</t>
    </rPh>
    <rPh sb="15" eb="18">
      <t>ジギョウショ</t>
    </rPh>
    <phoneticPr fontId="2"/>
  </si>
  <si>
    <t>出所：平成24年経済センサス-活動調査（製造業）</t>
    <rPh sb="8" eb="10">
      <t>ケイザイ</t>
    </rPh>
    <rPh sb="15" eb="17">
      <t>カツドウ</t>
    </rPh>
    <rPh sb="20" eb="23">
      <t>セイゾウギョウ</t>
    </rPh>
    <phoneticPr fontId="4"/>
  </si>
  <si>
    <t>6 品目別統計表（賃加工：全事業所）</t>
    <rPh sb="5" eb="7">
      <t>トウケイ</t>
    </rPh>
    <rPh sb="7" eb="8">
      <t>ヒョウ</t>
    </rPh>
    <rPh sb="9" eb="12">
      <t>チンカコウ</t>
    </rPh>
    <rPh sb="13" eb="14">
      <t>ゼン</t>
    </rPh>
    <rPh sb="14" eb="17">
      <t>ジギョウショ</t>
    </rPh>
    <phoneticPr fontId="2"/>
  </si>
  <si>
    <t>加工賃収入額</t>
  </si>
  <si>
    <t>091191</t>
  </si>
  <si>
    <t>部分肉、冷凍肉（ブロイラーを除く）（賃加工）</t>
    <rPh sb="0" eb="2">
      <t>ブブン</t>
    </rPh>
    <rPh sb="2" eb="3">
      <t>ニク</t>
    </rPh>
    <rPh sb="4" eb="7">
      <t>レイトウニク</t>
    </rPh>
    <phoneticPr fontId="10"/>
  </si>
  <si>
    <t>091291</t>
  </si>
  <si>
    <t>肉加工品（賃加工）</t>
  </si>
  <si>
    <t>091391</t>
  </si>
  <si>
    <t>処理牛乳・乳飲料（賃加工）</t>
    <rPh sb="5" eb="8">
      <t>ニュウインリョウ</t>
    </rPh>
    <rPh sb="9" eb="12">
      <t>チンカコウ</t>
    </rPh>
    <phoneticPr fontId="10"/>
  </si>
  <si>
    <t>091491</t>
  </si>
  <si>
    <t>乳製品（処理牛乳・乳飲料を除く）（賃加工）</t>
  </si>
  <si>
    <t>092291</t>
  </si>
  <si>
    <t>海藻加工（賃加工）</t>
  </si>
  <si>
    <t>092491</t>
  </si>
  <si>
    <t>塩干・塩蔵品（賃加工）</t>
  </si>
  <si>
    <t>092591</t>
  </si>
  <si>
    <t>冷凍水産物（賃加工）</t>
  </si>
  <si>
    <t>092691</t>
  </si>
  <si>
    <t>冷凍水産食品（賃加工）</t>
  </si>
  <si>
    <t>092991</t>
  </si>
  <si>
    <t>その他の水産食料品（賃加工）</t>
  </si>
  <si>
    <t>093191</t>
  </si>
  <si>
    <t>野菜缶詰・果実缶詰・農産保存食料品（賃加工）</t>
  </si>
  <si>
    <t>094291</t>
  </si>
  <si>
    <t>しょう油・食用アミノ酸（賃加工）</t>
  </si>
  <si>
    <t>096191</t>
  </si>
  <si>
    <t>精米・精麦（賃加工）</t>
  </si>
  <si>
    <t>096291</t>
  </si>
  <si>
    <t>小麦粉（賃加工）</t>
  </si>
  <si>
    <t>097191</t>
  </si>
  <si>
    <t>パン（賃加工）</t>
  </si>
  <si>
    <t>097291</t>
  </si>
  <si>
    <t>生菓子（賃加工）</t>
  </si>
  <si>
    <t>097491</t>
  </si>
  <si>
    <t>米菓（賃加工）</t>
  </si>
  <si>
    <t>097991</t>
  </si>
  <si>
    <t>その他のパン・菓子（賃加工）</t>
  </si>
  <si>
    <t>098191</t>
  </si>
  <si>
    <t>動植物油脂（賃加工）</t>
    <rPh sb="0" eb="1">
      <t>ドウ</t>
    </rPh>
    <phoneticPr fontId="10"/>
  </si>
  <si>
    <t>099291</t>
  </si>
  <si>
    <t>めん類（賃加工）</t>
  </si>
  <si>
    <t>099391</t>
  </si>
  <si>
    <t>豆腐・油揚（賃加工）</t>
  </si>
  <si>
    <t>099491</t>
  </si>
  <si>
    <t>あん類（賃加工）</t>
  </si>
  <si>
    <t>099591</t>
  </si>
  <si>
    <t>冷凍調理食品（賃加工）</t>
  </si>
  <si>
    <t>099691</t>
  </si>
  <si>
    <t>そう（惣）菜（賃加工）</t>
  </si>
  <si>
    <t>099991</t>
  </si>
  <si>
    <t>他に分類されない食料品（賃加工）</t>
  </si>
  <si>
    <t>清涼飲料（賃加工）</t>
  </si>
  <si>
    <t>清酒（賃加工）</t>
  </si>
  <si>
    <t>製茶（賃加工）</t>
  </si>
  <si>
    <t>単体飼料（賃加工）</t>
  </si>
  <si>
    <t>有機質肥料（賃加工）</t>
  </si>
  <si>
    <t>繊維工業製造業</t>
    <rPh sb="4" eb="7">
      <t>セイゾウギョウ</t>
    </rPh>
    <phoneticPr fontId="2"/>
  </si>
  <si>
    <t>製糸（賃加工）</t>
  </si>
  <si>
    <t>化学繊維（賃加工）</t>
    <rPh sb="0" eb="2">
      <t>カガク</t>
    </rPh>
    <rPh sb="2" eb="4">
      <t>センイ</t>
    </rPh>
    <phoneticPr fontId="10"/>
  </si>
  <si>
    <t>綿紡績糸（賃加工）</t>
  </si>
  <si>
    <t>ねん糸（賃加工）</t>
  </si>
  <si>
    <t>綿・スフ織物（合成繊維織物を含む）（賃加工）</t>
  </si>
  <si>
    <t>合成繊維長繊維織物（賃加工）</t>
  </si>
  <si>
    <t>麻織物（賃加工）</t>
  </si>
  <si>
    <t>横編ニット生地（半製品を含む）（賃加工）</t>
  </si>
  <si>
    <t>綿・スフ・麻織物機械染色（賃加工）</t>
  </si>
  <si>
    <t>綿織物機械整理（賃加工）</t>
  </si>
  <si>
    <t>綿織物手加工染色・整理（賃加工）</t>
  </si>
  <si>
    <t>その他の織物手加工染色・整理（賃加工）</t>
  </si>
  <si>
    <t>綿状繊維・綿糸染色整理（賃加工）</t>
    <rPh sb="5" eb="6">
      <t>メン</t>
    </rPh>
    <rPh sb="6" eb="7">
      <t>イト</t>
    </rPh>
    <phoneticPr fontId="10"/>
  </si>
  <si>
    <t>繊維雑品染色・整理（起毛を含む）（賃加工）</t>
    <rPh sb="10" eb="12">
      <t>キモウ</t>
    </rPh>
    <rPh sb="13" eb="14">
      <t>フク</t>
    </rPh>
    <phoneticPr fontId="10"/>
  </si>
  <si>
    <t>ロープ・コード・トワイン（賃加工）</t>
  </si>
  <si>
    <t>フェルト・不織布（賃加工）</t>
  </si>
  <si>
    <t>その他の繊維粗製品(製綿を含む)(賃加工）</t>
    <rPh sb="2" eb="3">
      <t>タ</t>
    </rPh>
    <rPh sb="4" eb="6">
      <t>センイ</t>
    </rPh>
    <rPh sb="6" eb="7">
      <t>ソ</t>
    </rPh>
    <rPh sb="7" eb="9">
      <t>セイヒン</t>
    </rPh>
    <rPh sb="10" eb="11">
      <t>セイ</t>
    </rPh>
    <rPh sb="11" eb="12">
      <t>ワタ</t>
    </rPh>
    <rPh sb="13" eb="14">
      <t>フク</t>
    </rPh>
    <rPh sb="17" eb="18">
      <t>チン</t>
    </rPh>
    <rPh sb="18" eb="19">
      <t>カ</t>
    </rPh>
    <phoneticPr fontId="10"/>
  </si>
  <si>
    <t>織物製成人男子・少年服（賃加工）</t>
    <rPh sb="0" eb="2">
      <t>オリモノ</t>
    </rPh>
    <rPh sb="2" eb="3">
      <t>セイ</t>
    </rPh>
    <phoneticPr fontId="10"/>
  </si>
  <si>
    <t>織物製成人女子・少女服（賃加工）</t>
    <rPh sb="0" eb="2">
      <t>オリモノ</t>
    </rPh>
    <rPh sb="2" eb="3">
      <t>セイ</t>
    </rPh>
    <phoneticPr fontId="10"/>
  </si>
  <si>
    <t>織物製乳幼児服（賃加工）</t>
    <rPh sb="0" eb="2">
      <t>オリモノ</t>
    </rPh>
    <rPh sb="2" eb="3">
      <t>セイ</t>
    </rPh>
    <phoneticPr fontId="10"/>
  </si>
  <si>
    <t>織物製シャツ（賃加工）</t>
    <rPh sb="0" eb="2">
      <t>オリモノ</t>
    </rPh>
    <rPh sb="2" eb="3">
      <t>セイ</t>
    </rPh>
    <phoneticPr fontId="10"/>
  </si>
  <si>
    <t>織物製事務用・作業用・衛生用・スポーツ用衣服（賃加工）</t>
    <rPh sb="0" eb="2">
      <t>オリモノ</t>
    </rPh>
    <rPh sb="2" eb="3">
      <t>セイ</t>
    </rPh>
    <phoneticPr fontId="10"/>
  </si>
  <si>
    <t>織物製学校服（賃加工）</t>
    <rPh sb="0" eb="2">
      <t>オリモノ</t>
    </rPh>
    <rPh sb="2" eb="3">
      <t>セイ</t>
    </rPh>
    <phoneticPr fontId="10"/>
  </si>
  <si>
    <t>ニット製外衣（アウターシャツ類、セーター類などを除く）（賃加工）</t>
  </si>
  <si>
    <t>ニット製アウターシャツ類（賃加工）</t>
  </si>
  <si>
    <t>セーター類（賃加工）</t>
  </si>
  <si>
    <t>その他の外衣・シャツ（賃加工）</t>
  </si>
  <si>
    <t>織物製下着（賃加工）</t>
  </si>
  <si>
    <t>ニット製下着（賃加工）</t>
  </si>
  <si>
    <t>寝着類（賃加工）</t>
  </si>
  <si>
    <t>補正着（賃加工）</t>
    <rPh sb="0" eb="2">
      <t>ホセイ</t>
    </rPh>
    <rPh sb="2" eb="3">
      <t>ギ</t>
    </rPh>
    <phoneticPr fontId="10"/>
  </si>
  <si>
    <t>和装製品（足袋を含む）（賃加工）</t>
    <rPh sb="5" eb="7">
      <t>タビ</t>
    </rPh>
    <rPh sb="8" eb="9">
      <t>フク</t>
    </rPh>
    <phoneticPr fontId="10"/>
  </si>
  <si>
    <t>スカーフ・マフラー・ハンカチーフ（賃加工）</t>
  </si>
  <si>
    <t>帽子（帽体を含む）（賃加工）</t>
  </si>
  <si>
    <t>他に分類されない衣服・繊維製身の回り品（毛皮製を含む）（賃加工）</t>
  </si>
  <si>
    <t>寝具（賃加工）</t>
  </si>
  <si>
    <t>帆布製品（賃加工）</t>
  </si>
  <si>
    <t>繊維製袋（賃加工）</t>
  </si>
  <si>
    <t>刺しゅう製品（賃加工）</t>
  </si>
  <si>
    <t>タオル（賃加工）</t>
  </si>
  <si>
    <t>繊維製衛生材料（賃加工）</t>
  </si>
  <si>
    <t>他に分類されない繊維製品（賃加工）</t>
  </si>
  <si>
    <t>一般製材（賃加工）</t>
  </si>
  <si>
    <t>単板（賃加工）</t>
  </si>
  <si>
    <t>床板（賃加工）</t>
  </si>
  <si>
    <t>その他の特殊製材（賃加工）</t>
    <rPh sb="2" eb="3">
      <t>タ</t>
    </rPh>
    <phoneticPr fontId="10"/>
  </si>
  <si>
    <t>造作材（賃加工）</t>
  </si>
  <si>
    <t>合板（賃加工）</t>
  </si>
  <si>
    <t>集成材（賃加工）</t>
  </si>
  <si>
    <t>銘板・銘木・床柱（賃加工）</t>
  </si>
  <si>
    <t>竹・とう・きりゅう等容器（賃加工）</t>
  </si>
  <si>
    <t>木材薬品処理（賃加工）</t>
  </si>
  <si>
    <t>他に分類されない木製品（塗装を含む）（賃加工）</t>
  </si>
  <si>
    <t>木製家具（塗装を含む）（賃加工）</t>
    <rPh sb="5" eb="7">
      <t>トソウ</t>
    </rPh>
    <rPh sb="8" eb="9">
      <t>フク</t>
    </rPh>
    <phoneticPr fontId="10"/>
  </si>
  <si>
    <t>金属製家具（塗装を含む）（賃加工）</t>
    <rPh sb="6" eb="8">
      <t>トソウ</t>
    </rPh>
    <rPh sb="9" eb="10">
      <t>フク</t>
    </rPh>
    <phoneticPr fontId="10"/>
  </si>
  <si>
    <t>宗教用具（賃加工）</t>
    <rPh sb="0" eb="2">
      <t>シュウキョウ</t>
    </rPh>
    <rPh sb="2" eb="4">
      <t>ヨウグ</t>
    </rPh>
    <rPh sb="5" eb="8">
      <t>チンカコウ</t>
    </rPh>
    <phoneticPr fontId="10"/>
  </si>
  <si>
    <t>建具（塗装を含む）（賃加工）</t>
  </si>
  <si>
    <t>事務所用・店舗用装備品（賃加工）</t>
  </si>
  <si>
    <t>鏡縁・額縁（賃加工）</t>
  </si>
  <si>
    <t>溶解・製紙パルプ（賃加工）</t>
  </si>
  <si>
    <t>洋紙・機械すき和紙（賃加工）</t>
  </si>
  <si>
    <t>塗工紙（賃加工）</t>
  </si>
  <si>
    <t>段ボール（賃加工）</t>
  </si>
  <si>
    <t>事務用・学用紙製品（賃加工）</t>
    <rPh sb="4" eb="6">
      <t>ガクヨウ</t>
    </rPh>
    <phoneticPr fontId="10"/>
  </si>
  <si>
    <t>日用紙製品（賃加工）</t>
  </si>
  <si>
    <t>その他の紙製品（賃加工）</t>
  </si>
  <si>
    <t>重包装紙袋（賃加工）</t>
  </si>
  <si>
    <t>角底紙袋（賃加工）</t>
  </si>
  <si>
    <t>段ボール箱（賃加工）</t>
  </si>
  <si>
    <t>紙器（賃加工）</t>
  </si>
  <si>
    <t>その他のパルプ・紙・紙加工品（賃加工）</t>
    <rPh sb="2" eb="3">
      <t>タ</t>
    </rPh>
    <rPh sb="15" eb="18">
      <t>チンカコウ</t>
    </rPh>
    <phoneticPr fontId="10"/>
  </si>
  <si>
    <t>紙裁断（賃加工）</t>
  </si>
  <si>
    <t>オフセット印刷(紙に対するもの)(賃加工）</t>
    <rPh sb="8" eb="9">
      <t>カミ</t>
    </rPh>
    <rPh sb="10" eb="11">
      <t>タイ</t>
    </rPh>
    <phoneticPr fontId="10"/>
  </si>
  <si>
    <t>オフセット印刷以外の印刷（賃加工）</t>
    <rPh sb="6" eb="7">
      <t>サツ</t>
    </rPh>
    <rPh sb="7" eb="9">
      <t>イガイ</t>
    </rPh>
    <rPh sb="10" eb="12">
      <t>インサツ</t>
    </rPh>
    <phoneticPr fontId="10"/>
  </si>
  <si>
    <t>紙以外のものに対する印刷（賃加工）</t>
  </si>
  <si>
    <t>写真製版（写真植字を含む）(賃加工）</t>
  </si>
  <si>
    <t>製本（賃加工）</t>
  </si>
  <si>
    <t>印刷物加工（賃加工）</t>
  </si>
  <si>
    <t>その他の印刷関連（賃加工）</t>
  </si>
  <si>
    <t>複合肥料（賃加工）</t>
  </si>
  <si>
    <t>圧縮ガス・液化ガス（賃加工）</t>
  </si>
  <si>
    <t>その他の無機化学工業製品（賃加工）</t>
  </si>
  <si>
    <t>その他の有機化学工業製品（賃加工）</t>
  </si>
  <si>
    <t>石けん・合成洗剤（賃加工）</t>
  </si>
  <si>
    <t>ろうそく（賃加工）</t>
  </si>
  <si>
    <t>仕上用・皮膚用化粧品（香水、オーデコロンを含む）（賃加工）</t>
  </si>
  <si>
    <t>他に分類されない化学工業製品（賃加工）</t>
  </si>
  <si>
    <t>その他の石油製品・石炭製品（賃加工）</t>
    <rPh sb="2" eb="3">
      <t>タ</t>
    </rPh>
    <phoneticPr fontId="10"/>
  </si>
  <si>
    <t>プラスチック板・棒・管・継手・異形押出製品の加工品（賃加工）</t>
  </si>
  <si>
    <t>プラスチックフィルム（賃加工）</t>
  </si>
  <si>
    <t>プラスチック床材（賃加工）</t>
  </si>
  <si>
    <t>プラスチックフィルム・シート・床材・合成皮革加工品（賃加工）</t>
  </si>
  <si>
    <t>電気機械器具用プラスチック製品(賃加工)</t>
    <rPh sb="16" eb="17">
      <t>チン</t>
    </rPh>
    <rPh sb="17" eb="18">
      <t>カ</t>
    </rPh>
    <phoneticPr fontId="10"/>
  </si>
  <si>
    <t>輸送機械用プラスチック製品（賃加工）</t>
    <rPh sb="14" eb="17">
      <t>チンカコウ</t>
    </rPh>
    <phoneticPr fontId="10"/>
  </si>
  <si>
    <t>その他の工業用プラスチック製品（賃加工）</t>
    <rPh sb="2" eb="3">
      <t>タ</t>
    </rPh>
    <phoneticPr fontId="10"/>
  </si>
  <si>
    <t>工業用プラスチック製品の加工品（賃加工）</t>
  </si>
  <si>
    <t>強化プラスチック製容器・浴槽等（賃加工）</t>
  </si>
  <si>
    <t>廃プラスチック製品（賃加工）</t>
  </si>
  <si>
    <t>プラスチック製日用雑貨・食卓用品等（賃加工）</t>
    <rPh sb="6" eb="7">
      <t>セイ</t>
    </rPh>
    <phoneticPr fontId="10"/>
  </si>
  <si>
    <t>他に分類されないプラスチック製品（賃加工）</t>
  </si>
  <si>
    <t>他に分類されないプラスチック製品の加工品（賃加工）</t>
  </si>
  <si>
    <t>工業用ゴム製品（賃加工）</t>
  </si>
  <si>
    <t>他に分類されないゴム製品（賃加工）</t>
  </si>
  <si>
    <t>なめし皮・同製品・毛皮</t>
    <rPh sb="3" eb="4">
      <t>カワ</t>
    </rPh>
    <rPh sb="5" eb="8">
      <t>ドウセイヒン</t>
    </rPh>
    <rPh sb="9" eb="11">
      <t>ケガワ</t>
    </rPh>
    <phoneticPr fontId="3"/>
  </si>
  <si>
    <t>かばん（賃加工）</t>
  </si>
  <si>
    <t>板ガラス加工（賃加工）</t>
  </si>
  <si>
    <t>ガラス製加工素材（賃加工）</t>
  </si>
  <si>
    <t>その他のガラス、同製品（賃加工）</t>
  </si>
  <si>
    <t>粘土かわら（賃加工）</t>
  </si>
  <si>
    <t>食卓用・ちゅう房用陶磁器（賃加工）</t>
  </si>
  <si>
    <t>陶磁器用はい（坏）土（賃加工）</t>
  </si>
  <si>
    <t>その他の陶磁器・同関連製品（賃加工）</t>
  </si>
  <si>
    <t>炭素質電極（賃加工）</t>
  </si>
  <si>
    <t>その他の炭素・黒鉛製品（賃加工）</t>
  </si>
  <si>
    <t>石工品（賃加工）</t>
  </si>
  <si>
    <t>鉱物・土石粉砕・その他の処理品（賃加工）</t>
  </si>
  <si>
    <t>その他の鋼材（賃加工）</t>
  </si>
  <si>
    <t>その他の表面処理鋼材（賃加工）</t>
  </si>
  <si>
    <t>銑鉄鋳物（賃加工）</t>
  </si>
  <si>
    <t>鍛工品（賃加工）</t>
  </si>
  <si>
    <t>鉄鋼切断（賃加工）</t>
  </si>
  <si>
    <t>鉄スクラップ加工処理（賃加工）</t>
  </si>
  <si>
    <t>他に分類されない鉄鋼品（賃加工）</t>
  </si>
  <si>
    <t>銅第１次製錬・精製（賃加工）</t>
  </si>
  <si>
    <t>その他の非鉄金属第１次製錬・精製（賃加工）</t>
  </si>
  <si>
    <t>アルミニウム第２次製錬・精製（賃加工）</t>
  </si>
  <si>
    <t>その他の非鉄金属第２次製錬・精製（賃加工）</t>
  </si>
  <si>
    <t>その他の非鉄金属・同合金圧延（賃加工）</t>
  </si>
  <si>
    <t>電線・ケーブル（賃加工）</t>
  </si>
  <si>
    <t>銅・同合金鋳物（賃加工）</t>
  </si>
  <si>
    <t>アルミニウム・同合金ダイカスト（賃加工）</t>
  </si>
  <si>
    <t>非鉄金属鍛造品（賃加工）</t>
  </si>
  <si>
    <t>他に分類されない非鉄金属（賃加工）</t>
    <rPh sb="2" eb="4">
      <t>ブンルイ</t>
    </rPh>
    <phoneticPr fontId="10"/>
  </si>
  <si>
    <t>ブリキ缶・その他のめっき板等製品（賃加工）</t>
  </si>
  <si>
    <t>機械刃物（賃加工）</t>
  </si>
  <si>
    <t>手引のこぎり・のこ刃（賃加工）</t>
  </si>
  <si>
    <t>農業用器具・同部分品（賃加工）</t>
  </si>
  <si>
    <t>その他の金物類（賃加工）</t>
  </si>
  <si>
    <t>配管工事用附属品（賃加工）</t>
  </si>
  <si>
    <t>ガス機器・石油機器・同部分品・附属品（賃加工）</t>
  </si>
  <si>
    <t>鉄骨（賃加工）</t>
    <rPh sb="0" eb="2">
      <t>テッコツ</t>
    </rPh>
    <rPh sb="3" eb="6">
      <t>チンカコウ</t>
    </rPh>
    <phoneticPr fontId="10"/>
  </si>
  <si>
    <t>建設用金属製品（賃加工）</t>
  </si>
  <si>
    <t>金属製サッシ・ドア（賃加工）</t>
    <rPh sb="0" eb="3">
      <t>キンゾクセイ</t>
    </rPh>
    <rPh sb="10" eb="13">
      <t>チンカコウ</t>
    </rPh>
    <phoneticPr fontId="10"/>
  </si>
  <si>
    <t>鉄骨系プレハブ住宅（賃加工）</t>
    <rPh sb="0" eb="2">
      <t>テッコツ</t>
    </rPh>
    <rPh sb="2" eb="3">
      <t>ケイ</t>
    </rPh>
    <rPh sb="10" eb="13">
      <t>チンカコウ</t>
    </rPh>
    <phoneticPr fontId="10"/>
  </si>
  <si>
    <t>建築用金属製品（賃加工）</t>
  </si>
  <si>
    <t>製缶板金製品（賃加工）</t>
  </si>
  <si>
    <t>金属板加工（賃加工）</t>
  </si>
  <si>
    <t>打抜・プレス加工アルミニウム・同合金製品（賃加工）</t>
  </si>
  <si>
    <t>打抜・プレス加工金属製品（賃加工）</t>
  </si>
  <si>
    <t>金属製品塗装・エナメル塗装・ラッカー塗装（賃加工）</t>
  </si>
  <si>
    <t>溶融めっき（賃加工）</t>
  </si>
  <si>
    <t>電気めっき（賃加工）</t>
  </si>
  <si>
    <t>金属熱処理（賃加工）</t>
  </si>
  <si>
    <t>金属研磨、電解研磨、シリコン研磨（賃加工）</t>
  </si>
  <si>
    <t>その他の金属表面処理（賃加工）</t>
  </si>
  <si>
    <t>その他の金属線製品（賃加工）</t>
  </si>
  <si>
    <t>ボルト・ナット・リベット・小ねじ・木ねじ等（賃加工）</t>
  </si>
  <si>
    <t>他に分類されない金属製品（賃加工）</t>
  </si>
  <si>
    <t>はん用機械器具</t>
    <rPh sb="2" eb="3">
      <t>ヨウ</t>
    </rPh>
    <rPh sb="3" eb="5">
      <t>キカイ</t>
    </rPh>
    <rPh sb="5" eb="7">
      <t>キグ</t>
    </rPh>
    <phoneticPr fontId="3"/>
  </si>
  <si>
    <t>ボイラ・同部分品・取付具・附属品（賃加工）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</si>
  <si>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</si>
  <si>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</si>
  <si>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物流運搬設備・同部分品・取付具・附属品（賃加工）</t>
    <rPh sb="0" eb="2">
      <t>ブツリュウ</t>
    </rPh>
    <phoneticPr fontId="10"/>
  </si>
  <si>
    <t>工業窯炉・同部分品・取付具・附属品（賃加工）</t>
  </si>
  <si>
    <t>切断・屈曲・ねじ切等パイプ加工（賃加工）</t>
  </si>
  <si>
    <t>他に分類されないはん用機械・同装置・同部分品・取付具・附属品（賃加工）</t>
    <rPh sb="0" eb="1">
      <t>タ</t>
    </rPh>
    <rPh sb="2" eb="4">
      <t>ブンルイ</t>
    </rPh>
    <phoneticPr fontId="10"/>
  </si>
  <si>
    <t>他に分類されない各種機械部分品（賃加工）</t>
  </si>
  <si>
    <t>生産用機械器具</t>
    <rPh sb="0" eb="3">
      <t>セイサンヨウ</t>
    </rPh>
    <rPh sb="3" eb="5">
      <t>キカイ</t>
    </rPh>
    <rPh sb="5" eb="7">
      <t>キグ</t>
    </rPh>
    <phoneticPr fontId="3"/>
  </si>
  <si>
    <t>農業用機械・同部分品・取付具・附属品（賃加工）</t>
  </si>
  <si>
    <t>建設機械・鉱山機械・同部分品・取付具・附属品（賃加工）</t>
  </si>
  <si>
    <t>製織機械・編組機械（賃加工）</t>
  </si>
  <si>
    <t>繊維機械の部分品・取付具・附属品（賃加工）</t>
  </si>
  <si>
    <t>食品機械・同装置・同部分品・取付具・附属品（賃加工）</t>
    <rPh sb="0" eb="2">
      <t>ショクヒン</t>
    </rPh>
    <rPh sb="5" eb="6">
      <t>ドウ</t>
    </rPh>
    <rPh sb="6" eb="8">
      <t>ソウチ</t>
    </rPh>
    <phoneticPr fontId="10"/>
  </si>
  <si>
    <t>パルプ装置・製紙機械・同部分品・取付具・附属品（賃加工）</t>
    <rPh sb="3" eb="5">
      <t>ソウチ</t>
    </rPh>
    <phoneticPr fontId="10"/>
  </si>
  <si>
    <t>印刷・製本・紙工機械・同部分品・取付具・附属品（賃加工）</t>
  </si>
  <si>
    <t>包装・荷造機械・同部分品・取付具・附属品（賃加工）</t>
  </si>
  <si>
    <t>鋳造装置・同部分品・取付具・附属品（賃加工）</t>
  </si>
  <si>
    <t>化学機械・同装置・同部分品・取付具・附属品（賃加工）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</si>
  <si>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</si>
  <si>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</si>
  <si>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</si>
  <si>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金属工作機械用・金属加工機械用の部分品・取付具・附属品（賃加工）</t>
    <rPh sb="6" eb="7">
      <t>ヨウ</t>
    </rPh>
    <rPh sb="14" eb="15">
      <t>ヨウ</t>
    </rPh>
    <phoneticPr fontId="10"/>
  </si>
  <si>
    <t>機械工具（賃加工）</t>
  </si>
  <si>
    <t>半導体製造装置・同部分品・取付具・附属品（賃加工）</t>
  </si>
  <si>
    <t>フラットパネルディスプレイ製造装置・同部分品・取付具・附属品（賃加工）</t>
    <rPh sb="13" eb="15">
      <t>セイゾウ</t>
    </rPh>
    <phoneticPr fontId="10"/>
  </si>
  <si>
    <t>金属用金型・同部分品・附属品（賃加工）</t>
    <rPh sb="0" eb="2">
      <t>キンゾク</t>
    </rPh>
    <rPh sb="2" eb="3">
      <t>ヨウ</t>
    </rPh>
    <phoneticPr fontId="10"/>
  </si>
  <si>
    <t>非金属用金型・同部分品・附属品（賃加工）</t>
    <rPh sb="0" eb="3">
      <t>ヒキンゾク</t>
    </rPh>
    <rPh sb="3" eb="4">
      <t>ヨウ</t>
    </rPh>
    <phoneticPr fontId="10"/>
  </si>
  <si>
    <t>真空装置・真空機器・同部分品・取付具・附属品（賃加工）</t>
  </si>
  <si>
    <t>ロボット・同装置の部分品・取付具・附属品（賃加工）</t>
    <rPh sb="5" eb="6">
      <t>ドウ</t>
    </rPh>
    <rPh sb="6" eb="8">
      <t>ソウチ</t>
    </rPh>
    <phoneticPr fontId="10"/>
  </si>
  <si>
    <t>他に分類されない生産用機械器具、同部分品・取付具・附属品（賃加工）</t>
    <rPh sb="0" eb="1">
      <t>タ</t>
    </rPh>
    <rPh sb="2" eb="4">
      <t>ブンルイ</t>
    </rPh>
    <rPh sb="8" eb="11">
      <t>セイサンヨウ</t>
    </rPh>
    <phoneticPr fontId="10"/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</si>
  <si>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</si>
  <si>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体積計・同部分品・取付具・附属品（賃加工）</t>
  </si>
  <si>
    <t>その他の計量器・測定器・分析機器・試験機・測量機械器具・理化学機械器具・同部分品・取付具・附属品（賃加工）</t>
    <rPh sb="2" eb="3">
      <t>タ</t>
    </rPh>
    <rPh sb="12" eb="14">
      <t>ブンセキ</t>
    </rPh>
    <rPh sb="14" eb="16">
      <t>キキ</t>
    </rPh>
    <phoneticPr fontId="10"/>
  </si>
  <si>
    <t>医療用機械器具・同部分品・取付具・附属品（賃加工）</t>
  </si>
  <si>
    <t>電子部品・デバイス・電子回路</t>
    <rPh sb="10" eb="12">
      <t>デンシ</t>
    </rPh>
    <rPh sb="12" eb="14">
      <t>カイロ</t>
    </rPh>
    <phoneticPr fontId="3"/>
  </si>
  <si>
    <t>集積回路（賃加工）</t>
  </si>
  <si>
    <t>電子回路基板（賃加工）</t>
    <rPh sb="0" eb="2">
      <t>デンシ</t>
    </rPh>
    <rPh sb="2" eb="4">
      <t>カイロ</t>
    </rPh>
    <rPh sb="4" eb="6">
      <t>キバン</t>
    </rPh>
    <phoneticPr fontId="10"/>
  </si>
  <si>
    <t>電子回路実装基板（賃加工）</t>
    <rPh sb="0" eb="2">
      <t>デンシ</t>
    </rPh>
    <rPh sb="2" eb="4">
      <t>カイロ</t>
    </rPh>
    <rPh sb="4" eb="6">
      <t>ジッソウ</t>
    </rPh>
    <rPh sb="6" eb="8">
      <t>キバン</t>
    </rPh>
    <rPh sb="9" eb="12">
      <t>チンカコウ</t>
    </rPh>
    <phoneticPr fontId="10"/>
  </si>
  <si>
    <t>その他のユニット部品（賃加工）</t>
    <rPh sb="2" eb="3">
      <t>タ</t>
    </rPh>
    <rPh sb="8" eb="10">
      <t>ブヒン</t>
    </rPh>
    <rPh sb="11" eb="14">
      <t>チンカコウ</t>
    </rPh>
    <phoneticPr fontId="10"/>
  </si>
  <si>
    <t>その他の電子部品・デバイス・電子回路（賃加工）</t>
    <rPh sb="14" eb="16">
      <t>デンシ</t>
    </rPh>
    <rPh sb="16" eb="18">
      <t>カイロ</t>
    </rPh>
    <phoneticPr fontId="10"/>
  </si>
  <si>
    <t>電気機械器具</t>
    <rPh sb="0" eb="2">
      <t>デンキ</t>
    </rPh>
    <rPh sb="2" eb="4">
      <t>キカイ</t>
    </rPh>
    <rPh sb="4" eb="6">
      <t>キグ</t>
    </rPh>
    <phoneticPr fontId="3"/>
  </si>
  <si>
    <t>発電機・電動機・その他の回転電気機械・同部分品・取付具・附属品（賃加工）</t>
  </si>
  <si>
    <t>配電盤・電力制御装置・同部分品・取付具・附属品（賃加工）</t>
  </si>
  <si>
    <t>電気溶接機・同部分品・取付具・附属品（賃加工）</t>
  </si>
  <si>
    <t>内燃機関電装品・同部分品・取付具・附属品（賃加工）</t>
  </si>
  <si>
    <t>その他の産業用電気機械器具・同部分品・取付具・附属品（賃加工）</t>
  </si>
  <si>
    <t>空調・住宅関連機器・同部分品・取付具・附属品（賃加工）</t>
  </si>
  <si>
    <t>その他の民生用電気機械器具・同部分品・取付具・附属品（賃加工）</t>
  </si>
  <si>
    <t>電気照明器具・同部分品・取付具・附属品（賃加工）</t>
  </si>
  <si>
    <t>医療用電子応用装置・同部分品・取付具・附属品（賃加工）</t>
    <rPh sb="0" eb="3">
      <t>イリョウヨウ</t>
    </rPh>
    <rPh sb="3" eb="5">
      <t>デンシ</t>
    </rPh>
    <rPh sb="5" eb="7">
      <t>オウヨウ</t>
    </rPh>
    <rPh sb="7" eb="9">
      <t>ソウチ</t>
    </rPh>
    <rPh sb="10" eb="11">
      <t>ドウ</t>
    </rPh>
    <rPh sb="11" eb="13">
      <t>ブブン</t>
    </rPh>
    <rPh sb="13" eb="14">
      <t>ヒン</t>
    </rPh>
    <rPh sb="15" eb="17">
      <t>トリツケ</t>
    </rPh>
    <rPh sb="17" eb="18">
      <t>グ</t>
    </rPh>
    <phoneticPr fontId="10"/>
  </si>
  <si>
    <t>電気計測器・同部分品・取付具・附属品（賃加工）</t>
  </si>
  <si>
    <t>その他の電気機械器具（賃加工）</t>
    <rPh sb="2" eb="3">
      <t>タ</t>
    </rPh>
    <phoneticPr fontId="10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</si>
  <si>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</si>
  <si>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携帯電話機・ＰＨＳ電話機（賃加工）</t>
    <rPh sb="13" eb="16">
      <t>チンカコウ</t>
    </rPh>
    <phoneticPr fontId="10"/>
  </si>
  <si>
    <t>その他の通信機械器具・同関連機械器具（賃加工）</t>
  </si>
  <si>
    <t>デジタルカメラ・同部分品・取付具・附属品(賃加工）</t>
  </si>
  <si>
    <t>パーソナルコンピュータ・同部分品・取付具・附属品（賃加工）</t>
  </si>
  <si>
    <t>その他の附属装置・同部分品・取付具・附属品（賃加工）</t>
  </si>
  <si>
    <t>輸送用機械器具</t>
    <rPh sb="0" eb="3">
      <t>ユソウヨウ</t>
    </rPh>
    <rPh sb="3" eb="5">
      <t>キカイ</t>
    </rPh>
    <rPh sb="5" eb="7">
      <t>キグ</t>
    </rPh>
    <phoneticPr fontId="3"/>
  </si>
  <si>
    <t>自動車部分品・附属品（二輪自動車を含む）（賃加工）</t>
  </si>
  <si>
    <t>鉄道車両用部分品（賃加工）</t>
    <rPh sb="4" eb="5">
      <t>ヨウ</t>
    </rPh>
    <rPh sb="5" eb="8">
      <t>ブブンヒン</t>
    </rPh>
    <phoneticPr fontId="10"/>
  </si>
  <si>
    <t>船舶新造・改造・修理（賃加工）</t>
  </si>
  <si>
    <t>船体ブロック（賃加工）</t>
  </si>
  <si>
    <t>舟艇の新造・改造・修理（賃加工）</t>
  </si>
  <si>
    <t>舶用機関・同部分品・取付具・附属品（賃加工）</t>
  </si>
  <si>
    <t>その他の産業用運搬車両・同部分品・取付具・附属品（賃加工）</t>
    <rPh sb="2" eb="3">
      <t>タ</t>
    </rPh>
    <phoneticPr fontId="10"/>
  </si>
  <si>
    <t>他に分類されない輸送用機械器具・同部分品・取付具・附属品（賃加工）</t>
  </si>
  <si>
    <t>３２</t>
  </si>
  <si>
    <t>その他製品</t>
  </si>
  <si>
    <t>貴金属・宝石製装身具（賃加工）</t>
  </si>
  <si>
    <t>貴金属・宝石製装身具附属品・同材料加工品・同細工品（賃加工）</t>
  </si>
  <si>
    <t>装身具・装飾品（賃加工）</t>
  </si>
  <si>
    <t>娯楽用具・がん具（賃加工）</t>
  </si>
  <si>
    <t>運動用具（賃加工）</t>
  </si>
  <si>
    <t>畳・むしろ類（賃加工）</t>
  </si>
  <si>
    <t>うちわ・扇子・ちょうちん（賃加工）</t>
  </si>
  <si>
    <t>ほうき・ブラシ（賃加工）</t>
  </si>
  <si>
    <t>煙火（賃加工）</t>
  </si>
  <si>
    <t>看板・標識機（賃加工）</t>
  </si>
  <si>
    <t>パレット（賃加工）</t>
  </si>
  <si>
    <t>他に分類されないその他の製品（賃加工）</t>
  </si>
  <si>
    <t>表名：産業中分類別統計表（従業者4人以上の事業所）</t>
    <phoneticPr fontId="2"/>
  </si>
  <si>
    <t>7 産業中分類別統計表（従業者4人以上の事業所）</t>
    <phoneticPr fontId="2"/>
  </si>
  <si>
    <t>１４　パルプ</t>
    <phoneticPr fontId="2"/>
  </si>
  <si>
    <t>１７　石油・石炭</t>
    <phoneticPr fontId="2"/>
  </si>
  <si>
    <t>１８　プラスチック</t>
    <phoneticPr fontId="2"/>
  </si>
  <si>
    <t>１９　ゴム</t>
    <phoneticPr fontId="2"/>
  </si>
  <si>
    <t>x</t>
    <phoneticPr fontId="2"/>
  </si>
  <si>
    <t>２４　金属</t>
    <phoneticPr fontId="2"/>
  </si>
  <si>
    <t>表名：市町別統計表（従業者４人以上の事業所）</t>
    <phoneticPr fontId="2"/>
  </si>
  <si>
    <t>8 市町別統計表（従業者４人以上の事業所）</t>
    <rPh sb="2" eb="4">
      <t>シチョウ</t>
    </rPh>
    <rPh sb="4" eb="5">
      <t>ベツ</t>
    </rPh>
    <rPh sb="5" eb="7">
      <t>トウケイ</t>
    </rPh>
    <phoneticPr fontId="2"/>
  </si>
  <si>
    <t>市町</t>
    <phoneticPr fontId="2"/>
  </si>
  <si>
    <t>表名：市町別（産業中分類別）統計表（従業者４人以上の事業所）</t>
    <phoneticPr fontId="2"/>
  </si>
  <si>
    <t>9 市町別（産業中分類別）統計表（従業者４人以上の事業所）</t>
    <rPh sb="8" eb="9">
      <t>チュウ</t>
    </rPh>
    <phoneticPr fontId="2"/>
  </si>
  <si>
    <t>市町</t>
    <phoneticPr fontId="2"/>
  </si>
  <si>
    <t>x</t>
    <phoneticPr fontId="2"/>
  </si>
  <si>
    <t>表名：圏域別（産業中分類別）統計表（従業者４人以上の事業所）</t>
    <phoneticPr fontId="2"/>
  </si>
  <si>
    <t>10 圏域別（産業中分類別）統計表（従業者４人以上の事業所）</t>
    <rPh sb="14" eb="17">
      <t>トウケイヒョウ</t>
    </rPh>
    <phoneticPr fontId="2"/>
  </si>
  <si>
    <t>県　　　計</t>
  </si>
  <si>
    <t>宇摩圏　計</t>
  </si>
  <si>
    <t>x</t>
    <phoneticPr fontId="2"/>
  </si>
  <si>
    <t>はん用機械</t>
    <rPh sb="2" eb="3">
      <t>ヨウ</t>
    </rPh>
    <rPh sb="3" eb="5">
      <t>キカイ</t>
    </rPh>
    <phoneticPr fontId="0"/>
  </si>
  <si>
    <t>生産用機械</t>
    <rPh sb="0" eb="2">
      <t>セイサン</t>
    </rPh>
    <rPh sb="2" eb="3">
      <t>ヨウ</t>
    </rPh>
    <rPh sb="3" eb="5">
      <t>キカイ</t>
    </rPh>
    <phoneticPr fontId="0"/>
  </si>
  <si>
    <t>業務用機械</t>
    <rPh sb="0" eb="3">
      <t>ギョウムヨウ</t>
    </rPh>
    <rPh sb="3" eb="5">
      <t>キカイ</t>
    </rPh>
    <phoneticPr fontId="0"/>
  </si>
  <si>
    <t>電気機械</t>
    <rPh sb="0" eb="2">
      <t>デンキ</t>
    </rPh>
    <rPh sb="2" eb="4">
      <t>キカイ</t>
    </rPh>
    <phoneticPr fontId="0"/>
  </si>
  <si>
    <t>情報通信機械</t>
    <rPh sb="0" eb="2">
      <t>ジョウホウ</t>
    </rPh>
    <rPh sb="2" eb="4">
      <t>ツウシン</t>
    </rPh>
    <rPh sb="4" eb="6">
      <t>キカイ</t>
    </rPh>
    <phoneticPr fontId="0"/>
  </si>
  <si>
    <t>輸送用機械</t>
    <rPh sb="0" eb="3">
      <t>ユソウヨウ</t>
    </rPh>
    <rPh sb="3" eb="5">
      <t>キカイ</t>
    </rPh>
    <phoneticPr fontId="0"/>
  </si>
  <si>
    <t>新居浜・西条圏　計</t>
  </si>
  <si>
    <t>今治圏　計</t>
  </si>
  <si>
    <t>松山圏　計</t>
  </si>
  <si>
    <t>八幡浜・大洲圏　計</t>
  </si>
  <si>
    <t>宇和島圏　計</t>
  </si>
  <si>
    <t>表名：従業者規模別（産業中分類別）統計表（従業者４人以上の事業所）</t>
    <phoneticPr fontId="2"/>
  </si>
  <si>
    <t>11 従業者規模別（産業中分類別）統計表（従業者４人以上の事業所）</t>
    <rPh sb="17" eb="20">
      <t>トウケイヒョウ</t>
    </rPh>
    <rPh sb="29" eb="32">
      <t>ジギョウショ</t>
    </rPh>
    <phoneticPr fontId="2"/>
  </si>
  <si>
    <t>粗付加価値額</t>
  </si>
  <si>
    <t>産業分類　・</t>
  </si>
  <si>
    <t>従業者規模別</t>
  </si>
  <si>
    <t>4～9人</t>
  </si>
  <si>
    <t>10～19人</t>
  </si>
  <si>
    <t>20～29人</t>
  </si>
  <si>
    <t>30～ 99人</t>
  </si>
  <si>
    <t>100～299人</t>
  </si>
  <si>
    <t>300人以上</t>
  </si>
  <si>
    <t>09　食料</t>
  </si>
  <si>
    <t>10　飲料・たばこ</t>
  </si>
  <si>
    <t>x</t>
    <phoneticPr fontId="2"/>
  </si>
  <si>
    <t>11　繊維</t>
  </si>
  <si>
    <t>12　木材</t>
    <rPh sb="3" eb="5">
      <t>モクザイ</t>
    </rPh>
    <phoneticPr fontId="0"/>
  </si>
  <si>
    <t>13　家具</t>
    <rPh sb="3" eb="5">
      <t>カグ</t>
    </rPh>
    <phoneticPr fontId="0"/>
  </si>
  <si>
    <t>14　パルプ</t>
  </si>
  <si>
    <t>15　印刷</t>
    <rPh sb="3" eb="5">
      <t>インサツ</t>
    </rPh>
    <phoneticPr fontId="0"/>
  </si>
  <si>
    <t>16　化学</t>
    <rPh sb="3" eb="5">
      <t>カガク</t>
    </rPh>
    <phoneticPr fontId="0"/>
  </si>
  <si>
    <t>17　石油・石炭</t>
    <rPh sb="3" eb="5">
      <t>セキユ</t>
    </rPh>
    <rPh sb="6" eb="8">
      <t>セキタン</t>
    </rPh>
    <phoneticPr fontId="0"/>
  </si>
  <si>
    <t>18　プラスチック</t>
  </si>
  <si>
    <t>19　ゴム</t>
  </si>
  <si>
    <t>20　皮革</t>
  </si>
  <si>
    <t>21　窯業・土石</t>
    <rPh sb="3" eb="5">
      <t>ヨウギョウ</t>
    </rPh>
    <rPh sb="6" eb="8">
      <t>ドセキ</t>
    </rPh>
    <phoneticPr fontId="0"/>
  </si>
  <si>
    <t>22　鉄鋼</t>
    <rPh sb="3" eb="5">
      <t>テッコウ</t>
    </rPh>
    <phoneticPr fontId="0"/>
  </si>
  <si>
    <t>23　非鉄金属</t>
    <rPh sb="3" eb="5">
      <t>ヒテツ</t>
    </rPh>
    <rPh sb="5" eb="7">
      <t>キンゾク</t>
    </rPh>
    <phoneticPr fontId="0"/>
  </si>
  <si>
    <t>24　金属</t>
  </si>
  <si>
    <t>25　はん用機械</t>
    <rPh sb="5" eb="6">
      <t>ヨウ</t>
    </rPh>
    <rPh sb="6" eb="8">
      <t>キカイ</t>
    </rPh>
    <phoneticPr fontId="0"/>
  </si>
  <si>
    <t>26　生産用機械</t>
    <rPh sb="3" eb="6">
      <t>セイサンヨウ</t>
    </rPh>
    <phoneticPr fontId="0"/>
  </si>
  <si>
    <t>27　業務用機械</t>
    <rPh sb="3" eb="6">
      <t>ギョウムヨウ</t>
    </rPh>
    <phoneticPr fontId="0"/>
  </si>
  <si>
    <t>28　電子部品</t>
    <rPh sb="3" eb="5">
      <t>デンシ</t>
    </rPh>
    <rPh sb="5" eb="7">
      <t>ブヒン</t>
    </rPh>
    <phoneticPr fontId="0"/>
  </si>
  <si>
    <t>29　電気機械</t>
    <rPh sb="3" eb="5">
      <t>デンキ</t>
    </rPh>
    <rPh sb="5" eb="7">
      <t>キカイ</t>
    </rPh>
    <phoneticPr fontId="0"/>
  </si>
  <si>
    <t>30　情報通信機械</t>
    <rPh sb="3" eb="5">
      <t>ジョウホウ</t>
    </rPh>
    <rPh sb="5" eb="7">
      <t>ツウシン</t>
    </rPh>
    <rPh sb="7" eb="9">
      <t>キカイ</t>
    </rPh>
    <phoneticPr fontId="0"/>
  </si>
  <si>
    <t>31　輸送用機械</t>
    <rPh sb="3" eb="6">
      <t>ユソウヨウ</t>
    </rPh>
    <phoneticPr fontId="0"/>
  </si>
  <si>
    <t>32　その他</t>
  </si>
  <si>
    <t>表名：産業中分類別（従業者規模別）事業所数（従業者４人以上の事業所）</t>
    <phoneticPr fontId="2"/>
  </si>
  <si>
    <t>単位：事業所</t>
  </si>
  <si>
    <t>12 産業中分類別（従業者規模別）事業所数（従業者４人以上の事業所）</t>
    <rPh sb="5" eb="8">
      <t>チュウブンルイ</t>
    </rPh>
    <rPh sb="8" eb="9">
      <t>ベツ</t>
    </rPh>
    <rPh sb="17" eb="20">
      <t>ジギョウショ</t>
    </rPh>
    <rPh sb="20" eb="21">
      <t>スウ</t>
    </rPh>
    <phoneticPr fontId="2"/>
  </si>
  <si>
    <t>（単位：事業所）</t>
  </si>
  <si>
    <t xml:space="preserve"> ４ ～</t>
  </si>
  <si>
    <t xml:space="preserve"> １０ ～</t>
  </si>
  <si>
    <t xml:space="preserve"> ２０ ～</t>
  </si>
  <si>
    <t xml:space="preserve"> ３０ ～</t>
  </si>
  <si>
    <t xml:space="preserve"> １００ ～</t>
  </si>
  <si>
    <t>３００人</t>
  </si>
  <si>
    <t>市町</t>
    <phoneticPr fontId="2"/>
  </si>
  <si>
    <t xml:space="preserve">９人 </t>
  </si>
  <si>
    <t xml:space="preserve">１９人 </t>
  </si>
  <si>
    <t xml:space="preserve">２９人 </t>
  </si>
  <si>
    <t xml:space="preserve">９９人 </t>
  </si>
  <si>
    <t xml:space="preserve">２９９人 </t>
  </si>
  <si>
    <t>以　上</t>
  </si>
  <si>
    <t>１４　パルプ</t>
  </si>
  <si>
    <t>１７　石油・石炭</t>
  </si>
  <si>
    <t>１８　プラスチック</t>
  </si>
  <si>
    <t>１９　ゴム</t>
  </si>
  <si>
    <t>２４　金属</t>
  </si>
  <si>
    <t>表名：市町別（従業者規模別）事業所数（従業者４人以上の事業所）</t>
    <phoneticPr fontId="2"/>
  </si>
  <si>
    <t>13 市町別（従業者規模別）事業所数（従業者４人以上の事業所）</t>
    <rPh sb="14" eb="17">
      <t>ジギョウショ</t>
    </rPh>
    <rPh sb="17" eb="18">
      <t>スウ</t>
    </rPh>
    <phoneticPr fontId="2"/>
  </si>
  <si>
    <t>市町</t>
    <phoneticPr fontId="2"/>
  </si>
  <si>
    <t>県</t>
  </si>
  <si>
    <t xml:space="preserve">    計</t>
  </si>
  <si>
    <t>表名：産業中分類別統計表（従業者4～29人の事業所）</t>
    <phoneticPr fontId="2"/>
  </si>
  <si>
    <t>14 産業中分類別統計表（従業者4～29人の事業所）</t>
    <phoneticPr fontId="2"/>
  </si>
  <si>
    <t>x</t>
  </si>
  <si>
    <t>x</t>
    <phoneticPr fontId="2"/>
  </si>
  <si>
    <t>表名：市町別統計表（従業者４～２９人の事業所）</t>
    <phoneticPr fontId="2"/>
  </si>
  <si>
    <t>15 市町別統計表（従業者４～２９人の事業所）</t>
    <rPh sb="6" eb="9">
      <t>トウケイヒョウ</t>
    </rPh>
    <phoneticPr fontId="2"/>
  </si>
  <si>
    <t>市町</t>
    <phoneticPr fontId="2"/>
  </si>
  <si>
    <t>x</t>
    <phoneticPr fontId="2"/>
  </si>
  <si>
    <t>表名：品目別統計表（従業者4人以上の事業所）</t>
    <rPh sb="6" eb="8">
      <t>トウケイ</t>
    </rPh>
    <rPh sb="8" eb="9">
      <t>ヒョウ</t>
    </rPh>
    <rPh sb="10" eb="13">
      <t>ジュウギョウシャ</t>
    </rPh>
    <rPh sb="14" eb="17">
      <t>ニンイジョウ</t>
    </rPh>
    <rPh sb="18" eb="21">
      <t>ジギョウショ</t>
    </rPh>
    <phoneticPr fontId="2"/>
  </si>
  <si>
    <t>17 品目別統計表（従業者４人以上の事業所）</t>
    <rPh sb="6" eb="8">
      <t>トウケイ</t>
    </rPh>
    <rPh sb="8" eb="9">
      <t>ヒョウ</t>
    </rPh>
    <rPh sb="10" eb="13">
      <t>ジュウギョウシャ</t>
    </rPh>
    <rPh sb="14" eb="17">
      <t>ニンイジョウ</t>
    </rPh>
    <rPh sb="18" eb="21">
      <t>ジギョウショ</t>
    </rPh>
    <phoneticPr fontId="2"/>
  </si>
  <si>
    <t>x</t>
    <phoneticPr fontId="2"/>
  </si>
  <si>
    <t>繊維工業品</t>
  </si>
  <si>
    <t>32～</t>
    <phoneticPr fontId="2"/>
  </si>
  <si>
    <t>表名：品目別統計表（賃加工：従業者4人以上の事業所）</t>
    <rPh sb="6" eb="8">
      <t>トウケイ</t>
    </rPh>
    <rPh sb="8" eb="9">
      <t>ヒョウ</t>
    </rPh>
    <rPh sb="10" eb="13">
      <t>チンカコウ</t>
    </rPh>
    <rPh sb="14" eb="17">
      <t>ジュウギョウシャ</t>
    </rPh>
    <rPh sb="18" eb="21">
      <t>ニンイジョウ</t>
    </rPh>
    <rPh sb="22" eb="25">
      <t>ジギョウショ</t>
    </rPh>
    <phoneticPr fontId="2"/>
  </si>
  <si>
    <t>18 品目別統計表（賃加工：従業者４人以上の事業所）</t>
    <rPh sb="6" eb="8">
      <t>トウケイ</t>
    </rPh>
    <rPh sb="8" eb="9">
      <t>ヒョウ</t>
    </rPh>
    <rPh sb="10" eb="13">
      <t>チンカコウ</t>
    </rPh>
    <rPh sb="14" eb="17">
      <t>ジュウギョウシャ</t>
    </rPh>
    <rPh sb="18" eb="21">
      <t>ニンイジョウ</t>
    </rPh>
    <rPh sb="22" eb="25">
      <t>ジギョウショ</t>
    </rPh>
    <phoneticPr fontId="2"/>
  </si>
  <si>
    <t>x</t>
    <phoneticPr fontId="2"/>
  </si>
  <si>
    <t>表名：産業中分類別統計表（従業者３０人以上の事業所）</t>
    <phoneticPr fontId="2"/>
  </si>
  <si>
    <t>単位：人、万円、m2、％、m3</t>
  </si>
  <si>
    <t>19 産業中分類別統計表（従業者３０人以上の事業所）</t>
    <phoneticPr fontId="2"/>
  </si>
  <si>
    <t>（単位：人、万円、m2、％、m3）</t>
  </si>
  <si>
    <t>現金給与総額</t>
  </si>
  <si>
    <t>原材料使用額等</t>
  </si>
  <si>
    <t>有形固定資産年初現在高</t>
  </si>
  <si>
    <t>有形固定資産年間取得額</t>
  </si>
  <si>
    <t>有形固定資産除却額</t>
  </si>
  <si>
    <t>建設仮勘定</t>
  </si>
  <si>
    <t>リース</t>
  </si>
  <si>
    <t>製造品在庫額</t>
  </si>
  <si>
    <t>半製品・仕掛品価額</t>
  </si>
  <si>
    <t>原材料・燃料在庫額</t>
  </si>
  <si>
    <t>在庫合計</t>
  </si>
  <si>
    <t>敷地面積及び建築面積</t>
  </si>
  <si>
    <t>１日当たり水源別用水量</t>
  </si>
  <si>
    <t>常用</t>
  </si>
  <si>
    <t>転売した</t>
    <rPh sb="0" eb="2">
      <t>テンバイ</t>
    </rPh>
    <phoneticPr fontId="2"/>
  </si>
  <si>
    <t>付加</t>
  </si>
  <si>
    <t>有形</t>
  </si>
  <si>
    <t>有形固定資産（土地を除く）</t>
  </si>
  <si>
    <t>減価</t>
  </si>
  <si>
    <t>淡水</t>
  </si>
  <si>
    <t>労働者</t>
  </si>
  <si>
    <t>燃料</t>
  </si>
  <si>
    <t>電力</t>
  </si>
  <si>
    <t>委託</t>
  </si>
  <si>
    <t>商品の</t>
    <rPh sb="0" eb="2">
      <t>ショウヒン</t>
    </rPh>
    <phoneticPr fontId="2"/>
  </si>
  <si>
    <t>生産額</t>
  </si>
  <si>
    <t>固定資産</t>
  </si>
  <si>
    <t>土地</t>
  </si>
  <si>
    <t>建物</t>
  </si>
  <si>
    <t>船舶・車両</t>
  </si>
  <si>
    <t>増</t>
  </si>
  <si>
    <t>減</t>
  </si>
  <si>
    <t>年間増減</t>
  </si>
  <si>
    <t>契約額</t>
  </si>
  <si>
    <t>支払額</t>
  </si>
  <si>
    <t>年初</t>
  </si>
  <si>
    <t>年末</t>
  </si>
  <si>
    <t>敷地面積</t>
  </si>
  <si>
    <t>１事業所当たり</t>
  </si>
  <si>
    <t>公共水道</t>
  </si>
  <si>
    <t>海水</t>
  </si>
  <si>
    <t>延数</t>
  </si>
  <si>
    <t>使用額</t>
  </si>
  <si>
    <t>生産費</t>
  </si>
  <si>
    <t>外注費</t>
    <rPh sb="0" eb="3">
      <t>ガイチュウヒ</t>
    </rPh>
    <phoneticPr fontId="2"/>
  </si>
  <si>
    <t>仕入額</t>
    <rPh sb="0" eb="2">
      <t>シイレ</t>
    </rPh>
    <rPh sb="2" eb="3">
      <t>ガク</t>
    </rPh>
    <phoneticPr fontId="2"/>
  </si>
  <si>
    <t>(土地を除く)</t>
  </si>
  <si>
    <t>構築物</t>
  </si>
  <si>
    <t>機械装置</t>
  </si>
  <si>
    <t>運搬具等</t>
  </si>
  <si>
    <t>償却額</t>
  </si>
  <si>
    <t>構成比</t>
  </si>
  <si>
    <t>工業用</t>
  </si>
  <si>
    <t>上水道</t>
  </si>
  <si>
    <t>井戸水</t>
  </si>
  <si>
    <t>回収水</t>
  </si>
  <si>
    <t>水道</t>
  </si>
  <si>
    <t>表名：市町別統計表（従業者３０人以上の事業所）</t>
    <phoneticPr fontId="2"/>
  </si>
  <si>
    <t>20 市町別統計表（従業者３０人以上の事業所）</t>
    <rPh sb="6" eb="8">
      <t>トウケイ</t>
    </rPh>
    <rPh sb="8" eb="9">
      <t>ヒョウ</t>
    </rPh>
    <phoneticPr fontId="2"/>
  </si>
  <si>
    <t>年初現在高</t>
  </si>
  <si>
    <t>年間取得額</t>
  </si>
  <si>
    <t>除却額</t>
  </si>
  <si>
    <t>常用労働</t>
  </si>
  <si>
    <t>建築面積</t>
  </si>
  <si>
    <t>延べ</t>
  </si>
  <si>
    <t>１事業所当たり</t>
    <phoneticPr fontId="2"/>
  </si>
  <si>
    <t>者延数</t>
  </si>
  <si>
    <t>（土地を除く）</t>
  </si>
  <si>
    <t>建築面積</t>
    <rPh sb="0" eb="2">
      <t>ケンチク</t>
    </rPh>
    <rPh sb="2" eb="4">
      <t>メンセキ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</si>
  <si>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</si>
  <si>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セイ</t>
    </rPh>
    <rPh sb="1" eb="2">
      <t>ヨ</t>
    </rPh>
    <rPh sb="2" eb="3">
      <t>シ</t>
    </rPh>
    <phoneticPr fontId="2"/>
  </si>
  <si>
    <t>東温市</t>
    <rPh sb="0" eb="1">
      <t>ヒガシ</t>
    </rPh>
    <rPh sb="1" eb="2">
      <t>アツシ</t>
    </rPh>
    <rPh sb="2" eb="3">
      <t>シ</t>
    </rPh>
    <phoneticPr fontId="2"/>
  </si>
  <si>
    <t>上島町</t>
    <rPh sb="0" eb="3">
      <t>カミジマチョウ</t>
    </rPh>
    <phoneticPr fontId="2"/>
  </si>
  <si>
    <t>久万高原町</t>
    <rPh sb="0" eb="2">
      <t>クマ</t>
    </rPh>
    <rPh sb="2" eb="4">
      <t>コウゲン</t>
    </rPh>
    <rPh sb="4" eb="5">
      <t>チョウ</t>
    </rPh>
    <phoneticPr fontId="2"/>
  </si>
  <si>
    <t>鬼北町</t>
    <rPh sb="0" eb="1">
      <t>オニ</t>
    </rPh>
    <rPh sb="1" eb="2">
      <t>キタ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</si>
  <si>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</si>
  <si>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表名：産業細分類別統計表(従業者４人以上の事業所)</t>
    <phoneticPr fontId="2"/>
  </si>
  <si>
    <t>16　産業細分類別統計表(従業者４人以上の事業所)</t>
    <rPh sb="9" eb="11">
      <t>トウケイ</t>
    </rPh>
    <rPh sb="11" eb="12">
      <t>ヒョウ</t>
    </rPh>
    <rPh sb="13" eb="16">
      <t>ジュウギョウシャ</t>
    </rPh>
    <rPh sb="17" eb="20">
      <t>ニンイジョウ</t>
    </rPh>
    <rPh sb="21" eb="24">
      <t>ジギョウショ</t>
    </rPh>
    <phoneticPr fontId="2"/>
  </si>
  <si>
    <t>x</t>
    <phoneticPr fontId="2"/>
  </si>
  <si>
    <t>繊維工業品製造業</t>
  </si>
  <si>
    <t>1-1</t>
    <phoneticPr fontId="2"/>
  </si>
  <si>
    <t>事業所数、従業者数、製造品出荷額等、付加価値額の推移</t>
    <phoneticPr fontId="2"/>
  </si>
  <si>
    <t>1-2</t>
  </si>
  <si>
    <t>事業所数、従業者数、製造品出荷額等における愛媛県の全国シェア</t>
    <phoneticPr fontId="2"/>
  </si>
  <si>
    <t>2</t>
    <phoneticPr fontId="2"/>
  </si>
  <si>
    <t>産業別　事業所数、従業者数、製造品出荷額等</t>
    <phoneticPr fontId="2"/>
  </si>
  <si>
    <t>3</t>
    <phoneticPr fontId="2"/>
  </si>
  <si>
    <t>付加価値額</t>
    <phoneticPr fontId="2"/>
  </si>
  <si>
    <t>4-1</t>
    <phoneticPr fontId="2"/>
  </si>
  <si>
    <t>原材料使用額等の内訳</t>
    <phoneticPr fontId="2"/>
  </si>
  <si>
    <t>4-2</t>
    <phoneticPr fontId="2"/>
  </si>
  <si>
    <t>原材料使用額等</t>
    <phoneticPr fontId="2"/>
  </si>
  <si>
    <t>5</t>
    <phoneticPr fontId="2"/>
  </si>
  <si>
    <t>現金給与総額等</t>
    <phoneticPr fontId="2"/>
  </si>
  <si>
    <t>6-1</t>
    <phoneticPr fontId="2"/>
  </si>
  <si>
    <t>有形固定資産投資の内訳</t>
    <phoneticPr fontId="2"/>
  </si>
  <si>
    <t>6-2</t>
    <phoneticPr fontId="2"/>
  </si>
  <si>
    <t>有形固定資産取得額の推移</t>
    <phoneticPr fontId="2"/>
  </si>
  <si>
    <t>6-3</t>
    <phoneticPr fontId="2"/>
  </si>
  <si>
    <t>有形固定資産現在高、投資総額</t>
    <phoneticPr fontId="2"/>
  </si>
  <si>
    <t>7</t>
    <phoneticPr fontId="2"/>
  </si>
  <si>
    <t>在庫額</t>
    <phoneticPr fontId="2"/>
  </si>
  <si>
    <t>8-1</t>
    <phoneticPr fontId="2"/>
  </si>
  <si>
    <t>事業所敷地面積の推移</t>
    <phoneticPr fontId="2"/>
  </si>
  <si>
    <t>8-2</t>
    <phoneticPr fontId="2"/>
  </si>
  <si>
    <t>敷地面積、建築面積、延べ建築面積</t>
    <phoneticPr fontId="2"/>
  </si>
  <si>
    <t>9</t>
    <phoneticPr fontId="2"/>
  </si>
  <si>
    <t>１日当たり用水量</t>
    <phoneticPr fontId="2"/>
  </si>
  <si>
    <t>10</t>
    <phoneticPr fontId="2"/>
  </si>
  <si>
    <t>市町別　事業所数、従業者数、製造品出荷額等</t>
    <phoneticPr fontId="2"/>
  </si>
  <si>
    <t>11-1</t>
    <phoneticPr fontId="2"/>
  </si>
  <si>
    <t>圏域別　主要６項目</t>
    <phoneticPr fontId="2"/>
  </si>
  <si>
    <t>11-2</t>
  </si>
  <si>
    <t>表1-1　事業所数、従業者数、製造品出荷額等、付加価値額の推移（従業者4人以上の事業所）</t>
    <rPh sb="0" eb="1">
      <t>ヒョウ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5" eb="18">
      <t>セイゾウヒン</t>
    </rPh>
    <rPh sb="18" eb="20">
      <t>シュッカ</t>
    </rPh>
    <rPh sb="20" eb="21">
      <t>ガク</t>
    </rPh>
    <rPh sb="21" eb="22">
      <t>トウ</t>
    </rPh>
    <rPh sb="23" eb="25">
      <t>フカ</t>
    </rPh>
    <rPh sb="25" eb="27">
      <t>カチ</t>
    </rPh>
    <rPh sb="27" eb="28">
      <t>ガク</t>
    </rPh>
    <rPh sb="29" eb="31">
      <t>スイイ</t>
    </rPh>
    <rPh sb="32" eb="35">
      <t>ジュウギョウシャ</t>
    </rPh>
    <rPh sb="36" eb="37">
      <t>ニン</t>
    </rPh>
    <rPh sb="37" eb="39">
      <t>イジョウ</t>
    </rPh>
    <rPh sb="40" eb="43">
      <t>ジギョウショ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</si>
  <si>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</si>
  <si>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</si>
  <si>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</si>
  <si>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</si>
  <si>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年次</t>
    <rPh sb="0" eb="2">
      <t>ネンジ</t>
    </rPh>
    <phoneticPr fontId="2"/>
  </si>
  <si>
    <t>（所）</t>
    <rPh sb="1" eb="2">
      <t>ショ</t>
    </rPh>
    <phoneticPr fontId="2"/>
  </si>
  <si>
    <t>前年比(%)</t>
    <rPh sb="0" eb="3">
      <t>ゼンネンヒ</t>
    </rPh>
    <phoneticPr fontId="2"/>
  </si>
  <si>
    <t>（人）</t>
    <rPh sb="1" eb="2">
      <t>ニン</t>
    </rPh>
    <phoneticPr fontId="2"/>
  </si>
  <si>
    <t>（百万円）</t>
    <rPh sb="1" eb="2">
      <t>ヒャク</t>
    </rPh>
    <rPh sb="2" eb="4">
      <t>マンエン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</si>
  <si>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</si>
  <si>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</si>
  <si>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-</t>
  </si>
  <si>
    <t>注１）平成１９年調査において、事業所の捕そくを行ったため、事業所数及び従業者の前年比については時系列を考慮
　　　 し、当該捕そく事業所を除いたもので計算している。</t>
    <rPh sb="0" eb="1">
      <t>チュウ</t>
    </rPh>
    <rPh sb="3" eb="5">
      <t>ヘイセイ</t>
    </rPh>
    <rPh sb="7" eb="8">
      <t>ネン</t>
    </rPh>
    <rPh sb="8" eb="10">
      <t>チョウサ</t>
    </rPh>
    <rPh sb="15" eb="18">
      <t>ジギョウショ</t>
    </rPh>
    <rPh sb="19" eb="20">
      <t>ホ</t>
    </rPh>
    <rPh sb="23" eb="24">
      <t>オコナ</t>
    </rPh>
    <rPh sb="29" eb="32">
      <t>ジギョウショ</t>
    </rPh>
    <rPh sb="32" eb="33">
      <t>スウ</t>
    </rPh>
    <rPh sb="33" eb="34">
      <t>オヨ</t>
    </rPh>
    <rPh sb="35" eb="38">
      <t>ジュウギョウシャ</t>
    </rPh>
    <rPh sb="39" eb="42">
      <t>ゼンネンヒ</t>
    </rPh>
    <rPh sb="51" eb="53">
      <t>コウリョ</t>
    </rPh>
    <rPh sb="60" eb="62">
      <t>トウガイ</t>
    </rPh>
    <rPh sb="62" eb="63">
      <t>ホ</t>
    </rPh>
    <rPh sb="65" eb="68">
      <t>ジギョウショ</t>
    </rPh>
    <rPh sb="69" eb="70">
      <t>ノゾ</t>
    </rPh>
    <rPh sb="75" eb="77">
      <t>ケイサン</t>
    </rPh>
    <phoneticPr fontId="2"/>
  </si>
  <si>
    <t>注２）平成１９年調査については、調査項目を追加したことにより、製造品出荷額等及び付加価値額は平成１８年調査
　　  以前の数値とは接続しない。</t>
    <rPh sb="0" eb="1">
      <t>チュウ</t>
    </rPh>
    <rPh sb="3" eb="5">
      <t>ヘイセイ</t>
    </rPh>
    <rPh sb="7" eb="8">
      <t>ネン</t>
    </rPh>
    <rPh sb="8" eb="10">
      <t>チョウサ</t>
    </rPh>
    <rPh sb="16" eb="18">
      <t>チョウサ</t>
    </rPh>
    <rPh sb="18" eb="20">
      <t>コウモク</t>
    </rPh>
    <rPh sb="21" eb="23">
      <t>ツイカ</t>
    </rPh>
    <rPh sb="31" eb="34">
      <t>セイゾウヒン</t>
    </rPh>
    <rPh sb="34" eb="36">
      <t>シュッカ</t>
    </rPh>
    <rPh sb="36" eb="37">
      <t>ガク</t>
    </rPh>
    <rPh sb="37" eb="38">
      <t>トウ</t>
    </rPh>
    <rPh sb="38" eb="39">
      <t>オヨ</t>
    </rPh>
    <rPh sb="40" eb="42">
      <t>フカ</t>
    </rPh>
    <rPh sb="42" eb="44">
      <t>カチ</t>
    </rPh>
    <rPh sb="44" eb="45">
      <t>ガク</t>
    </rPh>
    <rPh sb="46" eb="48">
      <t>ヘイセイ</t>
    </rPh>
    <rPh sb="50" eb="51">
      <t>ネン</t>
    </rPh>
    <rPh sb="51" eb="53">
      <t>チョウサ</t>
    </rPh>
    <rPh sb="66" eb="67">
      <t>ゾク</t>
    </rPh>
    <phoneticPr fontId="2"/>
  </si>
  <si>
    <t>表1-2 事業所数、従業者数、製造品出荷額等における愛媛県の全国シェア（従業者4人以上の事業所）</t>
    <rPh sb="30" eb="32">
      <t>ゼンコク</t>
    </rPh>
    <rPh sb="36" eb="39">
      <t>ジュウギョウシャ</t>
    </rPh>
    <rPh sb="40" eb="43">
      <t>ニンイジョウ</t>
    </rPh>
    <rPh sb="44" eb="46">
      <t>ジギョウ</t>
    </rPh>
    <rPh sb="46" eb="47">
      <t>ショ</t>
    </rPh>
    <phoneticPr fontId="2"/>
  </si>
  <si>
    <t>事業所数</t>
    <phoneticPr fontId="2"/>
  </si>
  <si>
    <t>従業者数</t>
    <phoneticPr fontId="2"/>
  </si>
  <si>
    <t>製造品出荷額等</t>
    <phoneticPr fontId="2"/>
  </si>
  <si>
    <t>年次</t>
  </si>
  <si>
    <t>全国</t>
  </si>
  <si>
    <t>愛媛</t>
  </si>
  <si>
    <t>シェア</t>
  </si>
  <si>
    <t>（所）</t>
  </si>
  <si>
    <t>（％）</t>
  </si>
  <si>
    <t>（人）</t>
  </si>
  <si>
    <t>（百万円）</t>
  </si>
  <si>
    <t>S</t>
    <phoneticPr fontId="2"/>
  </si>
  <si>
    <t>Ｈ</t>
    <phoneticPr fontId="2"/>
  </si>
  <si>
    <t>元</t>
  </si>
  <si>
    <t>　注1：全国の数値については、工業統計調査確報「産業編」（経済産業省公表）、平成24年経済センサス-活動調査　製造業「産業編」</t>
    <rPh sb="4" eb="6">
      <t>ゼンコク</t>
    </rPh>
    <rPh sb="7" eb="9">
      <t>スウチ</t>
    </rPh>
    <rPh sb="15" eb="21">
      <t>コウギョウ</t>
    </rPh>
    <rPh sb="21" eb="23">
      <t>カクホウ</t>
    </rPh>
    <rPh sb="24" eb="26">
      <t>サンギョウ</t>
    </rPh>
    <rPh sb="26" eb="27">
      <t>ヘン</t>
    </rPh>
    <rPh sb="38" eb="40">
      <t>ヘイセイ</t>
    </rPh>
    <rPh sb="42" eb="43">
      <t>ネン</t>
    </rPh>
    <rPh sb="43" eb="45">
      <t>ケイザイ</t>
    </rPh>
    <rPh sb="50" eb="52">
      <t>カツドウ</t>
    </rPh>
    <rPh sb="52" eb="54">
      <t>チョウサ</t>
    </rPh>
    <rPh sb="55" eb="58">
      <t>セイゾウギョウ</t>
    </rPh>
    <rPh sb="59" eb="61">
      <t>サンギョウ</t>
    </rPh>
    <rPh sb="61" eb="62">
      <t>ヘン</t>
    </rPh>
    <phoneticPr fontId="2"/>
  </si>
  <si>
    <t>（総務省及び経済産業省公表）によるものである。</t>
    <phoneticPr fontId="2"/>
  </si>
  <si>
    <t>　注2：平成16年の数値は、「新潟県中越大震災に伴う平成16年捕捉調査」結果（一部推計を含む）を加えたものである。</t>
    <phoneticPr fontId="2"/>
  </si>
  <si>
    <t>　注3：平成19年調査については、調査項目を追加したことにより、製造品出荷額等及び付加価値額は平成１８年調査以前の数値とは</t>
  </si>
  <si>
    <t>接続しない。</t>
  </si>
  <si>
    <t>表２　産業別　事業所数、従業者数、製造品出荷額等（従業者4人以上の事業所）</t>
    <rPh sb="0" eb="1">
      <t>ヒョウ</t>
    </rPh>
    <rPh sb="3" eb="5">
      <t>サンギョウ</t>
    </rPh>
    <rPh sb="5" eb="6">
      <t>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3">
      <t>ガク</t>
    </rPh>
    <rPh sb="23" eb="24">
      <t>トウ</t>
    </rPh>
    <rPh sb="25" eb="27">
      <t>ジュウギョウ</t>
    </rPh>
    <rPh sb="27" eb="28">
      <t>シャ</t>
    </rPh>
    <rPh sb="29" eb="30">
      <t>ニン</t>
    </rPh>
    <rPh sb="30" eb="32">
      <t>イジョウ</t>
    </rPh>
    <rPh sb="33" eb="36">
      <t>ジギョウショ</t>
    </rPh>
    <phoneticPr fontId="2"/>
  </si>
  <si>
    <t>項目</t>
    <rPh sb="0" eb="2">
      <t>コウモク</t>
    </rPh>
    <phoneticPr fontId="2"/>
  </si>
  <si>
    <t>事　業　所　数</t>
    <rPh sb="0" eb="1">
      <t>コト</t>
    </rPh>
    <rPh sb="2" eb="3">
      <t>ギョウ</t>
    </rPh>
    <rPh sb="4" eb="5">
      <t>トコロ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</si>
  <si>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モノ</t>
    </rPh>
    <rPh sb="6" eb="7">
      <t>カズ</t>
    </rPh>
    <phoneticPr fontId="2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</si>
  <si>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2"/>
  </si>
  <si>
    <t>対前</t>
    <rPh sb="0" eb="1">
      <t>タイ</t>
    </rPh>
    <rPh sb="1" eb="2">
      <t>マエ</t>
    </rPh>
    <phoneticPr fontId="2"/>
  </si>
  <si>
    <t>産業（規模）</t>
    <rPh sb="0" eb="2">
      <t>サンギョウ</t>
    </rPh>
    <rPh sb="3" eb="5">
      <t>キボ</t>
    </rPh>
    <phoneticPr fontId="2"/>
  </si>
  <si>
    <t>22年</t>
    <phoneticPr fontId="2"/>
  </si>
  <si>
    <t>23年</t>
    <phoneticPr fontId="2"/>
  </si>
  <si>
    <t>構成比</t>
    <rPh sb="0" eb="3">
      <t>コウセイヒ</t>
    </rPh>
    <phoneticPr fontId="2"/>
  </si>
  <si>
    <t>年比</t>
    <rPh sb="0" eb="1">
      <t>ネン</t>
    </rPh>
    <rPh sb="1" eb="2">
      <t>ヒ</t>
    </rPh>
    <phoneticPr fontId="2"/>
  </si>
  <si>
    <t>22年</t>
    <phoneticPr fontId="2"/>
  </si>
  <si>
    <t>23年</t>
    <phoneticPr fontId="2"/>
  </si>
  <si>
    <t>（所）</t>
    <phoneticPr fontId="2"/>
  </si>
  <si>
    <t>（％）</t>
    <phoneticPr fontId="2"/>
  </si>
  <si>
    <t>（人）</t>
    <phoneticPr fontId="2"/>
  </si>
  <si>
    <t>（百万円）</t>
    <phoneticPr fontId="2"/>
  </si>
  <si>
    <t>県　　　計</t>
    <rPh sb="0" eb="1">
      <t>ケン</t>
    </rPh>
    <rPh sb="4" eb="5">
      <t>ケイ</t>
    </rPh>
    <phoneticPr fontId="2"/>
  </si>
  <si>
    <t>（産業別）</t>
    <rPh sb="1" eb="3">
      <t>サンギョウ</t>
    </rPh>
    <rPh sb="3" eb="4">
      <t>ベツ</t>
    </rPh>
    <phoneticPr fontId="2"/>
  </si>
  <si>
    <t>09</t>
    <phoneticPr fontId="2"/>
  </si>
  <si>
    <t>食料</t>
    <phoneticPr fontId="2"/>
  </si>
  <si>
    <t>10</t>
    <phoneticPr fontId="2"/>
  </si>
  <si>
    <t>飲料・たばこ</t>
    <phoneticPr fontId="2"/>
  </si>
  <si>
    <t>11</t>
    <phoneticPr fontId="2"/>
  </si>
  <si>
    <t>繊維</t>
    <phoneticPr fontId="2"/>
  </si>
  <si>
    <t>12</t>
    <phoneticPr fontId="2"/>
  </si>
  <si>
    <t>木材</t>
    <phoneticPr fontId="2"/>
  </si>
  <si>
    <t>13</t>
    <phoneticPr fontId="2"/>
  </si>
  <si>
    <t>家具</t>
    <phoneticPr fontId="2"/>
  </si>
  <si>
    <t>14</t>
    <phoneticPr fontId="2"/>
  </si>
  <si>
    <t>パルプ</t>
    <phoneticPr fontId="2"/>
  </si>
  <si>
    <t>15</t>
    <phoneticPr fontId="2"/>
  </si>
  <si>
    <t>印刷</t>
    <phoneticPr fontId="2"/>
  </si>
  <si>
    <t>16</t>
    <phoneticPr fontId="2"/>
  </si>
  <si>
    <t>化学</t>
    <phoneticPr fontId="2"/>
  </si>
  <si>
    <t>17</t>
    <phoneticPr fontId="2"/>
  </si>
  <si>
    <t>石油・石炭</t>
    <phoneticPr fontId="2"/>
  </si>
  <si>
    <t>18</t>
    <phoneticPr fontId="2"/>
  </si>
  <si>
    <t>プラスチック</t>
    <phoneticPr fontId="2"/>
  </si>
  <si>
    <t>19</t>
    <phoneticPr fontId="2"/>
  </si>
  <si>
    <t>ゴム</t>
    <phoneticPr fontId="2"/>
  </si>
  <si>
    <t>20</t>
    <phoneticPr fontId="2"/>
  </si>
  <si>
    <t>皮革</t>
    <rPh sb="0" eb="2">
      <t>ヒカク</t>
    </rPh>
    <phoneticPr fontId="2"/>
  </si>
  <si>
    <t>x</t>
    <phoneticPr fontId="2"/>
  </si>
  <si>
    <t>21</t>
    <phoneticPr fontId="2"/>
  </si>
  <si>
    <t>22</t>
    <phoneticPr fontId="2"/>
  </si>
  <si>
    <t>鉄鋼</t>
    <phoneticPr fontId="2"/>
  </si>
  <si>
    <t>23</t>
    <phoneticPr fontId="2"/>
  </si>
  <si>
    <t>非鉄金属</t>
    <phoneticPr fontId="2"/>
  </si>
  <si>
    <t>24</t>
    <phoneticPr fontId="2"/>
  </si>
  <si>
    <t>金属</t>
    <phoneticPr fontId="2"/>
  </si>
  <si>
    <t>25</t>
    <phoneticPr fontId="2"/>
  </si>
  <si>
    <t>はん用機械</t>
    <rPh sb="2" eb="3">
      <t>ヨウ</t>
    </rPh>
    <rPh sb="3" eb="5">
      <t>キカイ</t>
    </rPh>
    <phoneticPr fontId="2"/>
  </si>
  <si>
    <t>26</t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</si>
  <si>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</si>
  <si>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27</t>
    <phoneticPr fontId="2"/>
  </si>
  <si>
    <t>業務用機械</t>
    <rPh sb="0" eb="3">
      <t>ギョウムヨウ</t>
    </rPh>
    <rPh sb="3" eb="5">
      <t>キカイ</t>
    </rPh>
    <phoneticPr fontId="2"/>
  </si>
  <si>
    <t>28</t>
    <phoneticPr fontId="2"/>
  </si>
  <si>
    <t>電子部品</t>
    <phoneticPr fontId="2"/>
  </si>
  <si>
    <t>29</t>
    <phoneticPr fontId="2"/>
  </si>
  <si>
    <t>電気機械</t>
    <rPh sb="0" eb="2">
      <t>デンキ</t>
    </rPh>
    <rPh sb="2" eb="4">
      <t>キカイ</t>
    </rPh>
    <phoneticPr fontId="2"/>
  </si>
  <si>
    <t>30</t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</si>
  <si>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</si>
  <si>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x</t>
    <phoneticPr fontId="2"/>
  </si>
  <si>
    <t>31</t>
    <phoneticPr fontId="2"/>
  </si>
  <si>
    <t>輸送用機械</t>
    <rPh sb="0" eb="3">
      <t>ユソウヨウ</t>
    </rPh>
    <rPh sb="3" eb="5">
      <t>キカイ</t>
    </rPh>
    <phoneticPr fontId="2"/>
  </si>
  <si>
    <t>32</t>
    <phoneticPr fontId="2"/>
  </si>
  <si>
    <t>その他</t>
    <phoneticPr fontId="2"/>
  </si>
  <si>
    <t>（規模別）</t>
    <rPh sb="1" eb="3">
      <t>キボ</t>
    </rPh>
    <rPh sb="3" eb="4">
      <t>ベツ</t>
    </rPh>
    <phoneticPr fontId="2"/>
  </si>
  <si>
    <t>４～９人</t>
    <rPh sb="3" eb="4">
      <t>ニン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</si>
  <si>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</si>
  <si>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</si>
  <si>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３０～９９人</t>
    <rPh sb="5" eb="6">
      <t>ニン</t>
    </rPh>
    <phoneticPr fontId="2"/>
  </si>
  <si>
    <t>１００～２９９人</t>
    <rPh sb="7" eb="8">
      <t>ニン</t>
    </rPh>
    <phoneticPr fontId="2"/>
  </si>
  <si>
    <t>３００人以上</t>
    <rPh sb="3" eb="4">
      <t>ニン</t>
    </rPh>
    <rPh sb="4" eb="6">
      <t>イジョウ</t>
    </rPh>
    <phoneticPr fontId="2"/>
  </si>
  <si>
    <t>表3　付加価値額（従業者4人以上の事業所）</t>
    <rPh sb="9" eb="12">
      <t>ジュウギョウシャ</t>
    </rPh>
    <rPh sb="13" eb="16">
      <t>ニンイジョウ</t>
    </rPh>
    <rPh sb="17" eb="20">
      <t>ジギョウショ</t>
    </rPh>
    <phoneticPr fontId="2"/>
  </si>
  <si>
    <t>従業者４人以上の事業所</t>
    <rPh sb="0" eb="3">
      <t>ジュウギョウシャ</t>
    </rPh>
    <rPh sb="4" eb="5">
      <t>ニン</t>
    </rPh>
    <rPh sb="5" eb="7">
      <t>イジョウ</t>
    </rPh>
    <rPh sb="8" eb="11">
      <t>ジギョウショ</t>
    </rPh>
    <phoneticPr fontId="2"/>
  </si>
  <si>
    <t>従業者３０人以上の事業所</t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</si>
  <si>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</si>
  <si>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付加価値額(29人以下は粗付加価値額)</t>
    <rPh sb="8" eb="9">
      <t>ニン</t>
    </rPh>
    <rPh sb="9" eb="11">
      <t>イカ</t>
    </rPh>
    <rPh sb="12" eb="13">
      <t>ソ</t>
    </rPh>
    <rPh sb="13" eb="15">
      <t>フカ</t>
    </rPh>
    <rPh sb="15" eb="17">
      <t>カチ</t>
    </rPh>
    <rPh sb="17" eb="18">
      <t>ガク</t>
    </rPh>
    <phoneticPr fontId="2"/>
  </si>
  <si>
    <t>付加価値率</t>
    <rPh sb="0" eb="2">
      <t>フカ</t>
    </rPh>
    <rPh sb="2" eb="4">
      <t>カチ</t>
    </rPh>
    <rPh sb="4" eb="5">
      <t>リツ</t>
    </rPh>
    <phoneticPr fontId="2"/>
  </si>
  <si>
    <t>１事業所</t>
    <phoneticPr fontId="2"/>
  </si>
  <si>
    <t>23年</t>
    <rPh sb="2" eb="3">
      <t>ネン</t>
    </rPh>
    <phoneticPr fontId="2"/>
  </si>
  <si>
    <t>当たり付</t>
    <rPh sb="0" eb="1">
      <t>ア</t>
    </rPh>
    <rPh sb="3" eb="4">
      <t>フ</t>
    </rPh>
    <phoneticPr fontId="2"/>
  </si>
  <si>
    <t>産業（規模）</t>
  </si>
  <si>
    <t>前年比</t>
  </si>
  <si>
    <t>加価値額</t>
    <rPh sb="0" eb="1">
      <t>クワ</t>
    </rPh>
    <rPh sb="1" eb="3">
      <t>カチ</t>
    </rPh>
    <rPh sb="3" eb="4">
      <t>ガク</t>
    </rPh>
    <phoneticPr fontId="2"/>
  </si>
  <si>
    <t>（百万円）</t>
    <rPh sb="1" eb="4">
      <t>ヒャクマンエン</t>
    </rPh>
    <phoneticPr fontId="2"/>
  </si>
  <si>
    <t>（％）</t>
    <phoneticPr fontId="2"/>
  </si>
  <si>
    <t>（万円）</t>
    <rPh sb="1" eb="3">
      <t>マンエン</t>
    </rPh>
    <phoneticPr fontId="2"/>
  </si>
  <si>
    <t>（産業別）</t>
  </si>
  <si>
    <t>x</t>
    <phoneticPr fontId="2"/>
  </si>
  <si>
    <t>皮革</t>
    <rPh sb="0" eb="2">
      <t>ヒカク</t>
    </rPh>
    <phoneticPr fontId="21"/>
  </si>
  <si>
    <t>はん用機械</t>
    <rPh sb="2" eb="3">
      <t>ヨウ</t>
    </rPh>
    <rPh sb="3" eb="5">
      <t>キカイ</t>
    </rPh>
    <phoneticPr fontId="21"/>
  </si>
  <si>
    <t>生産用機械</t>
    <rPh sb="0" eb="2">
      <t>セイサン</t>
    </rPh>
    <rPh sb="2" eb="3">
      <t>ヨウ</t>
    </rPh>
    <rPh sb="3" eb="5">
      <t>キカイ</t>
    </rPh>
    <phoneticPr fontId="21"/>
  </si>
  <si>
    <t>業務用機械</t>
    <rPh sb="0" eb="3">
      <t>ギョウムヨウ</t>
    </rPh>
    <rPh sb="3" eb="5">
      <t>キカイ</t>
    </rPh>
    <phoneticPr fontId="21"/>
  </si>
  <si>
    <t>電気機械</t>
    <rPh sb="0" eb="2">
      <t>デンキ</t>
    </rPh>
    <rPh sb="2" eb="4">
      <t>キカイ</t>
    </rPh>
    <phoneticPr fontId="21"/>
  </si>
  <si>
    <t>情報通信機械</t>
    <rPh sb="0" eb="2">
      <t>ジョウホウ</t>
    </rPh>
    <rPh sb="2" eb="4">
      <t>ツウシン</t>
    </rPh>
    <rPh sb="4" eb="6">
      <t>キカイ</t>
    </rPh>
    <phoneticPr fontId="21"/>
  </si>
  <si>
    <t>輸送用機械</t>
    <rPh sb="0" eb="3">
      <t>ユソウヨウ</t>
    </rPh>
    <rPh sb="3" eb="5">
      <t>キカイ</t>
    </rPh>
    <phoneticPr fontId="21"/>
  </si>
  <si>
    <t>（規模別）</t>
  </si>
  <si>
    <t>４～９人</t>
  </si>
  <si>
    <t>１０～１９人</t>
  </si>
  <si>
    <t>２０～２９人</t>
  </si>
  <si>
    <t>３０～９９人</t>
  </si>
  <si>
    <t>１００～２９９人</t>
  </si>
  <si>
    <t>３００人以上</t>
  </si>
  <si>
    <t>注）付加価値率＝</t>
    <phoneticPr fontId="2"/>
  </si>
  <si>
    <t>×１００</t>
    <phoneticPr fontId="2"/>
  </si>
  <si>
    <t>製造品出荷額等＋（製造品年末在庫額－製造品年初在庫額）＋（半製品及び仕掛品年末価格－半製品及び仕掛品年初価格）－（内国消費税額＋推計消費税額）</t>
    <phoneticPr fontId="2"/>
  </si>
  <si>
    <t>表4-1 原材料使用額等の内訳（従業者３０人以上の事業所）</t>
    <rPh sb="0" eb="1">
      <t>ヒョウ</t>
    </rPh>
    <rPh sb="11" eb="12">
      <t>トウ</t>
    </rPh>
    <phoneticPr fontId="2"/>
  </si>
  <si>
    <t>22年</t>
    <rPh sb="2" eb="3">
      <t>ネン</t>
    </rPh>
    <phoneticPr fontId="2"/>
  </si>
  <si>
    <t>内訳</t>
    <rPh sb="0" eb="2">
      <t>ウチワケ</t>
    </rPh>
    <phoneticPr fontId="2"/>
  </si>
  <si>
    <t>合計</t>
    <rPh sb="0" eb="2">
      <t>ゴウケイ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</si>
  <si>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</si>
  <si>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2"/>
  </si>
  <si>
    <t>電力使用額</t>
    <rPh sb="0" eb="2">
      <t>デンリョク</t>
    </rPh>
    <rPh sb="2" eb="4">
      <t>シヨウ</t>
    </rPh>
    <rPh sb="4" eb="5">
      <t>ガク</t>
    </rPh>
    <phoneticPr fontId="2"/>
  </si>
  <si>
    <t>委託生産費</t>
    <rPh sb="0" eb="2">
      <t>イタク</t>
    </rPh>
    <rPh sb="2" eb="5">
      <t>セイサンヒ</t>
    </rPh>
    <phoneticPr fontId="2"/>
  </si>
  <si>
    <t>製造等に関連する外注費</t>
    <rPh sb="0" eb="3">
      <t>セイゾウトウ</t>
    </rPh>
    <rPh sb="4" eb="6">
      <t>カンレン</t>
    </rPh>
    <rPh sb="8" eb="11">
      <t>ガイチュウヒ</t>
    </rPh>
    <phoneticPr fontId="2"/>
  </si>
  <si>
    <t>転売した商品の仕入額</t>
    <rPh sb="0" eb="2">
      <t>テンバイ</t>
    </rPh>
    <rPh sb="4" eb="6">
      <t>ショウヒン</t>
    </rPh>
    <rPh sb="7" eb="9">
      <t>シイレ</t>
    </rPh>
    <rPh sb="9" eb="10">
      <t>ガク</t>
    </rPh>
    <phoneticPr fontId="2"/>
  </si>
  <si>
    <t>表4-2　原材料使用額等（従業者4人以上の事業所）</t>
    <rPh sb="13" eb="16">
      <t>ジュウギョウシャ</t>
    </rPh>
    <rPh sb="17" eb="20">
      <t>ニンイジョウ</t>
    </rPh>
    <rPh sb="21" eb="24">
      <t>ジギョウショ</t>
    </rPh>
    <phoneticPr fontId="2"/>
  </si>
  <si>
    <t>従業者４人以上の事業所</t>
  </si>
  <si>
    <t>従業者３０人以上の事業所</t>
    <phoneticPr fontId="2"/>
  </si>
  <si>
    <t>原材料率</t>
    <rPh sb="0" eb="3">
      <t>ゲンザイリョウ</t>
    </rPh>
    <rPh sb="3" eb="4">
      <t>リツ</t>
    </rPh>
    <phoneticPr fontId="2"/>
  </si>
  <si>
    <t>（％）</t>
    <phoneticPr fontId="2"/>
  </si>
  <si>
    <t xml:space="preserve">
注）原材料率＝</t>
    <phoneticPr fontId="2"/>
  </si>
  <si>
    <t>原材料使用額等</t>
    <rPh sb="0" eb="3">
      <t>ゲンザイリョウ</t>
    </rPh>
    <rPh sb="3" eb="5">
      <t>シヨウ</t>
    </rPh>
    <rPh sb="5" eb="7">
      <t>ガクトウ</t>
    </rPh>
    <phoneticPr fontId="2"/>
  </si>
  <si>
    <t xml:space="preserve">
×１００</t>
    <phoneticPr fontId="2"/>
  </si>
  <si>
    <t>表5　現金給与総額等（従業者4人以上の事業所）</t>
    <rPh sb="9" eb="10">
      <t>ナド</t>
    </rPh>
    <rPh sb="11" eb="14">
      <t>ジュウギョウシャ</t>
    </rPh>
    <rPh sb="15" eb="18">
      <t>ニンイジョウ</t>
    </rPh>
    <rPh sb="19" eb="22">
      <t>ジギョウショ</t>
    </rPh>
    <phoneticPr fontId="2"/>
  </si>
  <si>
    <t>従業者４人以上の事業所</t>
    <phoneticPr fontId="2"/>
  </si>
  <si>
    <t>従業者３０人以上の事業所</t>
  </si>
  <si>
    <t>１人当たり</t>
  </si>
  <si>
    <t>現金給与率</t>
  </si>
  <si>
    <t>23年</t>
    <phoneticPr fontId="2"/>
  </si>
  <si>
    <t>前年比</t>
    <rPh sb="0" eb="2">
      <t>ゼンネン</t>
    </rPh>
    <rPh sb="2" eb="3">
      <t>ヒ</t>
    </rPh>
    <phoneticPr fontId="2"/>
  </si>
  <si>
    <t>23年</t>
  </si>
  <si>
    <t>（％）</t>
    <phoneticPr fontId="2"/>
  </si>
  <si>
    <t>（万円）</t>
  </si>
  <si>
    <t>x</t>
    <phoneticPr fontId="2"/>
  </si>
  <si>
    <t>注)１人当たり現金給与総額＝</t>
    <rPh sb="0" eb="1">
      <t>チュウ</t>
    </rPh>
    <rPh sb="3" eb="4">
      <t>ニン</t>
    </rPh>
    <rPh sb="4" eb="5">
      <t>ア</t>
    </rPh>
    <rPh sb="7" eb="9">
      <t>ゲンキン</t>
    </rPh>
    <rPh sb="9" eb="11">
      <t>キュウヨ</t>
    </rPh>
    <rPh sb="11" eb="13">
      <t>ソウガク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</si>
  <si>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</si>
  <si>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　　　　　　　   現金給与総額＝</t>
    <rPh sb="10" eb="11">
      <t>ゲン</t>
    </rPh>
    <rPh sb="11" eb="12">
      <t>キン</t>
    </rPh>
    <rPh sb="12" eb="14">
      <t>キュウヨ</t>
    </rPh>
    <rPh sb="14" eb="16">
      <t>ソウガク</t>
    </rPh>
    <phoneticPr fontId="2"/>
  </si>
  <si>
    <t>現金給与額（基本給、諸手当）＋その他の給与額（退職手当、解雇予告手当等）</t>
    <rPh sb="0" eb="2">
      <t>ゲンキン</t>
    </rPh>
    <rPh sb="2" eb="4">
      <t>キュウヨ</t>
    </rPh>
    <rPh sb="4" eb="5">
      <t>ガク</t>
    </rPh>
    <rPh sb="6" eb="9">
      <t>キホンキュウ</t>
    </rPh>
    <rPh sb="10" eb="13">
      <t>ショテアテ</t>
    </rPh>
    <rPh sb="17" eb="18">
      <t>タ</t>
    </rPh>
    <rPh sb="19" eb="21">
      <t>キュウヨ</t>
    </rPh>
    <rPh sb="21" eb="22">
      <t>ガク</t>
    </rPh>
    <rPh sb="23" eb="25">
      <t>タイショク</t>
    </rPh>
    <rPh sb="25" eb="27">
      <t>テアテ</t>
    </rPh>
    <rPh sb="28" eb="30">
      <t>カイコ</t>
    </rPh>
    <rPh sb="30" eb="32">
      <t>ヨコク</t>
    </rPh>
    <rPh sb="32" eb="34">
      <t>テア</t>
    </rPh>
    <rPh sb="34" eb="35">
      <t>トウ</t>
    </rPh>
    <phoneticPr fontId="2"/>
  </si>
  <si>
    <t>　　
　　　　　</t>
    <phoneticPr fontId="2"/>
  </si>
  <si>
    <t>　　　　　　　   　現金給与率＝</t>
    <rPh sb="15" eb="16">
      <t>リツ</t>
    </rPh>
    <phoneticPr fontId="2"/>
  </si>
  <si>
    <t>表6-1　有形固定資産投資の内訳（従業者30人以上の事業所）</t>
    <rPh sb="0" eb="1">
      <t>ヒョウ</t>
    </rPh>
    <rPh sb="17" eb="20">
      <t>ジュウギョウシャ</t>
    </rPh>
    <rPh sb="22" eb="23">
      <t>ニン</t>
    </rPh>
    <rPh sb="23" eb="25">
      <t>イジョウ</t>
    </rPh>
    <rPh sb="26" eb="29">
      <t>ジギョウショ</t>
    </rPh>
    <phoneticPr fontId="2"/>
  </si>
  <si>
    <t>22年</t>
    <phoneticPr fontId="2"/>
  </si>
  <si>
    <t>投資総額</t>
  </si>
  <si>
    <t>23年</t>
    <phoneticPr fontId="2"/>
  </si>
  <si>
    <t>投資総額</t>
    <rPh sb="0" eb="2">
      <t>トウシ</t>
    </rPh>
    <rPh sb="2" eb="4">
      <t>ソウガク</t>
    </rPh>
    <phoneticPr fontId="2"/>
  </si>
  <si>
    <t>土地</t>
    <rPh sb="0" eb="2">
      <t>トチ</t>
    </rPh>
    <phoneticPr fontId="2"/>
  </si>
  <si>
    <t>建物・構築物</t>
    <rPh sb="0" eb="2">
      <t>タテモノ</t>
    </rPh>
    <rPh sb="3" eb="5">
      <t>コウチク</t>
    </rPh>
    <rPh sb="5" eb="6">
      <t>ブツ</t>
    </rPh>
    <phoneticPr fontId="2"/>
  </si>
  <si>
    <t>機械・装置</t>
    <rPh sb="0" eb="2">
      <t>キカイ</t>
    </rPh>
    <rPh sb="3" eb="5">
      <t>ソウチ</t>
    </rPh>
    <phoneticPr fontId="2"/>
  </si>
  <si>
    <t>船舶・車両・運搬具等</t>
    <rPh sb="0" eb="2">
      <t>センパク</t>
    </rPh>
    <rPh sb="3" eb="5">
      <t>シャリョウ</t>
    </rPh>
    <rPh sb="6" eb="8">
      <t>ウンパン</t>
    </rPh>
    <rPh sb="8" eb="9">
      <t>グ</t>
    </rPh>
    <rPh sb="9" eb="10">
      <t>トウ</t>
    </rPh>
    <phoneticPr fontId="2"/>
  </si>
  <si>
    <t>建設仮勘定</t>
    <rPh sb="0" eb="2">
      <t>ケンセツ</t>
    </rPh>
    <rPh sb="2" eb="5">
      <t>カリカンジョウ</t>
    </rPh>
    <phoneticPr fontId="2"/>
  </si>
  <si>
    <t>除却額</t>
    <rPh sb="0" eb="1">
      <t>ジョ</t>
    </rPh>
    <rPh sb="1" eb="2">
      <t>キャク</t>
    </rPh>
    <rPh sb="2" eb="3">
      <t>ガク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</si>
  <si>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</si>
  <si>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純投資額</t>
    <rPh sb="0" eb="1">
      <t>ジュン</t>
    </rPh>
    <rPh sb="1" eb="3">
      <t>トウシ</t>
    </rPh>
    <rPh sb="3" eb="4">
      <t>ガク</t>
    </rPh>
    <phoneticPr fontId="2"/>
  </si>
  <si>
    <t>表6-2 有形固定資産取得額の推移（従業者30人以上の事業所）</t>
    <rPh sb="18" eb="21">
      <t>ジュウギョウシャ</t>
    </rPh>
    <rPh sb="23" eb="24">
      <t>ニン</t>
    </rPh>
    <rPh sb="24" eb="26">
      <t>イジョウ</t>
    </rPh>
    <rPh sb="27" eb="30">
      <t>ジギョウショ</t>
    </rPh>
    <phoneticPr fontId="2"/>
  </si>
  <si>
    <t>建物・構築物</t>
  </si>
  <si>
    <t>機械・装置</t>
  </si>
  <si>
    <t>船舶・車両・</t>
    <phoneticPr fontId="2"/>
  </si>
  <si>
    <t>運搬具等</t>
    <rPh sb="0" eb="2">
      <t>ウンパン</t>
    </rPh>
    <rPh sb="2" eb="3">
      <t>グ</t>
    </rPh>
    <rPh sb="3" eb="4">
      <t>トウ</t>
    </rPh>
    <phoneticPr fontId="2"/>
  </si>
  <si>
    <t>年次</t>
    <rPh sb="1" eb="2">
      <t>ジ</t>
    </rPh>
    <phoneticPr fontId="2"/>
  </si>
  <si>
    <t>H　元</t>
  </si>
  <si>
    <t>表6-3　有形固定資産現在高、投資総額（従業者30人以上の事業所）</t>
    <rPh sb="20" eb="23">
      <t>ジュウギョウシャ</t>
    </rPh>
    <rPh sb="25" eb="26">
      <t>ニン</t>
    </rPh>
    <rPh sb="26" eb="28">
      <t>イジョウ</t>
    </rPh>
    <rPh sb="29" eb="32">
      <t>ジギョウショ</t>
    </rPh>
    <phoneticPr fontId="2"/>
  </si>
  <si>
    <t>有形固定資産現在高</t>
  </si>
  <si>
    <t>平成23年</t>
    <phoneticPr fontId="2"/>
  </si>
  <si>
    <t>年初比</t>
  </si>
  <si>
    <t>（百万円）</t>
    <rPh sb="1" eb="3">
      <t>ヒャクマン</t>
    </rPh>
    <rPh sb="3" eb="4">
      <t>エン</t>
    </rPh>
    <phoneticPr fontId="2"/>
  </si>
  <si>
    <t>注）投資総額＝</t>
    <phoneticPr fontId="2"/>
  </si>
  <si>
    <t>有形固定資産取得額＋建設仮勘定の増加額－建設仮勘定の減少額</t>
  </si>
  <si>
    <t>表7　在庫額（従業者30人以上の事業所）</t>
    <rPh sb="7" eb="10">
      <t>ジュウギョウシャ</t>
    </rPh>
    <rPh sb="12" eb="13">
      <t>ニン</t>
    </rPh>
    <rPh sb="13" eb="15">
      <t>イジョウ</t>
    </rPh>
    <rPh sb="16" eb="19">
      <t>ジギョウショ</t>
    </rPh>
    <phoneticPr fontId="2"/>
  </si>
  <si>
    <t>半製品・仕掛品</t>
    <phoneticPr fontId="2"/>
  </si>
  <si>
    <t>原材料・燃料</t>
    <rPh sb="4" eb="6">
      <t>ネンリョウ</t>
    </rPh>
    <phoneticPr fontId="2"/>
  </si>
  <si>
    <t>価額</t>
    <rPh sb="0" eb="2">
      <t>カガク</t>
    </rPh>
    <phoneticPr fontId="2"/>
  </si>
  <si>
    <t>在庫額</t>
    <rPh sb="0" eb="2">
      <t>ザイコ</t>
    </rPh>
    <rPh sb="2" eb="3">
      <t>ガク</t>
    </rPh>
    <phoneticPr fontId="2"/>
  </si>
  <si>
    <t>年初</t>
    <rPh sb="0" eb="2">
      <t>ネンショ</t>
    </rPh>
    <phoneticPr fontId="2"/>
  </si>
  <si>
    <t>年末</t>
    <rPh sb="0" eb="2">
      <t>ネンマツ</t>
    </rPh>
    <phoneticPr fontId="2"/>
  </si>
  <si>
    <t>在庫投資額</t>
  </si>
  <si>
    <t>（％）</t>
    <phoneticPr fontId="2"/>
  </si>
  <si>
    <t>x</t>
    <phoneticPr fontId="2"/>
  </si>
  <si>
    <t>注）在庫投資額＝</t>
    <rPh sb="0" eb="1">
      <t>チュウ</t>
    </rPh>
    <rPh sb="2" eb="4">
      <t>ザイコ</t>
    </rPh>
    <rPh sb="4" eb="6">
      <t>トウシ</t>
    </rPh>
    <rPh sb="6" eb="7">
      <t>ガク</t>
    </rPh>
    <phoneticPr fontId="2"/>
  </si>
  <si>
    <t>年末在庫額－年初在庫額</t>
    <rPh sb="0" eb="2">
      <t>ネンマツ</t>
    </rPh>
    <rPh sb="2" eb="4">
      <t>ザイコ</t>
    </rPh>
    <rPh sb="4" eb="5">
      <t>ガク</t>
    </rPh>
    <rPh sb="6" eb="8">
      <t>ネンショ</t>
    </rPh>
    <rPh sb="8" eb="10">
      <t>ザイコ</t>
    </rPh>
    <rPh sb="10" eb="11">
      <t>ガク</t>
    </rPh>
    <phoneticPr fontId="2"/>
  </si>
  <si>
    <t>表8-1 事業所敷地面積の推移（従業者30人以上の事業所）</t>
    <rPh sb="16" eb="19">
      <t>ジュウギョウシャ</t>
    </rPh>
    <rPh sb="21" eb="22">
      <t>ニン</t>
    </rPh>
    <rPh sb="22" eb="24">
      <t>イジョウ</t>
    </rPh>
    <rPh sb="25" eb="28">
      <t>ジギョウショ</t>
    </rPh>
    <phoneticPr fontId="2"/>
  </si>
  <si>
    <t>事業所敷地面積</t>
  </si>
  <si>
    <t>敷地面積</t>
    <phoneticPr fontId="2"/>
  </si>
  <si>
    <t>(所）</t>
  </si>
  <si>
    <t>（百㎡）</t>
  </si>
  <si>
    <t>表8-2　敷地面積、建築面積、延べ建築面積（従業者30人以上の事業所）</t>
    <rPh sb="15" eb="16">
      <t>ノ</t>
    </rPh>
    <rPh sb="17" eb="19">
      <t>ケンチク</t>
    </rPh>
    <rPh sb="19" eb="21">
      <t>メンセキ</t>
    </rPh>
    <rPh sb="22" eb="25">
      <t>ジュウギョウシャ</t>
    </rPh>
    <rPh sb="27" eb="28">
      <t>ニン</t>
    </rPh>
    <rPh sb="28" eb="30">
      <t>イジョウ</t>
    </rPh>
    <rPh sb="31" eb="34">
      <t>ジギョウショ</t>
    </rPh>
    <phoneticPr fontId="2"/>
  </si>
  <si>
    <t>敷地面積</t>
    <rPh sb="0" eb="2">
      <t>シキチ</t>
    </rPh>
    <rPh sb="2" eb="4">
      <t>メンセキ</t>
    </rPh>
    <phoneticPr fontId="2"/>
  </si>
  <si>
    <t>１事業所</t>
  </si>
  <si>
    <t>当たり</t>
  </si>
  <si>
    <t>（㎡）</t>
    <phoneticPr fontId="2"/>
  </si>
  <si>
    <t>注）建ぺい率＝</t>
    <rPh sb="2" eb="3">
      <t>ケン</t>
    </rPh>
    <rPh sb="5" eb="6">
      <t>リツ</t>
    </rPh>
    <phoneticPr fontId="2"/>
  </si>
  <si>
    <t>表9　１日当たり用水量（従業者30人以上の事業所）</t>
  </si>
  <si>
    <t>うち回収水</t>
  </si>
  <si>
    <t>（m3）</t>
  </si>
  <si>
    <t>表10　市町別　事業所数、従業者数、製造品出荷額等(従業者4人以上の事業所)</t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1">
      <t>セイゾウヒン</t>
    </rPh>
    <rPh sb="21" eb="23">
      <t>シュッカ</t>
    </rPh>
    <rPh sb="23" eb="24">
      <t>ガク</t>
    </rPh>
    <rPh sb="24" eb="25">
      <t>トウ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</si>
  <si>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>主要産業</t>
  </si>
  <si>
    <t>22年</t>
  </si>
  <si>
    <t>１位</t>
  </si>
  <si>
    <t>２位</t>
  </si>
  <si>
    <t>増減</t>
    <rPh sb="0" eb="2">
      <t>ゾウゲン</t>
    </rPh>
    <phoneticPr fontId="2"/>
  </si>
  <si>
    <t>（百万円）</t>
    <rPh sb="1" eb="2">
      <t>ヒャク</t>
    </rPh>
    <phoneticPr fontId="2"/>
  </si>
  <si>
    <t>窯業・土石</t>
  </si>
  <si>
    <t>四国中央市</t>
    <rPh sb="0" eb="2">
      <t>シコク</t>
    </rPh>
    <rPh sb="2" eb="4">
      <t>チュウオウ</t>
    </rPh>
    <rPh sb="4" eb="5">
      <t>シ</t>
    </rPh>
    <phoneticPr fontId="10"/>
  </si>
  <si>
    <t>西予市</t>
    <rPh sb="0" eb="1">
      <t>セイ</t>
    </rPh>
    <rPh sb="1" eb="2">
      <t>ヨ</t>
    </rPh>
    <rPh sb="2" eb="3">
      <t>シ</t>
    </rPh>
    <phoneticPr fontId="10"/>
  </si>
  <si>
    <t>東温市</t>
    <rPh sb="0" eb="1">
      <t>トウ</t>
    </rPh>
    <rPh sb="1" eb="2">
      <t>オン</t>
    </rPh>
    <rPh sb="2" eb="3">
      <t>シ</t>
    </rPh>
    <phoneticPr fontId="10"/>
  </si>
  <si>
    <t>上島町</t>
    <rPh sb="0" eb="2">
      <t>カミジマ</t>
    </rPh>
    <rPh sb="2" eb="3">
      <t>チョウ</t>
    </rPh>
    <phoneticPr fontId="10"/>
  </si>
  <si>
    <t>久万高原町</t>
    <rPh sb="2" eb="4">
      <t>コウゲン</t>
    </rPh>
    <phoneticPr fontId="10"/>
  </si>
  <si>
    <t>鬼北町</t>
    <rPh sb="0" eb="1">
      <t>オニ</t>
    </rPh>
    <rPh sb="1" eb="2">
      <t>キタ</t>
    </rPh>
    <rPh sb="2" eb="3">
      <t>マチ</t>
    </rPh>
    <phoneticPr fontId="10"/>
  </si>
  <si>
    <t>愛南町</t>
    <rPh sb="0" eb="1">
      <t>アイ</t>
    </rPh>
    <rPh sb="1" eb="2">
      <t>ナン</t>
    </rPh>
    <rPh sb="2" eb="3">
      <t>チョウ</t>
    </rPh>
    <phoneticPr fontId="10"/>
  </si>
  <si>
    <t>表11－1　圏域別　主要６項目（従業者4人以上の事業所）</t>
    <rPh sb="10" eb="12">
      <t>シュヨウ</t>
    </rPh>
    <rPh sb="13" eb="15">
      <t>コウモク</t>
    </rPh>
    <rPh sb="16" eb="19">
      <t>ジュウギョウシャ</t>
    </rPh>
    <rPh sb="24" eb="27">
      <t>ジギョウショ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</si>
  <si>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</si>
  <si>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</si>
  <si>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付加価値額（29人以下は粗）</t>
    <rPh sb="0" eb="2">
      <t>フカ</t>
    </rPh>
    <rPh sb="2" eb="4">
      <t>カチ</t>
    </rPh>
    <rPh sb="4" eb="5">
      <t>ガク</t>
    </rPh>
    <rPh sb="6" eb="9">
      <t>ニ９ニン</t>
    </rPh>
    <rPh sb="9" eb="11">
      <t>イカ</t>
    </rPh>
    <rPh sb="12" eb="13">
      <t>アラ</t>
    </rPh>
    <phoneticPr fontId="2"/>
  </si>
  <si>
    <t>１事業所</t>
    <rPh sb="1" eb="4">
      <t>ジギョウショ</t>
    </rPh>
    <phoneticPr fontId="2"/>
  </si>
  <si>
    <t>従業者</t>
    <rPh sb="0" eb="3">
      <t>ジュウギョウシャ</t>
    </rPh>
    <phoneticPr fontId="2"/>
  </si>
  <si>
    <t>圏域</t>
  </si>
  <si>
    <t>当たり</t>
    <rPh sb="0" eb="1">
      <t>ア</t>
    </rPh>
    <phoneticPr fontId="2"/>
  </si>
  <si>
    <t>１人当たり</t>
    <rPh sb="1" eb="2">
      <t>ニン</t>
    </rPh>
    <rPh sb="2" eb="3">
      <t>ア</t>
    </rPh>
    <phoneticPr fontId="2"/>
  </si>
  <si>
    <t>宇摩圏</t>
  </si>
  <si>
    <t>新居浜・西条圏</t>
  </si>
  <si>
    <t>今治圏</t>
  </si>
  <si>
    <t>松山圏</t>
  </si>
  <si>
    <t>八幡浜・大洲圏</t>
  </si>
  <si>
    <t>宇和島圏</t>
  </si>
  <si>
    <t>表11-2　圏域別　主要６項目（従業者30人以上の事業所）</t>
    <rPh sb="10" eb="12">
      <t>シュヨウ</t>
    </rPh>
    <rPh sb="13" eb="15">
      <t>コウモク</t>
    </rPh>
    <rPh sb="16" eb="19">
      <t>ジュウギョウシャ</t>
    </rPh>
    <rPh sb="25" eb="28">
      <t>ジギョウショ</t>
    </rPh>
    <phoneticPr fontId="2"/>
  </si>
  <si>
    <t>従業者4人以上</t>
    <phoneticPr fontId="2"/>
  </si>
  <si>
    <t>従業者4人以上</t>
    <phoneticPr fontId="2"/>
  </si>
  <si>
    <t>従業者30人以上</t>
    <phoneticPr fontId="2"/>
  </si>
  <si>
    <t>≪解説編≫</t>
    <rPh sb="1" eb="3">
      <t>カイセツ</t>
    </rPh>
    <rPh sb="3" eb="4">
      <t>ヘン</t>
    </rPh>
    <phoneticPr fontId="2"/>
  </si>
  <si>
    <t>≪統計表編≫</t>
    <rPh sb="1" eb="4">
      <t>トウケイヒョウ</t>
    </rPh>
    <rPh sb="4" eb="5">
      <t>ヘン</t>
    </rPh>
    <phoneticPr fontId="2"/>
  </si>
  <si>
    <t>4～29人</t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</si>
</sst>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,##0;&quot;△ &quot;#,##0"/>
    <numFmt numFmtId="177" formatCode="#,##0_);[Red]\(#,##0\)"/>
    <numFmt numFmtId="178" formatCode="#,##0;&quot;△ &quot;#,##0;&quot;-&quot;"/>
    <numFmt numFmtId="179" formatCode="#,##0_ "/>
    <numFmt numFmtId="180" formatCode="#,##0.0_ "/>
    <numFmt numFmtId="181" formatCode="0.00_);[Red]\(0.00\)"/>
    <numFmt numFmtId="182" formatCode="0.0%"/>
    <numFmt numFmtId="183" formatCode="0.0_);[Red]\(0.0\)"/>
    <numFmt numFmtId="184" formatCode="#,##0.0;&quot;△ &quot;#,##0.0;&quot;-&quot;"/>
    <numFmt numFmtId="185" formatCode="0.0_ "/>
    <numFmt numFmtId="186" formatCode="0.0;&quot;△ &quot;0.0"/>
    <numFmt numFmtId="187" formatCode="0_);[Red]\(0\)"/>
    <numFmt numFmtId="188" formatCode="0.0"/>
    <numFmt numFmtId="189" formatCode="#,##0.0;&quot;△&quot;#,##0.0;&quot;-&quot;"/>
    <numFmt numFmtId="190" formatCode="#,##0;\-#,##0;&quot;-&quot;"/>
    <numFmt numFmtId="191" formatCode="#,##0.0;\-#,##0.0;&quot;-&quot;"/>
    <numFmt numFmtId="192" formatCode="#,##0.0;\-#,##0.0"/>
    <numFmt numFmtId="193" formatCode="#,##0.0;&quot;△ &quot;#,##0.0"/>
    <numFmt numFmtId="194" formatCode="#,##0.0;\-##,#00;&quot;-&quot;"/>
    <numFmt numFmtId="195" formatCode="#,##0.0;[Red]\-#,##0.0"/>
    <numFmt numFmtId="196" formatCode="#,##0;&quot;△&quot;#,##0"/>
    <numFmt numFmtId="197" formatCode="#,##0.0;&quot;△&quot;#,##0.0"/>
    <numFmt numFmtId="198" formatCode="#,##0;&quot;△&quot;#,##0;&quot;-&quot;"/>
    <numFmt numFmtId="199" formatCode="#,##0.0_);[Red]\(#,##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201">
    <xf numFmtId="0" fontId="0" fillId="0" borderId="0" xfId="0"/>
    <xf numFmtId="0" fontId="4" fillId="0" borderId="0" xfId="0" applyFont="1" applyFill="1"/>
    <xf numFmtId="176" fontId="5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centerContinuous" vertical="center"/>
    </xf>
    <xf numFmtId="177" fontId="4" fillId="0" borderId="7" xfId="0" applyNumberFormat="1" applyFont="1" applyFill="1" applyBorder="1" applyAlignment="1">
      <alignment horizontal="centerContinuous" vertical="center"/>
    </xf>
    <xf numFmtId="0" fontId="4" fillId="0" borderId="8" xfId="0" applyNumberFormat="1" applyFont="1" applyFill="1" applyBorder="1" applyAlignment="1">
      <alignment horizontal="centerContinuous" vertical="center"/>
    </xf>
    <xf numFmtId="0" fontId="4" fillId="0" borderId="6" xfId="0" applyNumberFormat="1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/>
    </xf>
    <xf numFmtId="0" fontId="4" fillId="0" borderId="7" xfId="0" applyNumberFormat="1" applyFont="1" applyFill="1" applyBorder="1" applyAlignment="1">
      <alignment horizontal="centerContinuous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Continuous" vertical="center"/>
    </xf>
    <xf numFmtId="177" fontId="4" fillId="0" borderId="8" xfId="0" applyNumberFormat="1" applyFont="1" applyFill="1" applyBorder="1" applyAlignment="1">
      <alignment horizontal="centerContinuous" vertical="center"/>
    </xf>
    <xf numFmtId="0" fontId="4" fillId="0" borderId="11" xfId="0" applyFont="1" applyFill="1" applyBorder="1" applyAlignment="1"/>
    <xf numFmtId="177" fontId="4" fillId="0" borderId="11" xfId="0" applyNumberFormat="1" applyFont="1" applyFill="1" applyBorder="1" applyAlignment="1">
      <alignment horizontal="center"/>
    </xf>
    <xf numFmtId="177" fontId="4" fillId="0" borderId="12" xfId="0" applyNumberFormat="1" applyFont="1" applyFill="1" applyBorder="1" applyAlignment="1">
      <alignment horizontal="centerContinuous"/>
    </xf>
    <xf numFmtId="177" fontId="4" fillId="0" borderId="1" xfId="0" applyNumberFormat="1" applyFont="1" applyFill="1" applyBorder="1" applyAlignment="1">
      <alignment horizontal="centerContinuous"/>
    </xf>
    <xf numFmtId="177" fontId="4" fillId="0" borderId="13" xfId="0" applyNumberFormat="1" applyFont="1" applyFill="1" applyBorder="1" applyAlignment="1">
      <alignment horizontal="centerContinuous"/>
    </xf>
    <xf numFmtId="177" fontId="4" fillId="0" borderId="14" xfId="0" applyNumberFormat="1" applyFont="1" applyFill="1" applyBorder="1" applyAlignment="1">
      <alignment horizontal="centerContinuous"/>
    </xf>
    <xf numFmtId="177" fontId="4" fillId="0" borderId="15" xfId="0" applyNumberFormat="1" applyFont="1" applyFill="1" applyBorder="1" applyAlignment="1">
      <alignment horizontal="centerContinuous"/>
    </xf>
    <xf numFmtId="177" fontId="4" fillId="0" borderId="14" xfId="0" applyNumberFormat="1" applyFont="1" applyFill="1" applyBorder="1" applyAlignment="1"/>
    <xf numFmtId="177" fontId="4" fillId="0" borderId="16" xfId="0" applyNumberFormat="1" applyFont="1" applyFill="1" applyBorder="1" applyAlignment="1"/>
    <xf numFmtId="177" fontId="4" fillId="0" borderId="15" xfId="0" applyNumberFormat="1" applyFont="1" applyFill="1" applyBorder="1" applyAlignment="1">
      <alignment horizontal="center"/>
    </xf>
    <xf numFmtId="177" fontId="4" fillId="0" borderId="17" xfId="0" applyNumberFormat="1" applyFont="1" applyFill="1" applyBorder="1" applyAlignment="1">
      <alignment horizontal="centerContinuous" vertical="center"/>
    </xf>
    <xf numFmtId="177" fontId="4" fillId="0" borderId="11" xfId="0" applyNumberFormat="1" applyFont="1" applyFill="1" applyBorder="1" applyAlignment="1">
      <alignment horizontal="centerContinuous" vertical="center"/>
    </xf>
    <xf numFmtId="177" fontId="4" fillId="0" borderId="17" xfId="0" applyNumberFormat="1" applyFont="1" applyFill="1" applyBorder="1" applyAlignment="1">
      <alignment horizontal="center"/>
    </xf>
    <xf numFmtId="177" fontId="4" fillId="0" borderId="17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Continuous"/>
    </xf>
    <xf numFmtId="0" fontId="4" fillId="0" borderId="1" xfId="0" applyNumberFormat="1" applyFont="1" applyFill="1" applyBorder="1" applyAlignment="1">
      <alignment horizontal="centerContinuous"/>
    </xf>
    <xf numFmtId="0" fontId="4" fillId="0" borderId="13" xfId="0" applyNumberFormat="1" applyFont="1" applyFill="1" applyBorder="1" applyAlignment="1">
      <alignment horizontal="centerContinuous"/>
    </xf>
    <xf numFmtId="0" fontId="4" fillId="0" borderId="14" xfId="0" applyNumberFormat="1" applyFont="1" applyFill="1" applyBorder="1" applyAlignment="1">
      <alignment horizontal="centerContinuous"/>
    </xf>
    <xf numFmtId="0" fontId="4" fillId="0" borderId="15" xfId="0" applyNumberFormat="1" applyFont="1" applyFill="1" applyBorder="1" applyAlignment="1">
      <alignment horizontal="centerContinuous"/>
    </xf>
    <xf numFmtId="177" fontId="4" fillId="0" borderId="17" xfId="0" applyNumberFormat="1" applyFont="1" applyFill="1" applyBorder="1" applyAlignment="1">
      <alignment horizontal="centerContinuous"/>
    </xf>
    <xf numFmtId="177" fontId="4" fillId="0" borderId="11" xfId="0" applyNumberFormat="1" applyFont="1" applyFill="1" applyBorder="1" applyAlignment="1">
      <alignment horizontal="centerContinuous"/>
    </xf>
    <xf numFmtId="177" fontId="4" fillId="0" borderId="0" xfId="0" applyNumberFormat="1" applyFont="1" applyFill="1" applyBorder="1" applyAlignment="1">
      <alignment horizontal="centerContinuous"/>
    </xf>
    <xf numFmtId="177" fontId="4" fillId="0" borderId="17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horizontal="center"/>
    </xf>
    <xf numFmtId="177" fontId="4" fillId="0" borderId="20" xfId="0" applyNumberFormat="1" applyFont="1" applyFill="1" applyBorder="1" applyAlignment="1">
      <alignment horizontal="centerContinuous"/>
    </xf>
    <xf numFmtId="177" fontId="4" fillId="0" borderId="21" xfId="0" applyNumberFormat="1" applyFont="1" applyFill="1" applyBorder="1" applyAlignment="1">
      <alignment horizontal="centerContinuous"/>
    </xf>
    <xf numFmtId="177" fontId="4" fillId="0" borderId="20" xfId="0" applyNumberFormat="1" applyFont="1" applyFill="1" applyBorder="1" applyAlignment="1"/>
    <xf numFmtId="177" fontId="4" fillId="0" borderId="21" xfId="0" applyNumberFormat="1" applyFont="1" applyFill="1" applyBorder="1" applyAlignment="1"/>
    <xf numFmtId="177" fontId="4" fillId="0" borderId="20" xfId="0" applyNumberFormat="1" applyFont="1" applyFill="1" applyBorder="1" applyAlignment="1">
      <alignment horizontal="center"/>
    </xf>
    <xf numFmtId="177" fontId="4" fillId="0" borderId="22" xfId="0" applyNumberFormat="1" applyFont="1" applyFill="1" applyBorder="1" applyAlignment="1"/>
    <xf numFmtId="0" fontId="4" fillId="0" borderId="21" xfId="0" applyFont="1" applyFill="1" applyBorder="1"/>
    <xf numFmtId="177" fontId="4" fillId="0" borderId="20" xfId="0" applyNumberFormat="1" applyFont="1" applyFill="1" applyBorder="1" applyAlignment="1">
      <alignment horizontal="left" vertical="center"/>
    </xf>
    <xf numFmtId="177" fontId="4" fillId="0" borderId="21" xfId="0" applyNumberFormat="1" applyFont="1" applyFill="1" applyBorder="1" applyAlignment="1">
      <alignment horizontal="left" vertical="center"/>
    </xf>
    <xf numFmtId="177" fontId="4" fillId="0" borderId="19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horizontal="center"/>
    </xf>
    <xf numFmtId="177" fontId="4" fillId="0" borderId="23" xfId="0" applyNumberFormat="1" applyFont="1" applyFill="1" applyBorder="1" applyAlignment="1">
      <alignment horizont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/>
    <xf numFmtId="178" fontId="4" fillId="0" borderId="0" xfId="0" applyNumberFormat="1" applyFont="1" applyFill="1" applyBorder="1" applyAlignment="1"/>
    <xf numFmtId="178" fontId="4" fillId="0" borderId="16" xfId="0" applyNumberFormat="1" applyFont="1" applyFill="1" applyBorder="1" applyAlignment="1"/>
    <xf numFmtId="178" fontId="4" fillId="0" borderId="0" xfId="2" applyNumberFormat="1" applyFont="1" applyFill="1" applyBorder="1" applyAlignment="1">
      <alignment horizontal="right"/>
    </xf>
    <xf numFmtId="0" fontId="4" fillId="0" borderId="24" xfId="0" applyFont="1" applyFill="1" applyBorder="1" applyAlignment="1"/>
    <xf numFmtId="0" fontId="4" fillId="0" borderId="3" xfId="0" applyFont="1" applyFill="1" applyBorder="1" applyAlignment="1"/>
    <xf numFmtId="178" fontId="4" fillId="0" borderId="3" xfId="2" applyNumberFormat="1" applyFont="1" applyFill="1" applyBorder="1" applyAlignment="1">
      <alignment horizontal="right"/>
    </xf>
    <xf numFmtId="178" fontId="4" fillId="0" borderId="0" xfId="0" applyNumberFormat="1" applyFont="1" applyFill="1"/>
    <xf numFmtId="0" fontId="6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/>
    </xf>
    <xf numFmtId="177" fontId="4" fillId="0" borderId="6" xfId="0" applyNumberFormat="1" applyFont="1" applyFill="1" applyBorder="1" applyAlignment="1">
      <alignment horizontal="centerContinuous" vertical="top"/>
    </xf>
    <xf numFmtId="177" fontId="4" fillId="0" borderId="5" xfId="0" applyNumberFormat="1" applyFont="1" applyFill="1" applyBorder="1" applyAlignment="1">
      <alignment horizontal="centerContinuous" vertical="top"/>
    </xf>
    <xf numFmtId="177" fontId="4" fillId="0" borderId="4" xfId="0" applyNumberFormat="1" applyFont="1" applyFill="1" applyBorder="1" applyAlignment="1">
      <alignment horizontal="centerContinuous" vertical="top"/>
    </xf>
    <xf numFmtId="177" fontId="4" fillId="0" borderId="9" xfId="0" applyNumberFormat="1" applyFont="1" applyFill="1" applyBorder="1" applyAlignment="1">
      <alignment horizontal="left" vertical="top"/>
    </xf>
    <xf numFmtId="177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horizontal="left" vertical="top"/>
    </xf>
    <xf numFmtId="177" fontId="4" fillId="0" borderId="12" xfId="0" applyNumberFormat="1" applyFont="1" applyFill="1" applyBorder="1" applyAlignment="1">
      <alignment horizontal="centerContinuous" vertical="top"/>
    </xf>
    <xf numFmtId="177" fontId="4" fillId="0" borderId="1" xfId="0" applyNumberFormat="1" applyFont="1" applyFill="1" applyBorder="1" applyAlignment="1">
      <alignment horizontal="centerContinuous" vertical="top"/>
    </xf>
    <xf numFmtId="0" fontId="4" fillId="0" borderId="1" xfId="0" applyFont="1" applyFill="1" applyBorder="1" applyAlignment="1">
      <alignment horizontal="centerContinuous"/>
    </xf>
    <xf numFmtId="177" fontId="4" fillId="0" borderId="13" xfId="0" applyNumberFormat="1" applyFont="1" applyFill="1" applyBorder="1" applyAlignment="1">
      <alignment horizontal="centerContinuous" vertical="top"/>
    </xf>
    <xf numFmtId="0" fontId="4" fillId="0" borderId="14" xfId="0" applyFont="1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177" fontId="4" fillId="0" borderId="17" xfId="0" applyNumberFormat="1" applyFont="1" applyFill="1" applyBorder="1" applyAlignment="1">
      <alignment horizontal="centerContinuous" vertical="top"/>
    </xf>
    <xf numFmtId="177" fontId="4" fillId="0" borderId="11" xfId="0" applyNumberFormat="1" applyFont="1" applyFill="1" applyBorder="1" applyAlignment="1">
      <alignment horizontal="centerContinuous" vertical="top"/>
    </xf>
    <xf numFmtId="0" fontId="4" fillId="0" borderId="11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Continuous"/>
    </xf>
    <xf numFmtId="0" fontId="4" fillId="0" borderId="13" xfId="0" applyFont="1" applyFill="1" applyBorder="1" applyAlignment="1">
      <alignment horizontal="centerContinuous"/>
    </xf>
    <xf numFmtId="0" fontId="4" fillId="0" borderId="14" xfId="0" applyFont="1" applyFill="1" applyBorder="1" applyAlignment="1">
      <alignment horizontal="centerContinuous"/>
    </xf>
    <xf numFmtId="0" fontId="4" fillId="0" borderId="15" xfId="0" applyFont="1" applyFill="1" applyBorder="1" applyAlignment="1">
      <alignment horizontal="centerContinuous"/>
    </xf>
    <xf numFmtId="177" fontId="4" fillId="0" borderId="0" xfId="0" applyNumberFormat="1" applyFont="1" applyFill="1" applyBorder="1" applyAlignment="1">
      <alignment horizontal="centerContinuous" vertical="top"/>
    </xf>
    <xf numFmtId="177" fontId="4" fillId="0" borderId="20" xfId="0" applyNumberFormat="1" applyFont="1" applyFill="1" applyBorder="1" applyAlignment="1">
      <alignment horizontal="left" vertical="top"/>
    </xf>
    <xf numFmtId="177" fontId="4" fillId="0" borderId="21" xfId="0" applyNumberFormat="1" applyFont="1" applyFill="1" applyBorder="1" applyAlignment="1">
      <alignment horizontal="left" vertical="top"/>
    </xf>
    <xf numFmtId="177" fontId="4" fillId="0" borderId="12" xfId="0" applyNumberFormat="1" applyFont="1" applyFill="1" applyBorder="1" applyAlignment="1">
      <alignment horizontal="centerContinuous" vertical="top" shrinkToFit="1"/>
    </xf>
    <xf numFmtId="177" fontId="4" fillId="0" borderId="13" xfId="0" applyNumberFormat="1" applyFont="1" applyFill="1" applyBorder="1" applyAlignment="1">
      <alignment horizontal="centerContinuous" vertical="top" shrinkToFit="1"/>
    </xf>
    <xf numFmtId="177" fontId="4" fillId="0" borderId="20" xfId="0" applyNumberFormat="1" applyFont="1" applyFill="1" applyBorder="1" applyAlignment="1">
      <alignment horizontal="centerContinuous" vertical="top"/>
    </xf>
    <xf numFmtId="177" fontId="4" fillId="0" borderId="21" xfId="0" applyNumberFormat="1" applyFont="1" applyFill="1" applyBorder="1" applyAlignment="1">
      <alignment horizontal="centerContinuous" vertical="top"/>
    </xf>
    <xf numFmtId="177" fontId="4" fillId="0" borderId="22" xfId="0" applyNumberFormat="1" applyFont="1" applyFill="1" applyBorder="1" applyAlignment="1">
      <alignment horizontal="centerContinuous" vertical="top"/>
    </xf>
    <xf numFmtId="177" fontId="4" fillId="0" borderId="20" xfId="0" applyNumberFormat="1" applyFont="1" applyFill="1" applyBorder="1" applyAlignment="1">
      <alignment vertical="top"/>
    </xf>
    <xf numFmtId="177" fontId="4" fillId="0" borderId="22" xfId="0" applyNumberFormat="1" applyFont="1" applyFill="1" applyBorder="1" applyAlignment="1">
      <alignment vertical="top"/>
    </xf>
    <xf numFmtId="177" fontId="4" fillId="0" borderId="21" xfId="0" applyNumberFormat="1" applyFont="1" applyFill="1" applyBorder="1" applyAlignment="1">
      <alignment vertical="top"/>
    </xf>
    <xf numFmtId="177" fontId="4" fillId="0" borderId="19" xfId="0" applyNumberFormat="1" applyFont="1" applyFill="1" applyBorder="1" applyAlignment="1">
      <alignment horizontal="center" vertical="top"/>
    </xf>
    <xf numFmtId="0" fontId="4" fillId="0" borderId="23" xfId="0" applyFont="1" applyFill="1" applyBorder="1" applyAlignment="1">
      <alignment horizontal="left" vertical="top"/>
    </xf>
    <xf numFmtId="177" fontId="4" fillId="0" borderId="12" xfId="0" applyNumberFormat="1" applyFont="1" applyFill="1" applyBorder="1" applyAlignment="1">
      <alignment horizontal="center" vertical="top"/>
    </xf>
    <xf numFmtId="177" fontId="4" fillId="0" borderId="2" xfId="0" applyNumberFormat="1" applyFont="1" applyFill="1" applyBorder="1" applyAlignment="1">
      <alignment horizontal="center" vertical="top"/>
    </xf>
    <xf numFmtId="177" fontId="4" fillId="0" borderId="1" xfId="0" applyNumberFormat="1" applyFont="1" applyFill="1" applyBorder="1" applyAlignment="1">
      <alignment horizontal="center" vertical="top"/>
    </xf>
    <xf numFmtId="177" fontId="4" fillId="0" borderId="20" xfId="0" applyNumberFormat="1" applyFont="1" applyFill="1" applyBorder="1" applyAlignment="1">
      <alignment horizontal="center" vertical="top"/>
    </xf>
    <xf numFmtId="0" fontId="4" fillId="0" borderId="23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176" fontId="4" fillId="0" borderId="0" xfId="2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178" fontId="4" fillId="0" borderId="0" xfId="2" applyNumberFormat="1" applyFont="1" applyFill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8" fontId="4" fillId="0" borderId="3" xfId="0" applyNumberFormat="1" applyFont="1" applyFill="1" applyBorder="1" applyAlignment="1">
      <alignment horizontal="right"/>
    </xf>
    <xf numFmtId="0" fontId="7" fillId="0" borderId="0" xfId="0" applyFont="1" applyFill="1"/>
    <xf numFmtId="176" fontId="6" fillId="0" borderId="3" xfId="0" applyNumberFormat="1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/>
    </xf>
    <xf numFmtId="176" fontId="4" fillId="0" borderId="3" xfId="2" applyNumberFormat="1" applyFont="1" applyFill="1" applyBorder="1" applyAlignment="1">
      <alignment horizontal="left"/>
    </xf>
    <xf numFmtId="176" fontId="4" fillId="0" borderId="3" xfId="0" applyNumberFormat="1" applyFont="1" applyFill="1" applyBorder="1" applyAlignment="1">
      <alignment horizontal="right"/>
    </xf>
    <xf numFmtId="176" fontId="4" fillId="0" borderId="26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centerContinuous" vertical="center"/>
    </xf>
    <xf numFmtId="176" fontId="4" fillId="0" borderId="6" xfId="0" applyNumberFormat="1" applyFont="1" applyFill="1" applyBorder="1" applyAlignment="1">
      <alignment horizontal="centerContinuous" vertical="center"/>
    </xf>
    <xf numFmtId="176" fontId="4" fillId="0" borderId="7" xfId="0" applyNumberFormat="1" applyFont="1" applyFill="1" applyBorder="1" applyAlignment="1">
      <alignment horizontal="centerContinuous"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centerContinuous" vertical="center"/>
    </xf>
    <xf numFmtId="176" fontId="4" fillId="0" borderId="18" xfId="0" applyNumberFormat="1" applyFont="1" applyFill="1" applyBorder="1" applyAlignment="1">
      <alignment horizontal="centerContinuous" vertical="center"/>
    </xf>
    <xf numFmtId="176" fontId="4" fillId="0" borderId="11" xfId="0" applyNumberFormat="1" applyFont="1" applyFill="1" applyBorder="1" applyAlignment="1">
      <alignment horizontal="centerContinuous" vertical="center"/>
    </xf>
    <xf numFmtId="177" fontId="4" fillId="0" borderId="16" xfId="0" applyNumberFormat="1" applyFont="1" applyFill="1" applyBorder="1" applyAlignment="1">
      <alignment horizontal="centerContinuous"/>
    </xf>
    <xf numFmtId="176" fontId="4" fillId="0" borderId="1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top"/>
    </xf>
    <xf numFmtId="176" fontId="4" fillId="0" borderId="19" xfId="0" applyNumberFormat="1" applyFont="1" applyFill="1" applyBorder="1" applyAlignment="1">
      <alignment horizontal="centerContinuous" vertical="center"/>
    </xf>
    <xf numFmtId="176" fontId="4" fillId="0" borderId="28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20" xfId="0" applyNumberFormat="1" applyFont="1" applyFill="1" applyBorder="1" applyAlignment="1">
      <alignment horizontal="centerContinuous" shrinkToFit="1"/>
    </xf>
    <xf numFmtId="177" fontId="4" fillId="0" borderId="21" xfId="0" applyNumberFormat="1" applyFont="1" applyFill="1" applyBorder="1" applyAlignment="1">
      <alignment horizontal="centerContinuous" shrinkToFit="1"/>
    </xf>
    <xf numFmtId="176" fontId="4" fillId="0" borderId="30" xfId="0" applyNumberFormat="1" applyFont="1" applyFill="1" applyBorder="1" applyAlignment="1">
      <alignment horizontal="left" vertical="center"/>
    </xf>
    <xf numFmtId="176" fontId="7" fillId="0" borderId="22" xfId="0" applyNumberFormat="1" applyFont="1" applyFill="1" applyBorder="1" applyAlignment="1">
      <alignment horizontal="left" vertical="center"/>
    </xf>
    <xf numFmtId="176" fontId="4" fillId="0" borderId="22" xfId="0" applyNumberFormat="1" applyFont="1" applyFill="1" applyBorder="1" applyAlignment="1">
      <alignment horizontal="left" vertical="center"/>
    </xf>
    <xf numFmtId="176" fontId="4" fillId="0" borderId="23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top"/>
    </xf>
    <xf numFmtId="176" fontId="4" fillId="0" borderId="28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lef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left"/>
    </xf>
    <xf numFmtId="176" fontId="7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left"/>
    </xf>
    <xf numFmtId="176" fontId="4" fillId="0" borderId="17" xfId="0" applyNumberFormat="1" applyFont="1" applyFill="1" applyBorder="1" applyAlignment="1">
      <alignment horizontal="right"/>
    </xf>
    <xf numFmtId="176" fontId="4" fillId="0" borderId="32" xfId="0" applyNumberFormat="1" applyFont="1" applyFill="1" applyBorder="1" applyAlignment="1">
      <alignment horizontal="right"/>
    </xf>
    <xf numFmtId="176" fontId="4" fillId="0" borderId="28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8" fontId="4" fillId="0" borderId="17" xfId="2" applyNumberFormat="1" applyFont="1" applyFill="1" applyBorder="1" applyAlignment="1">
      <alignment horizontal="right"/>
    </xf>
    <xf numFmtId="178" fontId="4" fillId="0" borderId="32" xfId="2" applyNumberFormat="1" applyFont="1" applyFill="1" applyBorder="1" applyAlignment="1">
      <alignment horizontal="right"/>
    </xf>
    <xf numFmtId="0" fontId="4" fillId="0" borderId="0" xfId="0" applyFont="1" applyFill="1" applyBorder="1"/>
    <xf numFmtId="178" fontId="4" fillId="0" borderId="32" xfId="0" applyNumberFormat="1" applyFont="1" applyFill="1" applyBorder="1" applyAlignment="1">
      <alignment horizontal="right"/>
    </xf>
    <xf numFmtId="178" fontId="4" fillId="0" borderId="17" xfId="0" applyNumberFormat="1" applyFont="1" applyFill="1" applyBorder="1" applyAlignment="1">
      <alignment horizontal="right"/>
    </xf>
    <xf numFmtId="176" fontId="4" fillId="0" borderId="33" xfId="0" applyNumberFormat="1" applyFont="1" applyFill="1" applyBorder="1" applyAlignment="1">
      <alignment horizontal="right"/>
    </xf>
    <xf numFmtId="176" fontId="7" fillId="0" borderId="3" xfId="0" applyNumberFormat="1" applyFont="1" applyFill="1" applyBorder="1" applyAlignment="1">
      <alignment horizontal="right"/>
    </xf>
    <xf numFmtId="176" fontId="4" fillId="0" borderId="34" xfId="2" applyNumberFormat="1" applyFont="1" applyFill="1" applyBorder="1" applyAlignment="1">
      <alignment horizontal="right"/>
    </xf>
    <xf numFmtId="176" fontId="4" fillId="0" borderId="3" xfId="2" applyNumberFormat="1" applyFont="1" applyFill="1" applyBorder="1" applyAlignment="1">
      <alignment horizontal="right"/>
    </xf>
    <xf numFmtId="176" fontId="4" fillId="0" borderId="35" xfId="2" applyNumberFormat="1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left"/>
    </xf>
    <xf numFmtId="176" fontId="11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top"/>
    </xf>
    <xf numFmtId="0" fontId="4" fillId="0" borderId="36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4" fillId="0" borderId="17" xfId="0" applyFont="1" applyFill="1" applyBorder="1" applyAlignment="1"/>
    <xf numFmtId="0" fontId="4" fillId="0" borderId="39" xfId="0" applyFont="1" applyFill="1" applyBorder="1" applyAlignment="1">
      <alignment horizontal="right"/>
    </xf>
    <xf numFmtId="0" fontId="6" fillId="0" borderId="28" xfId="2" applyNumberFormat="1" applyFont="1" applyFill="1" applyBorder="1" applyAlignment="1">
      <alignment vertical="top" wrapText="1"/>
    </xf>
    <xf numFmtId="38" fontId="12" fillId="0" borderId="0" xfId="2" applyFont="1" applyFill="1" applyBorder="1" applyAlignment="1">
      <alignment vertical="top" wrapText="1"/>
    </xf>
    <xf numFmtId="38" fontId="6" fillId="0" borderId="17" xfId="2" applyFont="1" applyFill="1" applyBorder="1" applyAlignment="1">
      <alignment vertical="top"/>
    </xf>
    <xf numFmtId="38" fontId="6" fillId="0" borderId="0" xfId="2" applyFont="1" applyFill="1" applyBorder="1" applyAlignment="1">
      <alignment vertical="top"/>
    </xf>
    <xf numFmtId="38" fontId="6" fillId="0" borderId="32" xfId="2" applyFont="1" applyFill="1" applyBorder="1" applyAlignment="1">
      <alignment vertical="top"/>
    </xf>
    <xf numFmtId="0" fontId="6" fillId="0" borderId="28" xfId="0" quotePrefix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shrinkToFit="1"/>
    </xf>
    <xf numFmtId="38" fontId="12" fillId="0" borderId="0" xfId="2" applyFont="1" applyFill="1" applyBorder="1" applyAlignment="1"/>
    <xf numFmtId="38" fontId="12" fillId="0" borderId="32" xfId="2" applyFont="1" applyFill="1" applyBorder="1" applyAlignment="1"/>
    <xf numFmtId="49" fontId="4" fillId="0" borderId="28" xfId="0" quotePrefix="1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shrinkToFit="1"/>
    </xf>
    <xf numFmtId="38" fontId="13" fillId="0" borderId="0" xfId="2" applyFont="1" applyFill="1" applyBorder="1" applyAlignment="1"/>
    <xf numFmtId="38" fontId="13" fillId="0" borderId="32" xfId="2" applyFont="1" applyFill="1" applyBorder="1" applyAlignment="1">
      <alignment horizontal="right"/>
    </xf>
    <xf numFmtId="0" fontId="4" fillId="0" borderId="28" xfId="0" quotePrefix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shrinkToFit="1"/>
    </xf>
    <xf numFmtId="38" fontId="4" fillId="0" borderId="0" xfId="2" applyFont="1" applyFill="1" applyBorder="1" applyAlignment="1"/>
    <xf numFmtId="38" fontId="4" fillId="0" borderId="32" xfId="2" applyFont="1" applyFill="1" applyBorder="1" applyAlignment="1">
      <alignment horizontal="right"/>
    </xf>
    <xf numFmtId="0" fontId="6" fillId="0" borderId="0" xfId="0" applyFont="1" applyFill="1"/>
    <xf numFmtId="0" fontId="4" fillId="0" borderId="28" xfId="0" applyFont="1" applyFill="1" applyBorder="1" applyAlignment="1">
      <alignment horizontal="right" vertical="center"/>
    </xf>
    <xf numFmtId="38" fontId="6" fillId="0" borderId="0" xfId="2" applyFont="1" applyFill="1" applyBorder="1" applyAlignment="1"/>
    <xf numFmtId="38" fontId="12" fillId="0" borderId="32" xfId="2" applyFont="1" applyFill="1" applyBorder="1" applyAlignment="1">
      <alignment horizontal="right"/>
    </xf>
    <xf numFmtId="0" fontId="4" fillId="0" borderId="28" xfId="0" applyFont="1" applyFill="1" applyBorder="1"/>
    <xf numFmtId="0" fontId="4" fillId="0" borderId="11" xfId="0" applyFont="1" applyFill="1" applyBorder="1"/>
    <xf numFmtId="0" fontId="4" fillId="0" borderId="17" xfId="0" applyFont="1" applyFill="1" applyBorder="1"/>
    <xf numFmtId="0" fontId="4" fillId="0" borderId="33" xfId="0" applyFont="1" applyFill="1" applyBorder="1"/>
    <xf numFmtId="0" fontId="4" fillId="0" borderId="24" xfId="0" applyFont="1" applyFill="1" applyBorder="1"/>
    <xf numFmtId="0" fontId="4" fillId="0" borderId="34" xfId="0" applyFont="1" applyFill="1" applyBorder="1"/>
    <xf numFmtId="0" fontId="4" fillId="0" borderId="3" xfId="0" applyFont="1" applyFill="1" applyBorder="1"/>
    <xf numFmtId="38" fontId="4" fillId="0" borderId="35" xfId="2" applyFont="1" applyFill="1" applyBorder="1" applyAlignment="1">
      <alignment horizontal="right"/>
    </xf>
    <xf numFmtId="3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38" fontId="5" fillId="0" borderId="0" xfId="2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38" fontId="4" fillId="0" borderId="37" xfId="2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39" xfId="2" applyFont="1" applyFill="1" applyBorder="1" applyAlignment="1">
      <alignment horizontal="center" vertical="center"/>
    </xf>
    <xf numFmtId="0" fontId="6" fillId="0" borderId="28" xfId="0" quotePrefix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shrinkToFit="1"/>
    </xf>
    <xf numFmtId="38" fontId="6" fillId="0" borderId="17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38" fontId="6" fillId="0" borderId="32" xfId="2" applyFont="1" applyFill="1" applyBorder="1" applyAlignment="1">
      <alignment horizontal="right" vertical="top"/>
    </xf>
    <xf numFmtId="0" fontId="4" fillId="0" borderId="28" xfId="0" quotePrefix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 shrinkToFit="1"/>
    </xf>
    <xf numFmtId="38" fontId="4" fillId="0" borderId="17" xfId="0" applyNumberFormat="1" applyFont="1" applyFill="1" applyBorder="1" applyAlignment="1">
      <alignment horizontal="right" vertical="top"/>
    </xf>
    <xf numFmtId="38" fontId="4" fillId="0" borderId="0" xfId="2" applyFont="1" applyFill="1" applyBorder="1" applyAlignment="1">
      <alignment vertical="top"/>
    </xf>
    <xf numFmtId="38" fontId="4" fillId="0" borderId="32" xfId="2" applyFont="1" applyFill="1" applyBorder="1" applyAlignment="1">
      <alignment horizontal="right" vertical="top"/>
    </xf>
    <xf numFmtId="38" fontId="4" fillId="0" borderId="0" xfId="2" applyFont="1" applyFill="1" applyBorder="1" applyAlignment="1">
      <alignment horizontal="right" vertical="top"/>
    </xf>
    <xf numFmtId="49" fontId="4" fillId="0" borderId="28" xfId="0" applyNumberFormat="1" applyFont="1" applyFill="1" applyBorder="1" applyAlignment="1">
      <alignment horizontal="right" vertical="top"/>
    </xf>
    <xf numFmtId="38" fontId="4" fillId="0" borderId="17" xfId="2" applyFont="1" applyFill="1" applyBorder="1" applyAlignment="1">
      <alignment horizontal="right" vertical="top"/>
    </xf>
    <xf numFmtId="38" fontId="6" fillId="0" borderId="0" xfId="2" applyFont="1" applyFill="1" applyBorder="1" applyAlignment="1">
      <alignment horizontal="right" vertical="top"/>
    </xf>
    <xf numFmtId="38" fontId="4" fillId="0" borderId="0" xfId="2" applyFont="1" applyFill="1" applyBorder="1" applyAlignment="1">
      <alignment horizontal="left" vertical="top"/>
    </xf>
    <xf numFmtId="38" fontId="4" fillId="0" borderId="32" xfId="2" applyFont="1" applyFill="1" applyBorder="1" applyAlignment="1"/>
    <xf numFmtId="0" fontId="4" fillId="0" borderId="0" xfId="0" applyNumberFormat="1" applyFont="1" applyFill="1"/>
    <xf numFmtId="38" fontId="6" fillId="0" borderId="0" xfId="2" applyFont="1" applyFill="1" applyBorder="1" applyAlignment="1">
      <alignment horizontal="left" vertical="top"/>
    </xf>
    <xf numFmtId="38" fontId="6" fillId="0" borderId="32" xfId="2" applyFont="1" applyFill="1" applyBorder="1" applyAlignment="1"/>
    <xf numFmtId="0" fontId="4" fillId="0" borderId="28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shrinkToFit="1"/>
    </xf>
    <xf numFmtId="38" fontId="4" fillId="0" borderId="17" xfId="2" applyFont="1" applyFill="1" applyBorder="1" applyAlignment="1">
      <alignment vertical="top"/>
    </xf>
    <xf numFmtId="38" fontId="4" fillId="0" borderId="0" xfId="2" applyFont="1" applyFill="1" applyBorder="1" applyAlignment="1">
      <alignment vertical="center"/>
    </xf>
    <xf numFmtId="0" fontId="4" fillId="0" borderId="28" xfId="0" applyFont="1" applyFill="1" applyBorder="1" applyAlignment="1">
      <alignment horizontal="right"/>
    </xf>
    <xf numFmtId="0" fontId="4" fillId="0" borderId="0" xfId="0" applyFont="1" applyFill="1" applyBorder="1" applyAlignment="1">
      <alignment shrinkToFit="1"/>
    </xf>
    <xf numFmtId="0" fontId="4" fillId="0" borderId="17" xfId="0" applyFont="1" applyFill="1" applyBorder="1" applyAlignment="1">
      <alignment horizontal="right"/>
    </xf>
    <xf numFmtId="38" fontId="4" fillId="0" borderId="0" xfId="2" applyFont="1" applyFill="1" applyBorder="1" applyAlignment="1">
      <alignment horizontal="left"/>
    </xf>
    <xf numFmtId="0" fontId="6" fillId="0" borderId="28" xfId="0" applyFont="1" applyFill="1" applyBorder="1" applyAlignment="1">
      <alignment horizontal="right"/>
    </xf>
    <xf numFmtId="0" fontId="6" fillId="0" borderId="0" xfId="0" applyFont="1" applyFill="1" applyBorder="1" applyAlignment="1">
      <alignment shrinkToFit="1"/>
    </xf>
    <xf numFmtId="0" fontId="6" fillId="0" borderId="17" xfId="0" applyFont="1" applyFill="1" applyBorder="1" applyAlignment="1">
      <alignment horizontal="right"/>
    </xf>
    <xf numFmtId="38" fontId="6" fillId="0" borderId="0" xfId="2" applyFont="1" applyFill="1" applyBorder="1" applyAlignment="1">
      <alignment horizontal="left"/>
    </xf>
    <xf numFmtId="0" fontId="6" fillId="0" borderId="0" xfId="0" applyFont="1" applyFill="1" applyBorder="1"/>
    <xf numFmtId="38" fontId="6" fillId="0" borderId="0" xfId="2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38" fontId="6" fillId="0" borderId="32" xfId="2" applyFont="1" applyFill="1" applyBorder="1" applyAlignment="1">
      <alignment horizontal="right"/>
    </xf>
    <xf numFmtId="0" fontId="4" fillId="0" borderId="33" xfId="0" applyFont="1" applyFill="1" applyBorder="1" applyAlignment="1">
      <alignment horizontal="right"/>
    </xf>
    <xf numFmtId="0" fontId="4" fillId="0" borderId="34" xfId="0" applyFont="1" applyFill="1" applyBorder="1" applyAlignment="1">
      <alignment horizontal="right"/>
    </xf>
    <xf numFmtId="38" fontId="4" fillId="0" borderId="3" xfId="2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38" fontId="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38" fontId="4" fillId="0" borderId="0" xfId="2" applyFont="1" applyFill="1" applyAlignment="1">
      <alignment horizontal="right"/>
    </xf>
    <xf numFmtId="0" fontId="4" fillId="0" borderId="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38" fontId="6" fillId="0" borderId="0" xfId="0" applyNumberFormat="1" applyFont="1" applyFill="1" applyBorder="1" applyAlignment="1">
      <alignment horizontal="right" vertical="center"/>
    </xf>
    <xf numFmtId="38" fontId="6" fillId="0" borderId="32" xfId="2" applyFont="1" applyFill="1" applyBorder="1" applyAlignment="1">
      <alignment horizontal="right" vertical="center"/>
    </xf>
    <xf numFmtId="49" fontId="6" fillId="0" borderId="28" xfId="0" applyNumberFormat="1" applyFont="1" applyFill="1" applyBorder="1" applyAlignment="1">
      <alignment horizontal="right" vertical="top"/>
    </xf>
    <xf numFmtId="0" fontId="6" fillId="0" borderId="11" xfId="0" applyFont="1" applyFill="1" applyBorder="1" applyAlignment="1">
      <alignment horizontal="left" vertical="top" wrapText="1"/>
    </xf>
    <xf numFmtId="38" fontId="4" fillId="0" borderId="32" xfId="0" applyNumberFormat="1" applyFont="1" applyFill="1" applyBorder="1" applyAlignment="1"/>
    <xf numFmtId="38" fontId="4" fillId="0" borderId="32" xfId="0" applyNumberFormat="1" applyFont="1" applyFill="1" applyBorder="1" applyAlignment="1">
      <alignment horizontal="right"/>
    </xf>
    <xf numFmtId="38" fontId="6" fillId="0" borderId="32" xfId="0" applyNumberFormat="1" applyFont="1" applyFill="1" applyBorder="1" applyAlignment="1">
      <alignment horizontal="right"/>
    </xf>
    <xf numFmtId="38" fontId="4" fillId="0" borderId="0" xfId="2" applyFont="1" applyFill="1" applyBorder="1" applyAlignment="1">
      <alignment horizontal="right" vertical="center"/>
    </xf>
    <xf numFmtId="38" fontId="6" fillId="0" borderId="32" xfId="0" applyNumberFormat="1" applyFont="1" applyFill="1" applyBorder="1" applyAlignment="1"/>
    <xf numFmtId="38" fontId="6" fillId="0" borderId="0" xfId="2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top" shrinkToFit="1"/>
    </xf>
    <xf numFmtId="38" fontId="4" fillId="0" borderId="32" xfId="2" applyNumberFormat="1" applyFont="1" applyFill="1" applyBorder="1" applyAlignment="1">
      <alignment horizontal="right" vertical="top"/>
    </xf>
    <xf numFmtId="0" fontId="4" fillId="0" borderId="11" xfId="0" applyFont="1" applyFill="1" applyBorder="1" applyAlignment="1">
      <alignment vertical="top" shrinkToFit="1"/>
    </xf>
    <xf numFmtId="0" fontId="6" fillId="0" borderId="28" xfId="0" applyFont="1" applyFill="1" applyBorder="1"/>
    <xf numFmtId="0" fontId="6" fillId="0" borderId="17" xfId="0" applyFont="1" applyFill="1" applyBorder="1"/>
    <xf numFmtId="38" fontId="6" fillId="0" borderId="32" xfId="2" applyFont="1" applyFill="1" applyBorder="1"/>
    <xf numFmtId="38" fontId="4" fillId="0" borderId="32" xfId="2" applyFont="1" applyFill="1" applyBorder="1"/>
    <xf numFmtId="177" fontId="5" fillId="0" borderId="0" xfId="0" applyNumberFormat="1" applyFont="1" applyFill="1"/>
    <xf numFmtId="177" fontId="5" fillId="0" borderId="0" xfId="0" applyNumberFormat="1" applyFont="1" applyFill="1" applyAlignment="1">
      <alignment horizontal="right"/>
    </xf>
    <xf numFmtId="176" fontId="11" fillId="0" borderId="0" xfId="0" applyNumberFormat="1" applyFont="1" applyFill="1"/>
    <xf numFmtId="176" fontId="11" fillId="0" borderId="0" xfId="0" applyNumberFormat="1" applyFont="1" applyFill="1" applyAlignment="1">
      <alignment horizontal="right"/>
    </xf>
    <xf numFmtId="176" fontId="4" fillId="0" borderId="0" xfId="0" applyNumberFormat="1" applyFont="1" applyFill="1" applyBorder="1"/>
    <xf numFmtId="0" fontId="4" fillId="0" borderId="2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/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/>
    <xf numFmtId="0" fontId="4" fillId="0" borderId="30" xfId="0" applyFont="1" applyFill="1" applyBorder="1" applyAlignment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/>
    <xf numFmtId="0" fontId="4" fillId="0" borderId="11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77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Continuous"/>
    </xf>
    <xf numFmtId="178" fontId="4" fillId="0" borderId="32" xfId="0" applyNumberFormat="1" applyFont="1" applyFill="1" applyBorder="1" applyAlignment="1"/>
    <xf numFmtId="177" fontId="4" fillId="0" borderId="0" xfId="0" applyNumberFormat="1" applyFont="1" applyFill="1" applyBorder="1" applyAlignment="1">
      <alignment horizontal="right"/>
    </xf>
    <xf numFmtId="177" fontId="4" fillId="0" borderId="32" xfId="0" applyNumberFormat="1" applyFont="1" applyFill="1" applyBorder="1" applyAlignment="1">
      <alignment horizontal="right"/>
    </xf>
    <xf numFmtId="0" fontId="6" fillId="0" borderId="28" xfId="0" applyFont="1" applyFill="1" applyBorder="1" applyAlignment="1"/>
    <xf numFmtId="0" fontId="6" fillId="0" borderId="11" xfId="0" applyFont="1" applyFill="1" applyBorder="1" applyAlignment="1">
      <alignment horizontal="center"/>
    </xf>
    <xf numFmtId="178" fontId="4" fillId="0" borderId="0" xfId="2" applyNumberFormat="1" applyFont="1" applyFill="1" applyBorder="1"/>
    <xf numFmtId="178" fontId="4" fillId="0" borderId="0" xfId="0" applyNumberFormat="1" applyFont="1" applyFill="1" applyBorder="1"/>
    <xf numFmtId="0" fontId="6" fillId="0" borderId="11" xfId="0" applyFont="1" applyFill="1" applyBorder="1" applyAlignment="1"/>
    <xf numFmtId="0" fontId="4" fillId="0" borderId="3" xfId="0" applyFont="1" applyFill="1" applyBorder="1" applyAlignment="1">
      <alignment horizontal="right"/>
    </xf>
    <xf numFmtId="0" fontId="4" fillId="0" borderId="35" xfId="0" applyFont="1" applyFill="1" applyBorder="1" applyAlignment="1">
      <alignment horizontal="right"/>
    </xf>
    <xf numFmtId="38" fontId="4" fillId="0" borderId="0" xfId="2" applyFont="1" applyFill="1" applyAlignment="1">
      <alignment horizontal="left"/>
    </xf>
    <xf numFmtId="0" fontId="4" fillId="0" borderId="5" xfId="0" applyFont="1" applyFill="1" applyBorder="1" applyAlignment="1"/>
    <xf numFmtId="0" fontId="4" fillId="0" borderId="4" xfId="0" applyFont="1" applyFill="1" applyBorder="1" applyAlignment="1">
      <alignment horizontal="right"/>
    </xf>
    <xf numFmtId="38" fontId="4" fillId="0" borderId="6" xfId="2" applyFont="1" applyFill="1" applyBorder="1" applyAlignment="1">
      <alignment horizontal="centerContinuous" vertical="center"/>
    </xf>
    <xf numFmtId="0" fontId="4" fillId="0" borderId="9" xfId="0" applyFont="1" applyFill="1" applyBorder="1" applyAlignment="1"/>
    <xf numFmtId="0" fontId="4" fillId="0" borderId="25" xfId="0" applyFont="1" applyFill="1" applyBorder="1" applyAlignment="1"/>
    <xf numFmtId="0" fontId="4" fillId="0" borderId="4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38" fontId="4" fillId="0" borderId="11" xfId="2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/>
    </xf>
    <xf numFmtId="38" fontId="4" fillId="0" borderId="21" xfId="2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left"/>
    </xf>
    <xf numFmtId="176" fontId="4" fillId="0" borderId="0" xfId="0" applyNumberFormat="1" applyFont="1" applyFill="1" applyAlignment="1"/>
    <xf numFmtId="178" fontId="6" fillId="0" borderId="0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horizontal="left"/>
    </xf>
    <xf numFmtId="178" fontId="4" fillId="0" borderId="0" xfId="0" applyNumberFormat="1" applyFont="1" applyFill="1" applyAlignment="1"/>
    <xf numFmtId="178" fontId="6" fillId="0" borderId="0" xfId="0" applyNumberFormat="1" applyFont="1" applyFill="1" applyBorder="1" applyAlignment="1">
      <alignment horizontal="center" vertical="center"/>
    </xf>
    <xf numFmtId="178" fontId="4" fillId="0" borderId="0" xfId="2" applyNumberFormat="1" applyFont="1" applyFill="1" applyBorder="1" applyAlignment="1"/>
    <xf numFmtId="178" fontId="6" fillId="0" borderId="0" xfId="0" quotePrefix="1" applyNumberFormat="1" applyFont="1" applyFill="1" applyBorder="1" applyAlignment="1">
      <alignment horizontal="left" vertical="center"/>
    </xf>
    <xf numFmtId="178" fontId="4" fillId="0" borderId="11" xfId="0" applyNumberFormat="1" applyFont="1" applyFill="1" applyBorder="1" applyAlignment="1">
      <alignment horizontal="left" vertical="center"/>
    </xf>
    <xf numFmtId="178" fontId="4" fillId="0" borderId="0" xfId="2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6" fillId="0" borderId="11" xfId="0" applyNumberFormat="1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/>
    </xf>
    <xf numFmtId="38" fontId="4" fillId="0" borderId="3" xfId="2" applyFont="1" applyFill="1" applyBorder="1" applyAlignment="1"/>
    <xf numFmtId="0" fontId="4" fillId="0" borderId="3" xfId="2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/>
    <xf numFmtId="38" fontId="4" fillId="0" borderId="0" xfId="2" applyFont="1" applyFill="1" applyAlignment="1"/>
    <xf numFmtId="0" fontId="4" fillId="0" borderId="0" xfId="2" applyNumberFormat="1" applyFont="1" applyFill="1" applyAlignment="1">
      <alignment horizontal="right"/>
    </xf>
    <xf numFmtId="178" fontId="4" fillId="0" borderId="11" xfId="0" applyNumberFormat="1" applyFont="1" applyFill="1" applyBorder="1"/>
    <xf numFmtId="178" fontId="4" fillId="0" borderId="3" xfId="0" applyNumberFormat="1" applyFont="1" applyFill="1" applyBorder="1" applyAlignment="1"/>
    <xf numFmtId="0" fontId="6" fillId="0" borderId="3" xfId="0" applyFont="1" applyFill="1" applyBorder="1" applyAlignment="1"/>
    <xf numFmtId="177" fontId="4" fillId="0" borderId="8" xfId="0" applyNumberFormat="1" applyFont="1" applyFill="1" applyBorder="1" applyAlignment="1">
      <alignment horizontal="left"/>
    </xf>
    <xf numFmtId="177" fontId="4" fillId="0" borderId="6" xfId="0" applyNumberFormat="1" applyFont="1" applyFill="1" applyBorder="1" applyAlignment="1">
      <alignment horizontal="center"/>
    </xf>
    <xf numFmtId="177" fontId="4" fillId="0" borderId="7" xfId="0" applyNumberFormat="1" applyFont="1" applyFill="1" applyBorder="1" applyAlignment="1">
      <alignment horizontal="center"/>
    </xf>
    <xf numFmtId="177" fontId="4" fillId="0" borderId="6" xfId="0" applyNumberFormat="1" applyFont="1" applyFill="1" applyBorder="1" applyAlignment="1">
      <alignment horizontal="left"/>
    </xf>
    <xf numFmtId="177" fontId="4" fillId="0" borderId="14" xfId="0" applyNumberFormat="1" applyFont="1" applyFill="1" applyBorder="1" applyAlignment="1">
      <alignment horizontal="center"/>
    </xf>
    <xf numFmtId="0" fontId="4" fillId="0" borderId="19" xfId="0" applyFont="1" applyFill="1" applyBorder="1" applyAlignment="1"/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 applyAlignment="1"/>
    <xf numFmtId="38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178" fontId="4" fillId="0" borderId="11" xfId="0" applyNumberFormat="1" applyFont="1" applyFill="1" applyBorder="1" applyAlignment="1"/>
    <xf numFmtId="178" fontId="4" fillId="0" borderId="24" xfId="0" applyNumberFormat="1" applyFont="1" applyFill="1" applyBorder="1" applyAlignment="1"/>
    <xf numFmtId="178" fontId="4" fillId="0" borderId="34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top"/>
    </xf>
    <xf numFmtId="38" fontId="6" fillId="0" borderId="17" xfId="2" applyFont="1" applyFill="1" applyBorder="1" applyAlignment="1">
      <alignment horizontal="right" vertical="top"/>
    </xf>
    <xf numFmtId="38" fontId="4" fillId="0" borderId="32" xfId="2" applyFont="1" applyFill="1" applyBorder="1" applyAlignment="1">
      <alignment vertical="center"/>
    </xf>
    <xf numFmtId="38" fontId="4" fillId="0" borderId="17" xfId="2" applyFont="1" applyFill="1" applyBorder="1" applyAlignment="1">
      <alignment horizontal="right"/>
    </xf>
    <xf numFmtId="38" fontId="6" fillId="0" borderId="17" xfId="2" applyFont="1" applyFill="1" applyBorder="1" applyAlignment="1">
      <alignment horizontal="right"/>
    </xf>
    <xf numFmtId="38" fontId="6" fillId="0" borderId="28" xfId="2" applyFont="1" applyFill="1" applyBorder="1" applyAlignment="1">
      <alignment horizontal="right"/>
    </xf>
    <xf numFmtId="38" fontId="6" fillId="0" borderId="0" xfId="2" applyFont="1" applyFill="1" applyBorder="1" applyAlignment="1">
      <alignment shrinkToFit="1"/>
    </xf>
    <xf numFmtId="38" fontId="4" fillId="0" borderId="34" xfId="2" applyFont="1" applyFill="1" applyBorder="1" applyAlignment="1">
      <alignment horizontal="right"/>
    </xf>
    <xf numFmtId="38" fontId="4" fillId="0" borderId="3" xfId="2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38" fontId="6" fillId="0" borderId="17" xfId="0" applyNumberFormat="1" applyFont="1" applyFill="1" applyBorder="1" applyAlignment="1">
      <alignment horizontal="right" vertical="center"/>
    </xf>
    <xf numFmtId="38" fontId="6" fillId="0" borderId="3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 shrinkToFit="1"/>
    </xf>
    <xf numFmtId="38" fontId="6" fillId="0" borderId="32" xfId="2" applyNumberFormat="1" applyFont="1" applyFill="1" applyBorder="1" applyAlignment="1">
      <alignment horizontal="right" vertical="top"/>
    </xf>
    <xf numFmtId="177" fontId="4" fillId="0" borderId="7" xfId="0" applyNumberFormat="1" applyFont="1" applyFill="1" applyBorder="1" applyAlignment="1">
      <alignment horizontal="left"/>
    </xf>
    <xf numFmtId="177" fontId="4" fillId="0" borderId="25" xfId="0" applyNumberFormat="1" applyFont="1" applyFill="1" applyBorder="1" applyAlignment="1">
      <alignment horizontal="center"/>
    </xf>
    <xf numFmtId="177" fontId="4" fillId="0" borderId="25" xfId="0" applyNumberFormat="1" applyFont="1" applyFill="1" applyBorder="1" applyAlignment="1">
      <alignment horizontal="left"/>
    </xf>
    <xf numFmtId="177" fontId="4" fillId="0" borderId="4" xfId="0" applyNumberFormat="1" applyFont="1" applyFill="1" applyBorder="1" applyAlignment="1">
      <alignment horizontal="left"/>
    </xf>
    <xf numFmtId="177" fontId="4" fillId="0" borderId="9" xfId="0" applyNumberFormat="1" applyFont="1" applyFill="1" applyBorder="1" applyAlignment="1">
      <alignment horizontal="left"/>
    </xf>
    <xf numFmtId="176" fontId="4" fillId="0" borderId="8" xfId="0" applyNumberFormat="1" applyFont="1" applyFill="1" applyBorder="1" applyAlignment="1">
      <alignment horizontal="centerContinuous"/>
    </xf>
    <xf numFmtId="176" fontId="4" fillId="0" borderId="7" xfId="0" applyNumberFormat="1" applyFont="1" applyFill="1" applyBorder="1" applyAlignment="1">
      <alignment horizontal="centerContinuous"/>
    </xf>
    <xf numFmtId="176" fontId="4" fillId="0" borderId="6" xfId="0" applyNumberFormat="1" applyFont="1" applyFill="1" applyBorder="1" applyAlignment="1">
      <alignment horizontal="centerContinuous"/>
    </xf>
    <xf numFmtId="176" fontId="4" fillId="0" borderId="4" xfId="0" applyNumberFormat="1" applyFont="1" applyFill="1" applyBorder="1" applyAlignment="1">
      <alignment horizontal="left"/>
    </xf>
    <xf numFmtId="176" fontId="4" fillId="0" borderId="8" xfId="0" applyNumberFormat="1" applyFont="1" applyFill="1" applyBorder="1" applyAlignment="1">
      <alignment horizontal="left"/>
    </xf>
    <xf numFmtId="176" fontId="4" fillId="0" borderId="6" xfId="0" applyNumberFormat="1" applyFont="1" applyFill="1" applyBorder="1" applyAlignment="1">
      <alignment horizontal="left"/>
    </xf>
    <xf numFmtId="176" fontId="4" fillId="0" borderId="7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centerContinuous"/>
    </xf>
    <xf numFmtId="176" fontId="4" fillId="0" borderId="6" xfId="0" applyNumberFormat="1" applyFont="1" applyFill="1" applyBorder="1" applyAlignment="1">
      <alignment horizontal="center"/>
    </xf>
    <xf numFmtId="176" fontId="4" fillId="0" borderId="8" xfId="0" applyNumberFormat="1" applyFont="1" applyFill="1" applyBorder="1" applyAlignment="1">
      <alignment horizontal="center"/>
    </xf>
    <xf numFmtId="179" fontId="4" fillId="0" borderId="8" xfId="0" applyNumberFormat="1" applyFont="1" applyFill="1" applyBorder="1" applyAlignment="1">
      <alignment horizontal="centerContinuous" vertical="center"/>
    </xf>
    <xf numFmtId="179" fontId="4" fillId="0" borderId="6" xfId="0" applyNumberFormat="1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left"/>
    </xf>
    <xf numFmtId="177" fontId="4" fillId="0" borderId="0" xfId="0" applyNumberFormat="1" applyFont="1" applyFill="1" applyBorder="1" applyAlignment="1">
      <alignment horizontal="left"/>
    </xf>
    <xf numFmtId="177" fontId="4" fillId="0" borderId="11" xfId="0" applyNumberFormat="1" applyFont="1" applyFill="1" applyBorder="1" applyAlignment="1">
      <alignment horizontal="left"/>
    </xf>
    <xf numFmtId="177" fontId="4" fillId="0" borderId="19" xfId="0" applyNumberFormat="1" applyFont="1" applyFill="1" applyBorder="1" applyAlignment="1">
      <alignment horizontal="left"/>
    </xf>
    <xf numFmtId="176" fontId="4" fillId="0" borderId="19" xfId="0" applyNumberFormat="1" applyFont="1" applyFill="1" applyBorder="1" applyAlignment="1">
      <alignment horizontal="center"/>
    </xf>
    <xf numFmtId="176" fontId="4" fillId="0" borderId="11" xfId="0" applyNumberFormat="1" applyFont="1" applyFill="1" applyBorder="1" applyAlignment="1">
      <alignment horizontal="center"/>
    </xf>
    <xf numFmtId="176" fontId="4" fillId="0" borderId="12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center"/>
    </xf>
    <xf numFmtId="176" fontId="4" fillId="0" borderId="13" xfId="0" applyNumberFormat="1" applyFont="1" applyFill="1" applyBorder="1" applyAlignment="1">
      <alignment horizontal="center"/>
    </xf>
    <xf numFmtId="176" fontId="4" fillId="0" borderId="14" xfId="0" applyNumberFormat="1" applyFont="1" applyFill="1" applyBorder="1" applyAlignment="1"/>
    <xf numFmtId="176" fontId="4" fillId="0" borderId="17" xfId="0" applyNumberFormat="1" applyFont="1" applyFill="1" applyBorder="1" applyAlignment="1">
      <alignment horizontal="center"/>
    </xf>
    <xf numFmtId="176" fontId="4" fillId="0" borderId="18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0" fontId="4" fillId="0" borderId="18" xfId="0" applyFont="1" applyFill="1" applyBorder="1" applyAlignment="1"/>
    <xf numFmtId="176" fontId="4" fillId="0" borderId="19" xfId="0" applyNumberFormat="1" applyFont="1" applyFill="1" applyBorder="1" applyAlignment="1"/>
    <xf numFmtId="176" fontId="4" fillId="0" borderId="11" xfId="0" applyNumberFormat="1" applyFont="1" applyFill="1" applyBorder="1" applyAlignment="1"/>
    <xf numFmtId="176" fontId="4" fillId="0" borderId="18" xfId="0" applyNumberFormat="1" applyFont="1" applyFill="1" applyBorder="1" applyAlignment="1"/>
    <xf numFmtId="179" fontId="4" fillId="0" borderId="19" xfId="0" applyNumberFormat="1" applyFont="1" applyFill="1" applyBorder="1" applyAlignment="1">
      <alignment horizontal="left" vertical="center"/>
    </xf>
    <xf numFmtId="179" fontId="4" fillId="0" borderId="19" xfId="0" applyNumberFormat="1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>
      <alignment horizontal="centerContinuous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80" fontId="4" fillId="0" borderId="19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Continuous" vertical="center"/>
    </xf>
    <xf numFmtId="49" fontId="4" fillId="0" borderId="13" xfId="0" applyNumberFormat="1" applyFont="1" applyFill="1" applyBorder="1" applyAlignment="1">
      <alignment horizontal="centerContinuous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/>
    <xf numFmtId="176" fontId="4" fillId="0" borderId="20" xfId="0" applyNumberFormat="1" applyFont="1" applyFill="1" applyBorder="1" applyAlignment="1"/>
    <xf numFmtId="176" fontId="4" fillId="0" borderId="21" xfId="0" applyNumberFormat="1" applyFont="1" applyFill="1" applyBorder="1" applyAlignment="1">
      <alignment horizontal="center"/>
    </xf>
    <xf numFmtId="176" fontId="4" fillId="0" borderId="20" xfId="0" applyNumberFormat="1" applyFont="1" applyFill="1" applyBorder="1" applyAlignment="1">
      <alignment horizontal="center"/>
    </xf>
    <xf numFmtId="176" fontId="4" fillId="0" borderId="23" xfId="0" applyNumberFormat="1" applyFont="1" applyFill="1" applyBorder="1" applyAlignment="1">
      <alignment horizontal="center"/>
    </xf>
    <xf numFmtId="176" fontId="4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/>
    <xf numFmtId="176" fontId="4" fillId="0" borderId="23" xfId="0" applyNumberFormat="1" applyFont="1" applyFill="1" applyBorder="1" applyAlignment="1"/>
    <xf numFmtId="176" fontId="4" fillId="0" borderId="21" xfId="0" applyNumberFormat="1" applyFont="1" applyFill="1" applyBorder="1" applyAlignment="1"/>
    <xf numFmtId="179" fontId="4" fillId="0" borderId="23" xfId="0" applyNumberFormat="1" applyFont="1" applyFill="1" applyBorder="1" applyAlignment="1">
      <alignment horizontal="center" vertical="center"/>
    </xf>
    <xf numFmtId="180" fontId="4" fillId="0" borderId="23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/>
    <xf numFmtId="181" fontId="4" fillId="0" borderId="16" xfId="0" applyNumberFormat="1" applyFont="1" applyFill="1" applyBorder="1" applyAlignment="1"/>
    <xf numFmtId="176" fontId="4" fillId="0" borderId="16" xfId="0" applyNumberFormat="1" applyFont="1" applyFill="1" applyBorder="1" applyAlignment="1">
      <alignment horizontal="right"/>
    </xf>
    <xf numFmtId="182" fontId="4" fillId="0" borderId="0" xfId="1" applyNumberFormat="1" applyFont="1" applyFill="1" applyBorder="1" applyAlignment="1"/>
    <xf numFmtId="176" fontId="4" fillId="0" borderId="0" xfId="2" applyNumberFormat="1" applyFont="1" applyFill="1" applyBorder="1" applyAlignment="1"/>
    <xf numFmtId="183" fontId="4" fillId="0" borderId="0" xfId="0" applyNumberFormat="1" applyFont="1" applyFill="1" applyBorder="1" applyAlignment="1"/>
    <xf numFmtId="184" fontId="4" fillId="0" borderId="11" xfId="0" applyNumberFormat="1" applyFont="1" applyFill="1" applyBorder="1" applyAlignment="1"/>
    <xf numFmtId="184" fontId="4" fillId="0" borderId="0" xfId="0" applyNumberFormat="1" applyFont="1" applyFill="1" applyAlignment="1"/>
    <xf numFmtId="178" fontId="4" fillId="0" borderId="34" xfId="2" applyNumberFormat="1" applyFont="1" applyFill="1" applyBorder="1" applyAlignment="1">
      <alignment horizontal="right"/>
    </xf>
    <xf numFmtId="178" fontId="4" fillId="0" borderId="3" xfId="2" applyNumberFormat="1" applyFont="1" applyFill="1" applyBorder="1" applyAlignment="1"/>
    <xf numFmtId="38" fontId="4" fillId="0" borderId="5" xfId="0" applyNumberFormat="1" applyFont="1" applyFill="1" applyBorder="1" applyAlignment="1"/>
    <xf numFmtId="38" fontId="4" fillId="0" borderId="0" xfId="0" applyNumberFormat="1" applyFont="1" applyFill="1" applyAlignment="1"/>
    <xf numFmtId="177" fontId="4" fillId="0" borderId="7" xfId="0" applyNumberFormat="1" applyFont="1" applyFill="1" applyBorder="1" applyAlignment="1">
      <alignment horizontal="centerContinuous" vertical="top"/>
    </xf>
    <xf numFmtId="0" fontId="4" fillId="0" borderId="6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15" xfId="0" applyFont="1" applyFill="1" applyBorder="1"/>
    <xf numFmtId="179" fontId="4" fillId="0" borderId="19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horizontal="centerContinuous" vertical="center"/>
    </xf>
    <xf numFmtId="179" fontId="4" fillId="0" borderId="22" xfId="0" applyNumberFormat="1" applyFont="1" applyFill="1" applyBorder="1" applyAlignment="1">
      <alignment horizontal="centerContinuous" vertical="center"/>
    </xf>
    <xf numFmtId="179" fontId="4" fillId="0" borderId="13" xfId="0" applyNumberFormat="1" applyFont="1" applyFill="1" applyBorder="1" applyAlignment="1">
      <alignment horizontal="centerContinuous" vertical="center"/>
    </xf>
    <xf numFmtId="0" fontId="4" fillId="0" borderId="12" xfId="0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Continuous" vertical="top"/>
    </xf>
    <xf numFmtId="177" fontId="4" fillId="0" borderId="22" xfId="0" applyNumberFormat="1" applyFont="1" applyFill="1" applyBorder="1" applyAlignment="1">
      <alignment horizontal="centerContinuous" vertical="top" shrinkToFit="1"/>
    </xf>
    <xf numFmtId="0" fontId="4" fillId="0" borderId="2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top"/>
    </xf>
    <xf numFmtId="0" fontId="4" fillId="0" borderId="23" xfId="0" applyFont="1" applyFill="1" applyBorder="1"/>
    <xf numFmtId="185" fontId="4" fillId="0" borderId="0" xfId="0" applyNumberFormat="1" applyFont="1" applyFill="1" applyAlignment="1">
      <alignment horizontal="right"/>
    </xf>
    <xf numFmtId="9" fontId="4" fillId="0" borderId="0" xfId="0" applyNumberFormat="1" applyFont="1" applyFill="1" applyAlignment="1">
      <alignment horizontal="right"/>
    </xf>
    <xf numFmtId="185" fontId="4" fillId="0" borderId="0" xfId="2" applyNumberFormat="1" applyFont="1" applyFill="1" applyAlignment="1">
      <alignment horizontal="right"/>
    </xf>
    <xf numFmtId="185" fontId="4" fillId="0" borderId="3" xfId="0" applyNumberFormat="1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0" xfId="0" applyFont="1" applyFill="1" applyBorder="1"/>
    <xf numFmtId="0" fontId="4" fillId="0" borderId="22" xfId="0" applyFont="1" applyFill="1" applyBorder="1"/>
    <xf numFmtId="0" fontId="4" fillId="0" borderId="20" xfId="0" applyFont="1" applyFill="1" applyBorder="1"/>
    <xf numFmtId="0" fontId="4" fillId="0" borderId="41" xfId="0" applyFont="1" applyFill="1" applyBorder="1" applyAlignment="1">
      <alignment horizontal="right"/>
    </xf>
    <xf numFmtId="176" fontId="4" fillId="0" borderId="0" xfId="0" applyNumberFormat="1" applyFont="1" applyFill="1"/>
    <xf numFmtId="49" fontId="4" fillId="0" borderId="2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right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2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178" fontId="7" fillId="0" borderId="0" xfId="2" applyNumberFormat="1" applyFont="1" applyFill="1" applyBorder="1" applyAlignment="1">
      <alignment horizontal="right"/>
    </xf>
    <xf numFmtId="178" fontId="4" fillId="0" borderId="0" xfId="2" applyNumberFormat="1" applyFont="1" applyFill="1" applyBorder="1" applyAlignment="1">
      <alignment horizontal="right" vertical="center"/>
    </xf>
    <xf numFmtId="38" fontId="4" fillId="0" borderId="32" xfId="2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38" fontId="4" fillId="0" borderId="0" xfId="0" applyNumberFormat="1" applyFont="1" applyFill="1" applyAlignment="1">
      <alignment shrinkToFit="1"/>
    </xf>
    <xf numFmtId="38" fontId="13" fillId="0" borderId="32" xfId="2" applyFont="1" applyFill="1" applyBorder="1" applyAlignment="1"/>
    <xf numFmtId="0" fontId="6" fillId="0" borderId="28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shrinkToFit="1"/>
    </xf>
    <xf numFmtId="0" fontId="4" fillId="0" borderId="0" xfId="2" applyNumberFormat="1" applyFont="1" applyFill="1" applyBorder="1" applyAlignment="1">
      <alignment vertical="top"/>
    </xf>
    <xf numFmtId="0" fontId="13" fillId="0" borderId="17" xfId="2" applyNumberFormat="1" applyFont="1" applyFill="1" applyBorder="1" applyAlignment="1">
      <alignment vertical="top" wrapText="1"/>
    </xf>
    <xf numFmtId="38" fontId="13" fillId="0" borderId="11" xfId="2" applyFont="1" applyFill="1" applyBorder="1" applyAlignment="1">
      <alignment vertical="top" wrapText="1"/>
    </xf>
    <xf numFmtId="38" fontId="4" fillId="0" borderId="11" xfId="2" applyFont="1" applyFill="1" applyBorder="1" applyAlignment="1">
      <alignment horizontal="right" vertical="top"/>
    </xf>
    <xf numFmtId="0" fontId="12" fillId="0" borderId="17" xfId="2" applyNumberFormat="1" applyFont="1" applyFill="1" applyBorder="1" applyAlignment="1">
      <alignment vertical="top" wrapText="1"/>
    </xf>
    <xf numFmtId="38" fontId="12" fillId="0" borderId="11" xfId="2" applyFont="1" applyFill="1" applyBorder="1" applyAlignment="1">
      <alignment vertical="top" wrapText="1"/>
    </xf>
    <xf numFmtId="38" fontId="6" fillId="0" borderId="11" xfId="2" applyFont="1" applyFill="1" applyBorder="1" applyAlignment="1">
      <alignment horizontal="right" vertical="top"/>
    </xf>
    <xf numFmtId="38" fontId="4" fillId="0" borderId="17" xfId="2" applyFont="1" applyFill="1" applyBorder="1"/>
    <xf numFmtId="38" fontId="4" fillId="0" borderId="0" xfId="2" applyFont="1" applyFill="1" applyBorder="1"/>
    <xf numFmtId="38" fontId="4" fillId="0" borderId="11" xfId="2" applyFont="1" applyFill="1" applyBorder="1" applyAlignment="1">
      <alignment horizontal="right"/>
    </xf>
    <xf numFmtId="38" fontId="4" fillId="0" borderId="11" xfId="2" applyFont="1" applyFill="1" applyBorder="1"/>
    <xf numFmtId="0" fontId="6" fillId="0" borderId="11" xfId="0" applyFont="1" applyFill="1" applyBorder="1"/>
    <xf numFmtId="38" fontId="6" fillId="0" borderId="17" xfId="2" applyFont="1" applyFill="1" applyBorder="1"/>
    <xf numFmtId="38" fontId="6" fillId="0" borderId="0" xfId="2" applyFont="1" applyFill="1" applyBorder="1"/>
    <xf numFmtId="38" fontId="6" fillId="0" borderId="11" xfId="2" applyFont="1" applyFill="1" applyBorder="1" applyAlignment="1">
      <alignment horizontal="right"/>
    </xf>
    <xf numFmtId="38" fontId="6" fillId="0" borderId="11" xfId="2" applyFont="1" applyFill="1" applyBorder="1"/>
    <xf numFmtId="38" fontId="4" fillId="0" borderId="34" xfId="2" applyFont="1" applyFill="1" applyBorder="1"/>
    <xf numFmtId="38" fontId="4" fillId="0" borderId="3" xfId="2" applyFont="1" applyFill="1" applyBorder="1"/>
    <xf numFmtId="38" fontId="4" fillId="0" borderId="24" xfId="2" applyFont="1" applyFill="1" applyBorder="1"/>
    <xf numFmtId="0" fontId="15" fillId="0" borderId="2" xfId="3" applyNumberFormat="1" applyFill="1" applyBorder="1" applyAlignment="1" applyProtection="1">
      <alignment horizontal="center" vertical="center"/>
    </xf>
    <xf numFmtId="49" fontId="15" fillId="0" borderId="2" xfId="3" applyNumberFormat="1" applyFill="1" applyBorder="1" applyAlignment="1" applyProtection="1">
      <alignment horizontal="center" vertical="center"/>
    </xf>
    <xf numFmtId="0" fontId="0" fillId="0" borderId="0" xfId="0" applyFill="1"/>
    <xf numFmtId="0" fontId="4" fillId="0" borderId="1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38" fontId="4" fillId="0" borderId="19" xfId="2" applyFont="1" applyFill="1" applyBorder="1" applyAlignment="1">
      <alignment vertical="center"/>
    </xf>
    <xf numFmtId="186" fontId="4" fillId="0" borderId="19" xfId="0" applyNumberFormat="1" applyFont="1" applyFill="1" applyBorder="1" applyAlignment="1">
      <alignment vertical="center"/>
    </xf>
    <xf numFmtId="186" fontId="4" fillId="0" borderId="11" xfId="0" applyNumberFormat="1" applyFont="1" applyFill="1" applyBorder="1" applyAlignment="1">
      <alignment vertical="center"/>
    </xf>
    <xf numFmtId="186" fontId="4" fillId="0" borderId="19" xfId="0" applyNumberFormat="1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vertical="center"/>
    </xf>
    <xf numFmtId="186" fontId="4" fillId="0" borderId="23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85" fontId="4" fillId="0" borderId="0" xfId="0" applyNumberFormat="1" applyFont="1" applyFill="1" applyBorder="1" applyAlignment="1">
      <alignment vertical="center"/>
    </xf>
    <xf numFmtId="179" fontId="4" fillId="0" borderId="11" xfId="0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center"/>
    </xf>
    <xf numFmtId="185" fontId="4" fillId="0" borderId="21" xfId="0" applyNumberFormat="1" applyFont="1" applyFill="1" applyBorder="1" applyAlignment="1">
      <alignment horizontal="center"/>
    </xf>
    <xf numFmtId="185" fontId="4" fillId="0" borderId="21" xfId="0" applyNumberFormat="1" applyFont="1" applyFill="1" applyBorder="1"/>
    <xf numFmtId="179" fontId="4" fillId="0" borderId="21" xfId="0" applyNumberFormat="1" applyFont="1" applyFill="1" applyBorder="1"/>
    <xf numFmtId="179" fontId="4" fillId="0" borderId="23" xfId="0" applyNumberFormat="1" applyFont="1" applyFill="1" applyBorder="1"/>
    <xf numFmtId="179" fontId="4" fillId="0" borderId="21" xfId="0" applyNumberFormat="1" applyFont="1" applyFill="1" applyBorder="1" applyAlignment="1">
      <alignment horizontal="center"/>
    </xf>
    <xf numFmtId="187" fontId="4" fillId="0" borderId="11" xfId="0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right"/>
    </xf>
    <xf numFmtId="185" fontId="4" fillId="0" borderId="11" xfId="0" applyNumberFormat="1" applyFont="1" applyFill="1" applyBorder="1" applyAlignment="1">
      <alignment horizontal="right"/>
    </xf>
    <xf numFmtId="179" fontId="4" fillId="0" borderId="0" xfId="0" applyNumberFormat="1" applyFont="1" applyFill="1" applyBorder="1"/>
    <xf numFmtId="185" fontId="4" fillId="0" borderId="11" xfId="0" applyNumberFormat="1" applyFont="1" applyFill="1" applyBorder="1"/>
    <xf numFmtId="185" fontId="4" fillId="0" borderId="0" xfId="0" applyNumberFormat="1" applyFont="1" applyFill="1"/>
    <xf numFmtId="177" fontId="4" fillId="0" borderId="0" xfId="2" applyNumberFormat="1" applyFont="1" applyFill="1" applyBorder="1"/>
    <xf numFmtId="177" fontId="4" fillId="0" borderId="0" xfId="0" applyNumberFormat="1" applyFont="1" applyFill="1" applyBorder="1"/>
    <xf numFmtId="0" fontId="4" fillId="0" borderId="20" xfId="0" applyFont="1" applyFill="1" applyBorder="1" applyAlignment="1">
      <alignment horizontal="right"/>
    </xf>
    <xf numFmtId="187" fontId="4" fillId="0" borderId="21" xfId="0" applyNumberFormat="1" applyFont="1" applyFill="1" applyBorder="1" applyAlignment="1">
      <alignment horizontal="center"/>
    </xf>
    <xf numFmtId="179" fontId="4" fillId="0" borderId="20" xfId="0" applyNumberFormat="1" applyFont="1" applyFill="1" applyBorder="1"/>
    <xf numFmtId="179" fontId="4" fillId="0" borderId="22" xfId="0" applyNumberFormat="1" applyFont="1" applyFill="1" applyBorder="1"/>
    <xf numFmtId="177" fontId="4" fillId="0" borderId="22" xfId="2" applyNumberFormat="1" applyFont="1" applyFill="1" applyBorder="1"/>
    <xf numFmtId="185" fontId="4" fillId="0" borderId="22" xfId="0" applyNumberFormat="1" applyFont="1" applyFill="1" applyBorder="1"/>
    <xf numFmtId="177" fontId="4" fillId="0" borderId="22" xfId="0" applyNumberFormat="1" applyFont="1" applyFill="1" applyBorder="1"/>
    <xf numFmtId="0" fontId="14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16" fillId="0" borderId="16" xfId="0" applyFont="1" applyFill="1" applyBorder="1"/>
    <xf numFmtId="0" fontId="16" fillId="0" borderId="16" xfId="0" applyFont="1" applyFill="1" applyBorder="1" applyAlignment="1">
      <alignment horizontal="right"/>
    </xf>
    <xf numFmtId="0" fontId="16" fillId="0" borderId="0" xfId="0" applyFont="1" applyFill="1" applyBorder="1"/>
    <xf numFmtId="0" fontId="16" fillId="0" borderId="18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22" xfId="0" applyFont="1" applyFill="1" applyBorder="1"/>
    <xf numFmtId="0" fontId="16" fillId="0" borderId="23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16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38" fontId="17" fillId="0" borderId="0" xfId="2" applyFont="1" applyFill="1" applyBorder="1" applyAlignment="1">
      <alignment horizontal="right" vertical="center"/>
    </xf>
    <xf numFmtId="1" fontId="17" fillId="0" borderId="0" xfId="0" applyNumberFormat="1" applyFont="1" applyFill="1" applyBorder="1" applyAlignment="1">
      <alignment horizontal="right" vertical="center"/>
    </xf>
    <xf numFmtId="186" fontId="17" fillId="0" borderId="11" xfId="0" applyNumberFormat="1" applyFont="1" applyFill="1" applyBorder="1" applyAlignment="1">
      <alignment horizontal="right" vertical="center"/>
    </xf>
    <xf numFmtId="186" fontId="17" fillId="0" borderId="0" xfId="0" applyNumberFormat="1" applyFont="1" applyFill="1" applyBorder="1" applyAlignment="1">
      <alignment horizontal="right" vertical="center"/>
    </xf>
    <xf numFmtId="38" fontId="16" fillId="0" borderId="17" xfId="2" applyFont="1" applyFill="1" applyBorder="1" applyAlignment="1">
      <alignment horizontal="right" vertical="center"/>
    </xf>
    <xf numFmtId="38" fontId="16" fillId="0" borderId="0" xfId="2" applyFont="1" applyFill="1" applyBorder="1" applyAlignment="1">
      <alignment horizontal="right" vertical="center"/>
    </xf>
    <xf numFmtId="188" fontId="16" fillId="0" borderId="0" xfId="0" applyNumberFormat="1" applyFont="1" applyFill="1" applyBorder="1" applyAlignment="1">
      <alignment horizontal="right" vertical="center"/>
    </xf>
    <xf numFmtId="186" fontId="16" fillId="0" borderId="11" xfId="0" applyNumberFormat="1" applyFont="1" applyFill="1" applyBorder="1" applyAlignment="1">
      <alignment horizontal="right" vertical="center"/>
    </xf>
    <xf numFmtId="186" fontId="16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16" fillId="0" borderId="22" xfId="0" applyFont="1" applyFill="1" applyBorder="1" applyAlignment="1">
      <alignment vertical="center"/>
    </xf>
    <xf numFmtId="38" fontId="16" fillId="0" borderId="20" xfId="2" applyFont="1" applyFill="1" applyBorder="1" applyAlignment="1">
      <alignment horizontal="right" vertical="center"/>
    </xf>
    <xf numFmtId="38" fontId="16" fillId="0" borderId="22" xfId="2" applyFont="1" applyFill="1" applyBorder="1" applyAlignment="1">
      <alignment horizontal="right" vertical="center"/>
    </xf>
    <xf numFmtId="188" fontId="16" fillId="0" borderId="22" xfId="0" applyNumberFormat="1" applyFont="1" applyFill="1" applyBorder="1" applyAlignment="1">
      <alignment horizontal="right" vertical="center"/>
    </xf>
    <xf numFmtId="186" fontId="16" fillId="0" borderId="21" xfId="0" applyNumberFormat="1" applyFont="1" applyFill="1" applyBorder="1" applyAlignment="1">
      <alignment horizontal="right" vertical="center"/>
    </xf>
    <xf numFmtId="186" fontId="16" fillId="0" borderId="22" xfId="0" applyNumberFormat="1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9" fillId="0" borderId="3" xfId="0" applyFont="1" applyFill="1" applyBorder="1" applyAlignment="1"/>
    <xf numFmtId="38" fontId="19" fillId="0" borderId="3" xfId="2" applyFont="1" applyFill="1" applyBorder="1" applyAlignment="1"/>
    <xf numFmtId="189" fontId="19" fillId="0" borderId="3" xfId="0" applyNumberFormat="1" applyFont="1" applyFill="1" applyBorder="1" applyAlignment="1"/>
    <xf numFmtId="0" fontId="19" fillId="0" borderId="3" xfId="0" applyNumberFormat="1" applyFont="1" applyFill="1" applyBorder="1" applyAlignment="1"/>
    <xf numFmtId="0" fontId="19" fillId="0" borderId="0" xfId="0" applyNumberFormat="1" applyFont="1" applyFill="1" applyAlignment="1"/>
    <xf numFmtId="0" fontId="19" fillId="0" borderId="5" xfId="0" applyFont="1" applyFill="1" applyBorder="1" applyAlignment="1"/>
    <xf numFmtId="0" fontId="19" fillId="0" borderId="4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Continuous"/>
    </xf>
    <xf numFmtId="0" fontId="19" fillId="0" borderId="6" xfId="0" applyFont="1" applyFill="1" applyBorder="1" applyAlignment="1">
      <alignment horizontal="centerContinuous"/>
    </xf>
    <xf numFmtId="0" fontId="19" fillId="0" borderId="6" xfId="0" applyNumberFormat="1" applyFont="1" applyFill="1" applyBorder="1" applyAlignment="1">
      <alignment horizontal="centerContinuous"/>
    </xf>
    <xf numFmtId="0" fontId="19" fillId="0" borderId="0" xfId="0" applyFont="1" applyFill="1" applyBorder="1" applyAlignment="1"/>
    <xf numFmtId="0" fontId="19" fillId="0" borderId="11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Continuous"/>
    </xf>
    <xf numFmtId="0" fontId="19" fillId="0" borderId="16" xfId="0" applyNumberFormat="1" applyFont="1" applyFill="1" applyBorder="1" applyAlignment="1">
      <alignment horizontal="center"/>
    </xf>
    <xf numFmtId="0" fontId="19" fillId="0" borderId="11" xfId="0" applyFont="1" applyFill="1" applyBorder="1" applyAlignment="1"/>
    <xf numFmtId="0" fontId="19" fillId="0" borderId="15" xfId="0" applyFont="1" applyFill="1" applyBorder="1" applyAlignment="1">
      <alignment horizontal="centerContinuous"/>
    </xf>
    <xf numFmtId="0" fontId="19" fillId="0" borderId="15" xfId="0" applyFont="1" applyFill="1" applyBorder="1" applyAlignment="1">
      <alignment horizontal="left"/>
    </xf>
    <xf numFmtId="189" fontId="19" fillId="0" borderId="18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22" xfId="0" applyFont="1" applyFill="1" applyBorder="1" applyAlignment="1"/>
    <xf numFmtId="0" fontId="19" fillId="0" borderId="21" xfId="0" applyFont="1" applyFill="1" applyBorder="1" applyAlignment="1"/>
    <xf numFmtId="0" fontId="19" fillId="0" borderId="20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38" fontId="19" fillId="0" borderId="20" xfId="2" applyFont="1" applyFill="1" applyBorder="1" applyAlignment="1">
      <alignment horizontal="left"/>
    </xf>
    <xf numFmtId="189" fontId="19" fillId="0" borderId="23" xfId="0" applyNumberFormat="1" applyFont="1" applyFill="1" applyBorder="1" applyAlignment="1">
      <alignment horizontal="center"/>
    </xf>
    <xf numFmtId="38" fontId="19" fillId="0" borderId="22" xfId="2" applyFont="1" applyFill="1" applyBorder="1" applyAlignment="1">
      <alignment horizontal="left"/>
    </xf>
    <xf numFmtId="0" fontId="19" fillId="0" borderId="23" xfId="0" applyNumberFormat="1" applyFont="1" applyFill="1" applyBorder="1" applyAlignment="1">
      <alignment horizontal="center"/>
    </xf>
    <xf numFmtId="0" fontId="19" fillId="0" borderId="22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190" fontId="19" fillId="0" borderId="0" xfId="0" applyNumberFormat="1" applyFont="1" applyFill="1" applyBorder="1" applyAlignment="1">
      <alignment horizontal="right" vertical="center"/>
    </xf>
    <xf numFmtId="182" fontId="19" fillId="0" borderId="0" xfId="1" applyNumberFormat="1" applyFont="1" applyFill="1" applyBorder="1" applyAlignment="1">
      <alignment horizontal="right" vertical="center"/>
    </xf>
    <xf numFmtId="190" fontId="19" fillId="0" borderId="0" xfId="2" applyNumberFormat="1" applyFont="1" applyFill="1" applyBorder="1" applyAlignment="1">
      <alignment horizontal="right" vertical="center"/>
    </xf>
    <xf numFmtId="189" fontId="19" fillId="0" borderId="11" xfId="1" applyNumberFormat="1" applyFont="1" applyFill="1" applyBorder="1" applyAlignment="1">
      <alignment horizontal="right" vertical="center"/>
    </xf>
    <xf numFmtId="189" fontId="19" fillId="0" borderId="11" xfId="0" applyNumberFormat="1" applyFont="1" applyFill="1" applyBorder="1" applyAlignment="1">
      <alignment horizontal="right" vertical="center"/>
    </xf>
    <xf numFmtId="191" fontId="19" fillId="0" borderId="0" xfId="1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/>
    </xf>
    <xf numFmtId="176" fontId="18" fillId="0" borderId="0" xfId="2" applyNumberFormat="1" applyFont="1" applyFill="1" applyBorder="1" applyAlignment="1">
      <alignment horizontal="right" vertical="center"/>
    </xf>
    <xf numFmtId="192" fontId="17" fillId="0" borderId="0" xfId="1" applyNumberFormat="1" applyFont="1" applyFill="1" applyBorder="1" applyAlignment="1">
      <alignment horizontal="right" vertical="center"/>
    </xf>
    <xf numFmtId="189" fontId="17" fillId="0" borderId="0" xfId="1" applyNumberFormat="1" applyFont="1" applyFill="1" applyBorder="1" applyAlignment="1">
      <alignment horizontal="right" vertical="center"/>
    </xf>
    <xf numFmtId="189" fontId="18" fillId="0" borderId="11" xfId="2" applyNumberFormat="1" applyFont="1" applyFill="1" applyBorder="1" applyAlignment="1">
      <alignment horizontal="right" vertical="center"/>
    </xf>
    <xf numFmtId="191" fontId="18" fillId="0" borderId="0" xfId="2" applyNumberFormat="1" applyFont="1" applyFill="1" applyBorder="1" applyAlignment="1">
      <alignment horizontal="right" vertical="center"/>
    </xf>
    <xf numFmtId="190" fontId="18" fillId="0" borderId="0" xfId="2" applyNumberFormat="1" applyFont="1" applyFill="1" applyBorder="1" applyAlignment="1">
      <alignment horizontal="right" vertical="center"/>
    </xf>
    <xf numFmtId="191" fontId="19" fillId="0" borderId="0" xfId="0" applyNumberFormat="1" applyFont="1" applyFill="1" applyAlignment="1"/>
    <xf numFmtId="176" fontId="19" fillId="0" borderId="0" xfId="0" applyNumberFormat="1" applyFont="1" applyFill="1" applyBorder="1" applyAlignment="1">
      <alignment horizontal="right" vertical="center"/>
    </xf>
    <xf numFmtId="37" fontId="16" fillId="0" borderId="0" xfId="1" applyNumberFormat="1" applyFont="1" applyFill="1" applyBorder="1" applyAlignment="1">
      <alignment horizontal="right" vertical="center"/>
    </xf>
    <xf numFmtId="176" fontId="19" fillId="0" borderId="0" xfId="2" applyNumberFormat="1" applyFont="1" applyFill="1" applyBorder="1" applyAlignment="1">
      <alignment horizontal="right" vertical="center"/>
    </xf>
    <xf numFmtId="189" fontId="16" fillId="0" borderId="0" xfId="1" applyNumberFormat="1" applyFont="1" applyFill="1" applyBorder="1" applyAlignment="1">
      <alignment horizontal="right" vertical="center"/>
    </xf>
    <xf numFmtId="176" fontId="19" fillId="0" borderId="17" xfId="0" applyNumberFormat="1" applyFont="1" applyFill="1" applyBorder="1" applyAlignment="1">
      <alignment horizontal="right" vertical="center"/>
    </xf>
    <xf numFmtId="192" fontId="16" fillId="0" borderId="0" xfId="1" applyNumberFormat="1" applyFont="1" applyFill="1" applyBorder="1" applyAlignment="1">
      <alignment horizontal="right" vertical="center"/>
    </xf>
    <xf numFmtId="189" fontId="19" fillId="0" borderId="11" xfId="2" applyNumberFormat="1" applyFont="1" applyFill="1" applyBorder="1" applyAlignment="1">
      <alignment horizontal="right" vertical="center"/>
    </xf>
    <xf numFmtId="193" fontId="19" fillId="0" borderId="0" xfId="2" applyNumberFormat="1" applyFont="1" applyFill="1" applyBorder="1" applyAlignment="1">
      <alignment horizontal="right" vertical="center"/>
    </xf>
    <xf numFmtId="191" fontId="16" fillId="0" borderId="0" xfId="1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vertical="center"/>
    </xf>
    <xf numFmtId="190" fontId="19" fillId="0" borderId="3" xfId="2" applyNumberFormat="1" applyFont="1" applyFill="1" applyBorder="1" applyAlignment="1">
      <alignment horizontal="right" vertical="center"/>
    </xf>
    <xf numFmtId="192" fontId="16" fillId="0" borderId="3" xfId="1" applyNumberFormat="1" applyFont="1" applyFill="1" applyBorder="1" applyAlignment="1">
      <alignment horizontal="right" vertical="center"/>
    </xf>
    <xf numFmtId="189" fontId="19" fillId="0" borderId="24" xfId="2" applyNumberFormat="1" applyFont="1" applyFill="1" applyBorder="1" applyAlignment="1">
      <alignment horizontal="right" vertical="center"/>
    </xf>
    <xf numFmtId="191" fontId="16" fillId="0" borderId="3" xfId="1" applyNumberFormat="1" applyFont="1" applyFill="1" applyBorder="1" applyAlignment="1">
      <alignment horizontal="right" vertical="center"/>
    </xf>
    <xf numFmtId="191" fontId="19" fillId="0" borderId="3" xfId="1" applyNumberFormat="1" applyFont="1" applyFill="1" applyBorder="1" applyAlignment="1">
      <alignment horizontal="right" vertical="center"/>
    </xf>
    <xf numFmtId="0" fontId="18" fillId="0" borderId="0" xfId="0" applyFont="1" applyFill="1" applyAlignment="1"/>
    <xf numFmtId="0" fontId="19" fillId="0" borderId="0" xfId="0" applyFont="1" applyFill="1" applyAlignment="1"/>
    <xf numFmtId="189" fontId="19" fillId="0" borderId="0" xfId="0" applyNumberFormat="1" applyFont="1" applyFill="1" applyBorder="1" applyAlignment="1"/>
    <xf numFmtId="38" fontId="19" fillId="0" borderId="0" xfId="2" applyFont="1" applyFill="1" applyAlignment="1"/>
    <xf numFmtId="38" fontId="19" fillId="0" borderId="0" xfId="2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38" fontId="19" fillId="0" borderId="0" xfId="2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/>
    <xf numFmtId="189" fontId="19" fillId="0" borderId="0" xfId="0" applyNumberFormat="1" applyFont="1" applyFill="1" applyAlignment="1"/>
    <xf numFmtId="0" fontId="16" fillId="0" borderId="4" xfId="0" applyFont="1" applyFill="1" applyBorder="1" applyAlignment="1">
      <alignment horizontal="right"/>
    </xf>
    <xf numFmtId="0" fontId="16" fillId="0" borderId="5" xfId="0" applyFont="1" applyFill="1" applyBorder="1"/>
    <xf numFmtId="0" fontId="16" fillId="0" borderId="9" xfId="0" applyFont="1" applyFill="1" applyBorder="1"/>
    <xf numFmtId="0" fontId="16" fillId="0" borderId="6" xfId="0" applyFont="1" applyFill="1" applyBorder="1"/>
    <xf numFmtId="0" fontId="16" fillId="0" borderId="11" xfId="0" applyFont="1" applyFill="1" applyBorder="1"/>
    <xf numFmtId="0" fontId="16" fillId="0" borderId="19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21" xfId="0" applyFont="1" applyFill="1" applyBorder="1"/>
    <xf numFmtId="38" fontId="19" fillId="0" borderId="19" xfId="0" applyNumberFormat="1" applyFont="1" applyFill="1" applyBorder="1"/>
    <xf numFmtId="188" fontId="16" fillId="0" borderId="19" xfId="0" applyNumberFormat="1" applyFont="1" applyFill="1" applyBorder="1"/>
    <xf numFmtId="189" fontId="16" fillId="0" borderId="17" xfId="0" applyNumberFormat="1" applyFont="1" applyFill="1" applyBorder="1"/>
    <xf numFmtId="178" fontId="16" fillId="0" borderId="0" xfId="0" applyNumberFormat="1" applyFont="1" applyFill="1"/>
    <xf numFmtId="0" fontId="16" fillId="0" borderId="11" xfId="0" applyFont="1" applyFill="1" applyBorder="1" applyAlignment="1">
      <alignment horizontal="left" indent="1"/>
    </xf>
    <xf numFmtId="189" fontId="16" fillId="0" borderId="17" xfId="0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left" indent="1"/>
    </xf>
    <xf numFmtId="38" fontId="19" fillId="0" borderId="42" xfId="0" applyNumberFormat="1" applyFont="1" applyFill="1" applyBorder="1"/>
    <xf numFmtId="188" fontId="16" fillId="0" borderId="42" xfId="0" applyNumberFormat="1" applyFont="1" applyFill="1" applyBorder="1"/>
    <xf numFmtId="189" fontId="16" fillId="0" borderId="34" xfId="0" applyNumberFormat="1" applyFont="1" applyFill="1" applyBorder="1" applyAlignment="1">
      <alignment horizontal="right"/>
    </xf>
    <xf numFmtId="0" fontId="17" fillId="0" borderId="3" xfId="0" applyFont="1" applyFill="1" applyBorder="1" applyAlignment="1"/>
    <xf numFmtId="0" fontId="16" fillId="0" borderId="3" xfId="0" applyFont="1" applyFill="1" applyBorder="1" applyAlignment="1"/>
    <xf numFmtId="38" fontId="16" fillId="0" borderId="3" xfId="2" applyFont="1" applyFill="1" applyBorder="1" applyAlignment="1"/>
    <xf numFmtId="0" fontId="16" fillId="0" borderId="3" xfId="0" applyNumberFormat="1" applyFont="1" applyFill="1" applyBorder="1" applyAlignment="1"/>
    <xf numFmtId="189" fontId="16" fillId="0" borderId="3" xfId="0" applyNumberFormat="1" applyFont="1" applyFill="1" applyBorder="1" applyAlignment="1"/>
    <xf numFmtId="0" fontId="16" fillId="0" borderId="0" xfId="0" applyNumberFormat="1" applyFont="1" applyFill="1" applyAlignment="1"/>
    <xf numFmtId="0" fontId="16" fillId="0" borderId="5" xfId="0" applyFont="1" applyFill="1" applyBorder="1" applyAlignment="1"/>
    <xf numFmtId="0" fontId="16" fillId="0" borderId="5" xfId="0" applyFont="1" applyFill="1" applyBorder="1" applyAlignment="1">
      <alignment horizontal="right"/>
    </xf>
    <xf numFmtId="38" fontId="16" fillId="0" borderId="8" xfId="2" applyFont="1" applyFill="1" applyBorder="1" applyAlignment="1">
      <alignment horizontal="centerContinuous"/>
    </xf>
    <xf numFmtId="0" fontId="16" fillId="0" borderId="6" xfId="0" applyNumberFormat="1" applyFont="1" applyFill="1" applyBorder="1" applyAlignment="1">
      <alignment horizontal="centerContinuous"/>
    </xf>
    <xf numFmtId="0" fontId="16" fillId="0" borderId="8" xfId="0" applyFont="1" applyFill="1" applyBorder="1" applyAlignment="1">
      <alignment horizontal="centerContinuous"/>
    </xf>
    <xf numFmtId="0" fontId="16" fillId="0" borderId="6" xfId="0" applyFont="1" applyFill="1" applyBorder="1" applyAlignment="1">
      <alignment horizontal="centerContinuous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right"/>
    </xf>
    <xf numFmtId="38" fontId="16" fillId="0" borderId="17" xfId="2" applyFont="1" applyFill="1" applyBorder="1" applyAlignment="1">
      <alignment horizontal="centerContinuous"/>
    </xf>
    <xf numFmtId="0" fontId="16" fillId="0" borderId="0" xfId="0" applyNumberFormat="1" applyFont="1" applyFill="1" applyBorder="1" applyAlignment="1">
      <alignment horizontal="centerContinuous"/>
    </xf>
    <xf numFmtId="0" fontId="16" fillId="0" borderId="1" xfId="0" applyNumberFormat="1" applyFont="1" applyFill="1" applyBorder="1" applyAlignment="1">
      <alignment horizontal="centerContinuous"/>
    </xf>
    <xf numFmtId="0" fontId="16" fillId="0" borderId="12" xfId="0" applyNumberFormat="1" applyFont="1" applyFill="1" applyBorder="1" applyAlignment="1">
      <alignment horizontal="centerContinuous"/>
    </xf>
    <xf numFmtId="189" fontId="16" fillId="0" borderId="17" xfId="0" applyNumberFormat="1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Continuous"/>
    </xf>
    <xf numFmtId="38" fontId="16" fillId="0" borderId="14" xfId="2" applyFont="1" applyFill="1" applyBorder="1" applyAlignment="1">
      <alignment horizontal="centerContinuous"/>
    </xf>
    <xf numFmtId="0" fontId="16" fillId="0" borderId="22" xfId="0" applyFont="1" applyFill="1" applyBorder="1" applyAlignment="1"/>
    <xf numFmtId="38" fontId="16" fillId="0" borderId="20" xfId="2" applyFont="1" applyFill="1" applyBorder="1" applyAlignment="1">
      <alignment horizontal="left"/>
    </xf>
    <xf numFmtId="0" fontId="16" fillId="0" borderId="2" xfId="0" applyNumberFormat="1" applyFont="1" applyFill="1" applyBorder="1" applyAlignment="1">
      <alignment horizontal="center"/>
    </xf>
    <xf numFmtId="189" fontId="16" fillId="0" borderId="23" xfId="0" applyNumberFormat="1" applyFont="1" applyFill="1" applyBorder="1" applyAlignment="1">
      <alignment horizontal="center"/>
    </xf>
    <xf numFmtId="0" fontId="16" fillId="0" borderId="20" xfId="0" applyNumberFormat="1" applyFont="1" applyFill="1" applyBorder="1" applyAlignment="1">
      <alignment horizontal="left"/>
    </xf>
    <xf numFmtId="190" fontId="16" fillId="0" borderId="14" xfId="0" applyNumberFormat="1" applyFont="1" applyFill="1" applyBorder="1" applyAlignment="1">
      <alignment horizontal="right" vertical="center"/>
    </xf>
    <xf numFmtId="189" fontId="16" fillId="0" borderId="0" xfId="0" applyNumberFormat="1" applyFont="1" applyFill="1" applyBorder="1" applyAlignment="1">
      <alignment horizontal="right" vertical="center"/>
    </xf>
    <xf numFmtId="190" fontId="16" fillId="0" borderId="17" xfId="2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190" fontId="17" fillId="0" borderId="17" xfId="2" applyNumberFormat="1" applyFont="1" applyFill="1" applyBorder="1" applyAlignment="1">
      <alignment horizontal="right" vertical="center"/>
    </xf>
    <xf numFmtId="191" fontId="17" fillId="0" borderId="0" xfId="1" applyNumberFormat="1" applyFont="1" applyFill="1" applyBorder="1" applyAlignment="1">
      <alignment horizontal="right" vertical="center"/>
    </xf>
    <xf numFmtId="189" fontId="17" fillId="0" borderId="0" xfId="0" applyNumberFormat="1" applyFont="1" applyFill="1" applyBorder="1" applyAlignment="1">
      <alignment horizontal="right" vertical="center"/>
    </xf>
    <xf numFmtId="193" fontId="17" fillId="0" borderId="0" xfId="1" applyNumberFormat="1" applyFont="1" applyFill="1" applyBorder="1" applyAlignment="1">
      <alignment horizontal="right" vertical="center"/>
    </xf>
    <xf numFmtId="191" fontId="17" fillId="0" borderId="0" xfId="2" applyNumberFormat="1" applyFont="1" applyFill="1" applyBorder="1" applyAlignment="1">
      <alignment horizontal="right" vertical="center"/>
    </xf>
    <xf numFmtId="176" fontId="16" fillId="0" borderId="17" xfId="2" applyNumberFormat="1" applyFont="1" applyFill="1" applyBorder="1" applyAlignment="1">
      <alignment horizontal="right" vertical="center"/>
    </xf>
    <xf numFmtId="193" fontId="16" fillId="0" borderId="0" xfId="1" applyNumberFormat="1" applyFont="1" applyFill="1" applyBorder="1" applyAlignment="1">
      <alignment horizontal="right" vertical="center"/>
    </xf>
    <xf numFmtId="193" fontId="16" fillId="0" borderId="0" xfId="2" applyNumberFormat="1" applyFont="1" applyFill="1" applyBorder="1" applyAlignment="1">
      <alignment horizontal="right" vertical="center"/>
    </xf>
    <xf numFmtId="176" fontId="19" fillId="0" borderId="17" xfId="2" applyNumberFormat="1" applyFont="1" applyFill="1" applyBorder="1" applyAlignment="1">
      <alignment horizontal="right" vertical="center"/>
    </xf>
    <xf numFmtId="191" fontId="16" fillId="0" borderId="17" xfId="1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/>
    </xf>
    <xf numFmtId="190" fontId="16" fillId="0" borderId="34" xfId="2" applyNumberFormat="1" applyFont="1" applyFill="1" applyBorder="1" applyAlignment="1">
      <alignment horizontal="right" vertical="center"/>
    </xf>
    <xf numFmtId="176" fontId="16" fillId="0" borderId="34" xfId="2" applyNumberFormat="1" applyFont="1" applyFill="1" applyBorder="1" applyAlignment="1">
      <alignment horizontal="right" vertical="center"/>
    </xf>
    <xf numFmtId="193" fontId="16" fillId="0" borderId="3" xfId="1" applyNumberFormat="1" applyFont="1" applyFill="1" applyBorder="1" applyAlignment="1">
      <alignment horizontal="right" vertical="center"/>
    </xf>
    <xf numFmtId="176" fontId="16" fillId="0" borderId="3" xfId="1" applyNumberFormat="1" applyFont="1" applyFill="1" applyBorder="1" applyAlignment="1">
      <alignment horizontal="right" vertical="center"/>
    </xf>
    <xf numFmtId="0" fontId="17" fillId="0" borderId="0" xfId="0" applyFont="1" applyFill="1" applyAlignment="1"/>
    <xf numFmtId="0" fontId="16" fillId="0" borderId="0" xfId="0" applyFont="1" applyFill="1" applyAlignment="1"/>
    <xf numFmtId="38" fontId="16" fillId="0" borderId="0" xfId="2" applyFont="1" applyFill="1" applyAlignment="1"/>
    <xf numFmtId="0" fontId="16" fillId="0" borderId="0" xfId="0" applyNumberFormat="1" applyFont="1" applyFill="1" applyBorder="1" applyAlignment="1"/>
    <xf numFmtId="38" fontId="16" fillId="0" borderId="0" xfId="2" applyFont="1" applyFill="1" applyBorder="1" applyAlignment="1"/>
    <xf numFmtId="189" fontId="16" fillId="0" borderId="0" xfId="0" applyNumberFormat="1" applyFont="1" applyFill="1" applyBorder="1" applyAlignment="1"/>
    <xf numFmtId="189" fontId="16" fillId="0" borderId="0" xfId="0" applyNumberFormat="1" applyFont="1" applyFill="1" applyAlignment="1"/>
    <xf numFmtId="189" fontId="19" fillId="0" borderId="6" xfId="0" applyNumberFormat="1" applyFont="1" applyFill="1" applyBorder="1" applyAlignment="1">
      <alignment horizontal="centerContinuous"/>
    </xf>
    <xf numFmtId="0" fontId="19" fillId="0" borderId="14" xfId="0" applyFont="1" applyFill="1" applyBorder="1" applyAlignment="1">
      <alignment horizontal="centerContinuous"/>
    </xf>
    <xf numFmtId="0" fontId="19" fillId="0" borderId="17" xfId="0" applyFont="1" applyFill="1" applyBorder="1" applyAlignment="1">
      <alignment horizontal="centerContinuous"/>
    </xf>
    <xf numFmtId="189" fontId="19" fillId="0" borderId="1" xfId="0" applyNumberFormat="1" applyFont="1" applyFill="1" applyBorder="1" applyAlignment="1">
      <alignment horizontal="centerContinuous"/>
    </xf>
    <xf numFmtId="194" fontId="19" fillId="0" borderId="12" xfId="0" applyNumberFormat="1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Continuous"/>
    </xf>
    <xf numFmtId="189" fontId="19" fillId="0" borderId="0" xfId="0" applyNumberFormat="1" applyFont="1" applyFill="1" applyBorder="1" applyAlignment="1">
      <alignment horizontal="center"/>
    </xf>
    <xf numFmtId="189" fontId="19" fillId="0" borderId="23" xfId="0" applyNumberFormat="1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/>
    </xf>
    <xf numFmtId="189" fontId="19" fillId="0" borderId="22" xfId="0" applyNumberFormat="1" applyFont="1" applyFill="1" applyBorder="1" applyAlignment="1">
      <alignment horizontal="left"/>
    </xf>
    <xf numFmtId="38" fontId="19" fillId="0" borderId="20" xfId="2" applyFont="1" applyFill="1" applyBorder="1" applyAlignment="1">
      <alignment horizontal="centerContinuous"/>
    </xf>
    <xf numFmtId="0" fontId="19" fillId="0" borderId="15" xfId="0" applyFont="1" applyFill="1" applyBorder="1" applyAlignment="1">
      <alignment vertical="center"/>
    </xf>
    <xf numFmtId="38" fontId="19" fillId="0" borderId="16" xfId="2" applyFont="1" applyFill="1" applyBorder="1" applyAlignment="1">
      <alignment horizontal="right" vertical="center"/>
    </xf>
    <xf numFmtId="189" fontId="19" fillId="0" borderId="0" xfId="1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38" fontId="19" fillId="0" borderId="17" xfId="2" applyFont="1" applyFill="1" applyBorder="1" applyAlignment="1">
      <alignment horizontal="right" vertical="center"/>
    </xf>
    <xf numFmtId="38" fontId="19" fillId="0" borderId="0" xfId="2" applyFont="1" applyFill="1" applyBorder="1" applyAlignment="1">
      <alignment horizontal="right" vertical="center"/>
    </xf>
    <xf numFmtId="189" fontId="19" fillId="0" borderId="0" xfId="0" applyNumberFormat="1" applyFont="1" applyFill="1" applyBorder="1" applyAlignment="1">
      <alignment horizontal="right" vertical="center"/>
    </xf>
    <xf numFmtId="0" fontId="19" fillId="0" borderId="0" xfId="1" applyNumberFormat="1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horizontal="right" vertical="center"/>
    </xf>
    <xf numFmtId="189" fontId="18" fillId="0" borderId="0" xfId="2" applyNumberFormat="1" applyFont="1" applyFill="1" applyBorder="1" applyAlignment="1">
      <alignment horizontal="right" vertical="center"/>
    </xf>
    <xf numFmtId="195" fontId="18" fillId="0" borderId="0" xfId="2" applyNumberFormat="1" applyFont="1" applyFill="1" applyBorder="1" applyAlignment="1">
      <alignment horizontal="right" vertical="center"/>
    </xf>
    <xf numFmtId="38" fontId="18" fillId="0" borderId="17" xfId="2" applyFont="1" applyFill="1" applyBorder="1" applyAlignment="1">
      <alignment horizontal="right" vertical="center"/>
    </xf>
    <xf numFmtId="189" fontId="18" fillId="0" borderId="0" xfId="1" applyNumberFormat="1" applyFont="1" applyFill="1" applyBorder="1" applyAlignment="1">
      <alignment horizontal="right" vertical="center"/>
    </xf>
    <xf numFmtId="194" fontId="19" fillId="0" borderId="0" xfId="0" applyNumberFormat="1" applyFont="1" applyFill="1" applyAlignment="1"/>
    <xf numFmtId="189" fontId="19" fillId="0" borderId="0" xfId="2" applyNumberFormat="1" applyFont="1" applyFill="1" applyBorder="1" applyAlignment="1">
      <alignment horizontal="right" vertical="center"/>
    </xf>
    <xf numFmtId="195" fontId="19" fillId="0" borderId="0" xfId="2" applyNumberFormat="1" applyFont="1" applyFill="1" applyBorder="1" applyAlignment="1">
      <alignment horizontal="right" vertical="center"/>
    </xf>
    <xf numFmtId="191" fontId="19" fillId="0" borderId="17" xfId="1" applyNumberFormat="1" applyFont="1" applyFill="1" applyBorder="1" applyAlignment="1">
      <alignment horizontal="right" vertical="center"/>
    </xf>
    <xf numFmtId="188" fontId="19" fillId="0" borderId="0" xfId="1" applyNumberFormat="1" applyFont="1" applyFill="1" applyBorder="1" applyAlignment="1">
      <alignment horizontal="right" vertical="center"/>
    </xf>
    <xf numFmtId="0" fontId="19" fillId="0" borderId="24" xfId="0" applyFont="1" applyFill="1" applyBorder="1" applyAlignment="1">
      <alignment vertical="center"/>
    </xf>
    <xf numFmtId="38" fontId="19" fillId="0" borderId="3" xfId="2" applyFont="1" applyFill="1" applyBorder="1" applyAlignment="1">
      <alignment horizontal="right" vertical="center"/>
    </xf>
    <xf numFmtId="189" fontId="19" fillId="0" borderId="3" xfId="2" applyNumberFormat="1" applyFont="1" applyFill="1" applyBorder="1" applyAlignment="1">
      <alignment horizontal="right" vertical="center"/>
    </xf>
    <xf numFmtId="195" fontId="19" fillId="0" borderId="3" xfId="2" applyNumberFormat="1" applyFont="1" applyFill="1" applyBorder="1" applyAlignment="1">
      <alignment horizontal="right" vertical="center"/>
    </xf>
    <xf numFmtId="38" fontId="19" fillId="0" borderId="34" xfId="2" applyFont="1" applyFill="1" applyBorder="1" applyAlignment="1">
      <alignment horizontal="right" vertical="center"/>
    </xf>
    <xf numFmtId="189" fontId="19" fillId="0" borderId="3" xfId="1" applyNumberFormat="1" applyFont="1" applyFill="1" applyBorder="1" applyAlignment="1">
      <alignment horizontal="right" vertical="center"/>
    </xf>
    <xf numFmtId="188" fontId="19" fillId="0" borderId="3" xfId="1" applyNumberFormat="1" applyFont="1" applyFill="1" applyBorder="1" applyAlignment="1">
      <alignment horizontal="right" vertical="center"/>
    </xf>
    <xf numFmtId="20" fontId="19" fillId="0" borderId="0" xfId="0" applyNumberFormat="1" applyFont="1" applyFill="1" applyAlignment="1">
      <alignment horizontal="left" vertical="center"/>
    </xf>
    <xf numFmtId="20" fontId="19" fillId="0" borderId="0" xfId="0" applyNumberFormat="1" applyFont="1" applyFill="1" applyAlignment="1">
      <alignment vertical="center"/>
    </xf>
    <xf numFmtId="20" fontId="19" fillId="0" borderId="0" xfId="2" applyNumberFormat="1" applyFont="1" applyFill="1" applyBorder="1" applyAlignment="1">
      <alignment horizontal="left" vertical="center"/>
    </xf>
    <xf numFmtId="189" fontId="19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38" fontId="19" fillId="0" borderId="0" xfId="2" applyFont="1" applyFill="1" applyBorder="1" applyAlignment="1">
      <alignment vertical="center" wrapText="1" shrinkToFit="1"/>
    </xf>
    <xf numFmtId="0" fontId="17" fillId="2" borderId="0" xfId="0" applyFont="1" applyFill="1"/>
    <xf numFmtId="0" fontId="16" fillId="2" borderId="0" xfId="0" applyFont="1" applyFill="1"/>
    <xf numFmtId="0" fontId="16" fillId="2" borderId="5" xfId="0" applyFont="1" applyFill="1" applyBorder="1" applyAlignment="1">
      <alignment horizontal="right"/>
    </xf>
    <xf numFmtId="0" fontId="16" fillId="2" borderId="9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6" fillId="2" borderId="17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22" xfId="0" applyFont="1" applyFill="1" applyBorder="1"/>
    <xf numFmtId="0" fontId="16" fillId="2" borderId="20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196" fontId="16" fillId="2" borderId="18" xfId="2" applyNumberFormat="1" applyFont="1" applyFill="1" applyBorder="1"/>
    <xf numFmtId="197" fontId="16" fillId="2" borderId="18" xfId="0" applyNumberFormat="1" applyFont="1" applyFill="1" applyBorder="1"/>
    <xf numFmtId="197" fontId="16" fillId="2" borderId="0" xfId="0" applyNumberFormat="1" applyFont="1" applyFill="1" applyBorder="1"/>
    <xf numFmtId="197" fontId="16" fillId="2" borderId="14" xfId="0" applyNumberFormat="1" applyFont="1" applyFill="1" applyBorder="1"/>
    <xf numFmtId="0" fontId="16" fillId="2" borderId="0" xfId="0" applyFont="1" applyFill="1" applyBorder="1" applyAlignment="1">
      <alignment horizontal="left" indent="1"/>
    </xf>
    <xf numFmtId="196" fontId="16" fillId="2" borderId="19" xfId="2" applyNumberFormat="1" applyFont="1" applyFill="1" applyBorder="1"/>
    <xf numFmtId="197" fontId="16" fillId="2" borderId="19" xfId="0" applyNumberFormat="1" applyFont="1" applyFill="1" applyBorder="1"/>
    <xf numFmtId="197" fontId="16" fillId="2" borderId="17" xfId="0" applyNumberFormat="1" applyFont="1" applyFill="1" applyBorder="1"/>
    <xf numFmtId="0" fontId="16" fillId="2" borderId="22" xfId="0" applyFont="1" applyFill="1" applyBorder="1" applyAlignment="1">
      <alignment horizontal="left" indent="1"/>
    </xf>
    <xf numFmtId="196" fontId="16" fillId="2" borderId="23" xfId="2" applyNumberFormat="1" applyFont="1" applyFill="1" applyBorder="1"/>
    <xf numFmtId="197" fontId="16" fillId="2" borderId="23" xfId="0" applyNumberFormat="1" applyFont="1" applyFill="1" applyBorder="1"/>
    <xf numFmtId="197" fontId="16" fillId="2" borderId="22" xfId="0" applyNumberFormat="1" applyFont="1" applyFill="1" applyBorder="1"/>
    <xf numFmtId="0" fontId="16" fillId="2" borderId="19" xfId="0" applyFont="1" applyFill="1" applyBorder="1"/>
    <xf numFmtId="0" fontId="16" fillId="2" borderId="0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196" fontId="16" fillId="2" borderId="42" xfId="2" applyNumberFormat="1" applyFont="1" applyFill="1" applyBorder="1"/>
    <xf numFmtId="0" fontId="16" fillId="2" borderId="42" xfId="0" applyFont="1" applyFill="1" applyBorder="1"/>
    <xf numFmtId="197" fontId="16" fillId="2" borderId="3" xfId="0" applyNumberFormat="1" applyFont="1" applyFill="1" applyBorder="1"/>
    <xf numFmtId="197" fontId="16" fillId="2" borderId="34" xfId="0" applyNumberFormat="1" applyFont="1" applyFill="1" applyBorder="1"/>
    <xf numFmtId="0" fontId="0" fillId="2" borderId="0" xfId="0" applyFill="1"/>
    <xf numFmtId="0" fontId="16" fillId="0" borderId="0" xfId="0" applyFont="1" applyFill="1" applyAlignment="1">
      <alignment horizontal="right"/>
    </xf>
    <xf numFmtId="0" fontId="16" fillId="0" borderId="2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38" fontId="16" fillId="0" borderId="19" xfId="2" applyFont="1" applyFill="1" applyBorder="1"/>
    <xf numFmtId="38" fontId="16" fillId="0" borderId="0" xfId="2" applyFont="1" applyFill="1" applyBorder="1"/>
    <xf numFmtId="0" fontId="16" fillId="0" borderId="3" xfId="0" applyFont="1" applyFill="1" applyBorder="1" applyAlignment="1">
      <alignment horizontal="center"/>
    </xf>
    <xf numFmtId="38" fontId="16" fillId="0" borderId="42" xfId="2" applyFont="1" applyFill="1" applyBorder="1"/>
    <xf numFmtId="38" fontId="16" fillId="0" borderId="3" xfId="2" applyFont="1" applyFill="1" applyBorder="1"/>
    <xf numFmtId="190" fontId="16" fillId="0" borderId="3" xfId="0" applyNumberFormat="1" applyFont="1" applyFill="1" applyBorder="1" applyAlignment="1"/>
    <xf numFmtId="190" fontId="16" fillId="0" borderId="3" xfId="2" applyNumberFormat="1" applyFont="1" applyFill="1" applyBorder="1" applyAlignment="1"/>
    <xf numFmtId="195" fontId="16" fillId="0" borderId="3" xfId="2" applyNumberFormat="1" applyFont="1" applyFill="1" applyBorder="1" applyAlignment="1"/>
    <xf numFmtId="197" fontId="16" fillId="0" borderId="3" xfId="2" applyNumberFormat="1" applyFont="1" applyFill="1" applyBorder="1" applyAlignment="1"/>
    <xf numFmtId="190" fontId="16" fillId="0" borderId="8" xfId="0" applyNumberFormat="1" applyFont="1" applyFill="1" applyBorder="1" applyAlignment="1">
      <alignment horizontal="centerContinuous"/>
    </xf>
    <xf numFmtId="190" fontId="16" fillId="0" borderId="6" xfId="2" applyNumberFormat="1" applyFont="1" applyFill="1" applyBorder="1" applyAlignment="1">
      <alignment horizontal="centerContinuous"/>
    </xf>
    <xf numFmtId="195" fontId="16" fillId="0" borderId="6" xfId="2" applyNumberFormat="1" applyFont="1" applyFill="1" applyBorder="1" applyAlignment="1">
      <alignment horizontal="centerContinuous"/>
    </xf>
    <xf numFmtId="197" fontId="16" fillId="0" borderId="7" xfId="2" applyNumberFormat="1" applyFont="1" applyFill="1" applyBorder="1" applyAlignment="1">
      <alignment horizontal="centerContinuous"/>
    </xf>
    <xf numFmtId="190" fontId="16" fillId="0" borderId="8" xfId="2" applyNumberFormat="1" applyFont="1" applyFill="1" applyBorder="1" applyAlignment="1">
      <alignment horizontal="centerContinuous"/>
    </xf>
    <xf numFmtId="197" fontId="16" fillId="0" borderId="6" xfId="2" applyNumberFormat="1" applyFont="1" applyFill="1" applyBorder="1" applyAlignment="1">
      <alignment horizontal="centerContinuous"/>
    </xf>
    <xf numFmtId="190" fontId="16" fillId="0" borderId="17" xfId="0" applyNumberFormat="1" applyFont="1" applyFill="1" applyBorder="1" applyAlignment="1">
      <alignment horizontal="centerContinuous"/>
    </xf>
    <xf numFmtId="190" fontId="16" fillId="0" borderId="0" xfId="2" applyNumberFormat="1" applyFont="1" applyFill="1" applyBorder="1" applyAlignment="1">
      <alignment horizontal="centerContinuous"/>
    </xf>
    <xf numFmtId="195" fontId="16" fillId="0" borderId="0" xfId="2" applyNumberFormat="1" applyFont="1" applyFill="1" applyBorder="1" applyAlignment="1">
      <alignment horizontal="centerContinuous"/>
    </xf>
    <xf numFmtId="197" fontId="16" fillId="0" borderId="11" xfId="2" applyNumberFormat="1" applyFont="1" applyFill="1" applyBorder="1" applyAlignment="1">
      <alignment horizontal="centerContinuous"/>
    </xf>
    <xf numFmtId="197" fontId="16" fillId="0" borderId="0" xfId="2" applyNumberFormat="1" applyFont="1" applyFill="1" applyBorder="1" applyAlignment="1">
      <alignment horizontal="left"/>
    </xf>
    <xf numFmtId="190" fontId="16" fillId="0" borderId="18" xfId="0" applyNumberFormat="1" applyFont="1" applyFill="1" applyBorder="1" applyAlignment="1">
      <alignment horizontal="center"/>
    </xf>
    <xf numFmtId="197" fontId="16" fillId="0" borderId="15" xfId="2" applyNumberFormat="1" applyFont="1" applyFill="1" applyBorder="1" applyAlignment="1">
      <alignment horizontal="center"/>
    </xf>
    <xf numFmtId="190" fontId="16" fillId="0" borderId="17" xfId="2" applyNumberFormat="1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197" fontId="16" fillId="0" borderId="0" xfId="2" applyNumberFormat="1" applyFont="1" applyFill="1" applyBorder="1" applyAlignment="1">
      <alignment horizontal="center"/>
    </xf>
    <xf numFmtId="190" fontId="16" fillId="0" borderId="23" xfId="0" applyNumberFormat="1" applyFont="1" applyFill="1" applyBorder="1" applyAlignment="1">
      <alignment horizontal="left"/>
    </xf>
    <xf numFmtId="190" fontId="16" fillId="0" borderId="20" xfId="2" applyNumberFormat="1" applyFont="1" applyFill="1" applyBorder="1" applyAlignment="1">
      <alignment horizontal="left"/>
    </xf>
    <xf numFmtId="195" fontId="16" fillId="0" borderId="2" xfId="2" applyNumberFormat="1" applyFont="1" applyFill="1" applyBorder="1" applyAlignment="1">
      <alignment horizontal="center"/>
    </xf>
    <xf numFmtId="197" fontId="16" fillId="0" borderId="23" xfId="2" applyNumberFormat="1" applyFont="1" applyFill="1" applyBorder="1" applyAlignment="1">
      <alignment horizontal="left"/>
    </xf>
    <xf numFmtId="197" fontId="16" fillId="0" borderId="22" xfId="2" applyNumberFormat="1" applyFont="1" applyFill="1" applyBorder="1" applyAlignment="1">
      <alignment horizontal="left"/>
    </xf>
    <xf numFmtId="190" fontId="16" fillId="0" borderId="17" xfId="0" applyNumberFormat="1" applyFont="1" applyFill="1" applyBorder="1" applyAlignment="1">
      <alignment horizontal="right" vertical="center"/>
    </xf>
    <xf numFmtId="190" fontId="16" fillId="0" borderId="0" xfId="2" applyNumberFormat="1" applyFont="1" applyFill="1" applyBorder="1" applyAlignment="1">
      <alignment horizontal="right" vertical="center"/>
    </xf>
    <xf numFmtId="195" fontId="16" fillId="0" borderId="0" xfId="2" applyNumberFormat="1" applyFont="1" applyFill="1" applyBorder="1" applyAlignment="1">
      <alignment horizontal="right" vertical="center"/>
    </xf>
    <xf numFmtId="197" fontId="16" fillId="0" borderId="11" xfId="2" applyNumberFormat="1" applyFont="1" applyFill="1" applyBorder="1" applyAlignment="1">
      <alignment horizontal="right" vertical="center"/>
    </xf>
    <xf numFmtId="197" fontId="16" fillId="0" borderId="0" xfId="2" applyNumberFormat="1" applyFont="1" applyFill="1" applyBorder="1" applyAlignment="1">
      <alignment horizontal="right" vertical="center"/>
    </xf>
    <xf numFmtId="190" fontId="17" fillId="0" borderId="0" xfId="2" applyNumberFormat="1" applyFont="1" applyFill="1" applyBorder="1" applyAlignment="1">
      <alignment horizontal="right" vertical="center"/>
    </xf>
    <xf numFmtId="197" fontId="17" fillId="0" borderId="11" xfId="2" applyNumberFormat="1" applyFont="1" applyFill="1" applyBorder="1" applyAlignment="1">
      <alignment horizontal="right" vertical="center"/>
    </xf>
    <xf numFmtId="195" fontId="17" fillId="0" borderId="0" xfId="2" applyNumberFormat="1" applyFont="1" applyFill="1" applyBorder="1" applyAlignment="1">
      <alignment horizontal="right" vertical="center"/>
    </xf>
    <xf numFmtId="197" fontId="17" fillId="0" borderId="0" xfId="2" applyNumberFormat="1" applyFont="1" applyFill="1" applyBorder="1" applyAlignment="1">
      <alignment horizontal="right" vertical="center"/>
    </xf>
    <xf numFmtId="198" fontId="19" fillId="0" borderId="0" xfId="1" applyNumberFormat="1" applyFont="1" applyFill="1" applyBorder="1" applyAlignment="1">
      <alignment horizontal="right" vertical="center"/>
    </xf>
    <xf numFmtId="191" fontId="16" fillId="0" borderId="11" xfId="1" applyNumberFormat="1" applyFont="1" applyFill="1" applyBorder="1" applyAlignment="1">
      <alignment horizontal="right" vertical="center"/>
    </xf>
    <xf numFmtId="190" fontId="16" fillId="0" borderId="0" xfId="2" applyNumberFormat="1" applyFont="1" applyFill="1" applyAlignment="1"/>
    <xf numFmtId="190" fontId="16" fillId="0" borderId="0" xfId="0" applyNumberFormat="1" applyFont="1" applyFill="1" applyAlignment="1"/>
    <xf numFmtId="190" fontId="16" fillId="0" borderId="3" xfId="2" applyNumberFormat="1" applyFont="1" applyFill="1" applyBorder="1" applyAlignment="1">
      <alignment horizontal="right" vertical="center"/>
    </xf>
    <xf numFmtId="195" fontId="16" fillId="0" borderId="3" xfId="2" applyNumberFormat="1" applyFont="1" applyFill="1" applyBorder="1" applyAlignment="1">
      <alignment horizontal="right" vertical="center"/>
    </xf>
    <xf numFmtId="197" fontId="16" fillId="0" borderId="24" xfId="2" applyNumberFormat="1" applyFont="1" applyFill="1" applyBorder="1" applyAlignment="1">
      <alignment horizontal="right" vertical="center"/>
    </xf>
    <xf numFmtId="197" fontId="16" fillId="0" borderId="3" xfId="2" applyNumberFormat="1" applyFont="1" applyFill="1" applyBorder="1" applyAlignment="1">
      <alignment horizontal="right" vertical="center"/>
    </xf>
    <xf numFmtId="190" fontId="16" fillId="0" borderId="0" xfId="0" applyNumberFormat="1" applyFont="1" applyFill="1" applyBorder="1" applyAlignment="1"/>
    <xf numFmtId="190" fontId="16" fillId="0" borderId="0" xfId="2" applyNumberFormat="1" applyFont="1" applyFill="1" applyBorder="1" applyAlignment="1"/>
    <xf numFmtId="195" fontId="16" fillId="0" borderId="0" xfId="2" applyNumberFormat="1" applyFont="1" applyFill="1" applyBorder="1" applyAlignment="1"/>
    <xf numFmtId="197" fontId="16" fillId="0" borderId="0" xfId="2" applyNumberFormat="1" applyFont="1" applyFill="1" applyBorder="1" applyAlignment="1"/>
    <xf numFmtId="0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195" fontId="16" fillId="0" borderId="0" xfId="2" applyNumberFormat="1" applyFont="1" applyFill="1" applyAlignment="1"/>
    <xf numFmtId="197" fontId="16" fillId="0" borderId="0" xfId="2" applyNumberFormat="1" applyFont="1" applyFill="1" applyAlignment="1"/>
    <xf numFmtId="197" fontId="16" fillId="0" borderId="3" xfId="0" applyNumberFormat="1" applyFont="1" applyFill="1" applyBorder="1" applyAlignment="1"/>
    <xf numFmtId="195" fontId="16" fillId="0" borderId="0" xfId="0" applyNumberFormat="1" applyFont="1" applyFill="1" applyBorder="1" applyAlignment="1"/>
    <xf numFmtId="38" fontId="16" fillId="0" borderId="6" xfId="2" applyFont="1" applyFill="1" applyBorder="1" applyAlignment="1">
      <alignment horizontal="centerContinuous"/>
    </xf>
    <xf numFmtId="197" fontId="16" fillId="0" borderId="6" xfId="0" applyNumberFormat="1" applyFont="1" applyFill="1" applyBorder="1" applyAlignment="1">
      <alignment horizontal="centerContinuous"/>
    </xf>
    <xf numFmtId="38" fontId="16" fillId="0" borderId="9" xfId="2" applyFont="1" applyFill="1" applyBorder="1" applyAlignment="1">
      <alignment horizontal="centerContinuous"/>
    </xf>
    <xf numFmtId="38" fontId="16" fillId="0" borderId="5" xfId="2" applyFont="1" applyFill="1" applyBorder="1" applyAlignment="1">
      <alignment horizontal="centerContinuous"/>
    </xf>
    <xf numFmtId="38" fontId="16" fillId="0" borderId="4" xfId="2" applyFont="1" applyFill="1" applyBorder="1" applyAlignment="1">
      <alignment horizontal="centerContinuous"/>
    </xf>
    <xf numFmtId="195" fontId="16" fillId="0" borderId="0" xfId="0" applyNumberFormat="1" applyFont="1" applyFill="1" applyBorder="1" applyAlignment="1">
      <alignment horizontal="centerContinuous"/>
    </xf>
    <xf numFmtId="0" fontId="16" fillId="0" borderId="17" xfId="0" applyFont="1" applyFill="1" applyBorder="1" applyAlignment="1">
      <alignment horizontal="centerContinuous"/>
    </xf>
    <xf numFmtId="38" fontId="16" fillId="0" borderId="0" xfId="2" applyFont="1" applyFill="1" applyBorder="1" applyAlignment="1">
      <alignment horizontal="centerContinuous"/>
    </xf>
    <xf numFmtId="197" fontId="16" fillId="0" borderId="0" xfId="0" applyNumberFormat="1" applyFont="1" applyFill="1" applyBorder="1" applyAlignment="1">
      <alignment horizontal="centerContinuous"/>
    </xf>
    <xf numFmtId="38" fontId="16" fillId="0" borderId="22" xfId="2" applyFont="1" applyFill="1" applyBorder="1" applyAlignment="1">
      <alignment horizontal="left"/>
    </xf>
    <xf numFmtId="195" fontId="16" fillId="0" borderId="0" xfId="0" applyNumberFormat="1" applyFont="1" applyFill="1" applyBorder="1" applyAlignment="1">
      <alignment horizontal="left"/>
    </xf>
    <xf numFmtId="38" fontId="16" fillId="0" borderId="16" xfId="2" applyFont="1" applyFill="1" applyBorder="1" applyAlignment="1">
      <alignment horizontal="centerContinuous"/>
    </xf>
    <xf numFmtId="195" fontId="16" fillId="0" borderId="15" xfId="2" applyNumberFormat="1" applyFont="1" applyFill="1" applyBorder="1" applyAlignment="1">
      <alignment horizontal="centerContinuous"/>
    </xf>
    <xf numFmtId="197" fontId="16" fillId="0" borderId="14" xfId="0" applyNumberFormat="1" applyFont="1" applyFill="1" applyBorder="1" applyAlignment="1">
      <alignment horizontal="center"/>
    </xf>
    <xf numFmtId="38" fontId="16" fillId="0" borderId="17" xfId="2" applyFont="1" applyFill="1" applyBorder="1" applyAlignment="1">
      <alignment horizontal="center"/>
    </xf>
    <xf numFmtId="38" fontId="16" fillId="0" borderId="14" xfId="2" applyFont="1" applyFill="1" applyBorder="1" applyAlignment="1">
      <alignment horizontal="center"/>
    </xf>
    <xf numFmtId="195" fontId="16" fillId="0" borderId="0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top"/>
    </xf>
    <xf numFmtId="38" fontId="16" fillId="0" borderId="20" xfId="2" applyFont="1" applyFill="1" applyBorder="1" applyAlignment="1">
      <alignment horizontal="center" vertical="top"/>
    </xf>
    <xf numFmtId="196" fontId="16" fillId="0" borderId="2" xfId="2" applyNumberFormat="1" applyFont="1" applyFill="1" applyBorder="1" applyAlignment="1">
      <alignment horizontal="center" wrapText="1"/>
    </xf>
    <xf numFmtId="197" fontId="16" fillId="0" borderId="20" xfId="0" applyNumberFormat="1" applyFont="1" applyFill="1" applyBorder="1" applyAlignment="1">
      <alignment horizontal="left"/>
    </xf>
    <xf numFmtId="195" fontId="16" fillId="0" borderId="0" xfId="2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190" fontId="14" fillId="0" borderId="17" xfId="0" applyNumberFormat="1" applyFont="1" applyFill="1" applyBorder="1" applyAlignment="1">
      <alignment horizontal="right" vertical="center"/>
    </xf>
    <xf numFmtId="190" fontId="14" fillId="0" borderId="0" xfId="2" applyNumberFormat="1" applyFont="1" applyFill="1" applyBorder="1" applyAlignment="1">
      <alignment horizontal="right" vertical="center"/>
    </xf>
    <xf numFmtId="195" fontId="14" fillId="0" borderId="0" xfId="2" applyNumberFormat="1" applyFont="1" applyFill="1" applyBorder="1" applyAlignment="1">
      <alignment horizontal="right" vertical="center"/>
    </xf>
    <xf numFmtId="197" fontId="14" fillId="0" borderId="0" xfId="0" applyNumberFormat="1" applyFont="1" applyFill="1" applyBorder="1" applyAlignment="1">
      <alignment horizontal="right" vertical="center"/>
    </xf>
    <xf numFmtId="190" fontId="14" fillId="0" borderId="17" xfId="2" applyNumberFormat="1" applyFont="1" applyFill="1" applyBorder="1" applyAlignment="1">
      <alignment horizontal="right" vertical="center"/>
    </xf>
    <xf numFmtId="195" fontId="14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/>
    <xf numFmtId="197" fontId="16" fillId="0" borderId="0" xfId="0" applyNumberFormat="1" applyFont="1" applyFill="1" applyBorder="1" applyAlignment="1">
      <alignment horizontal="right" vertical="center"/>
    </xf>
    <xf numFmtId="195" fontId="16" fillId="0" borderId="0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Alignment="1">
      <alignment vertical="center"/>
    </xf>
    <xf numFmtId="198" fontId="17" fillId="0" borderId="0" xfId="2" applyNumberFormat="1" applyFont="1" applyFill="1" applyBorder="1" applyAlignment="1">
      <alignment horizontal="right" vertical="center"/>
    </xf>
    <xf numFmtId="186" fontId="17" fillId="0" borderId="0" xfId="2" applyNumberFormat="1" applyFont="1" applyFill="1" applyAlignment="1">
      <alignment vertical="center"/>
    </xf>
    <xf numFmtId="198" fontId="16" fillId="0" borderId="0" xfId="2" applyNumberFormat="1" applyFont="1" applyFill="1" applyBorder="1" applyAlignment="1">
      <alignment horizontal="right" vertical="center"/>
    </xf>
    <xf numFmtId="186" fontId="16" fillId="0" borderId="0" xfId="0" applyNumberFormat="1" applyFont="1" applyFill="1" applyAlignment="1">
      <alignment vertical="center"/>
    </xf>
    <xf numFmtId="186" fontId="16" fillId="0" borderId="0" xfId="2" applyNumberFormat="1" applyFont="1" applyFill="1" applyAlignment="1">
      <alignment vertical="center"/>
    </xf>
    <xf numFmtId="186" fontId="16" fillId="0" borderId="0" xfId="2" applyNumberFormat="1" applyFont="1" applyFill="1" applyAlignment="1">
      <alignment horizontal="right" vertical="center"/>
    </xf>
    <xf numFmtId="190" fontId="16" fillId="0" borderId="11" xfId="2" applyNumberFormat="1" applyFont="1" applyFill="1" applyBorder="1" applyAlignment="1">
      <alignment horizontal="right" vertical="center"/>
    </xf>
    <xf numFmtId="186" fontId="16" fillId="0" borderId="0" xfId="2" applyNumberFormat="1" applyFont="1" applyFill="1" applyBorder="1" applyAlignment="1">
      <alignment horizontal="right" vertical="center"/>
    </xf>
    <xf numFmtId="186" fontId="16" fillId="0" borderId="0" xfId="2" applyNumberFormat="1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38" fontId="16" fillId="0" borderId="0" xfId="2" applyFont="1" applyFill="1" applyAlignment="1">
      <alignment vertical="center"/>
    </xf>
    <xf numFmtId="197" fontId="16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195" fontId="16" fillId="0" borderId="0" xfId="0" applyNumberFormat="1" applyFont="1" applyFill="1" applyBorder="1" applyAlignment="1">
      <alignment horizontal="left" vertical="center"/>
    </xf>
    <xf numFmtId="38" fontId="16" fillId="0" borderId="0" xfId="2" applyFont="1" applyFill="1" applyBorder="1" applyAlignment="1">
      <alignment horizontal="left" vertical="center"/>
    </xf>
    <xf numFmtId="197" fontId="16" fillId="0" borderId="0" xfId="0" applyNumberFormat="1" applyFont="1" applyFill="1" applyAlignment="1"/>
    <xf numFmtId="195" fontId="16" fillId="0" borderId="0" xfId="0" applyNumberFormat="1" applyFont="1" applyFill="1" applyAlignment="1"/>
    <xf numFmtId="0" fontId="16" fillId="0" borderId="23" xfId="0" applyFont="1" applyFill="1" applyBorder="1" applyAlignment="1">
      <alignment horizontal="right"/>
    </xf>
    <xf numFmtId="0" fontId="16" fillId="0" borderId="22" xfId="0" applyFont="1" applyFill="1" applyBorder="1" applyAlignment="1">
      <alignment horizontal="right"/>
    </xf>
    <xf numFmtId="188" fontId="16" fillId="0" borderId="0" xfId="0" applyNumberFormat="1" applyFont="1" applyFill="1" applyBorder="1"/>
    <xf numFmtId="195" fontId="16" fillId="0" borderId="0" xfId="2" applyNumberFormat="1" applyFont="1" applyFill="1" applyBorder="1"/>
    <xf numFmtId="195" fontId="16" fillId="0" borderId="3" xfId="2" applyNumberFormat="1" applyFont="1" applyFill="1" applyBorder="1"/>
    <xf numFmtId="38" fontId="16" fillId="0" borderId="14" xfId="2" applyFont="1" applyFill="1" applyBorder="1" applyAlignment="1">
      <alignment horizontal="left"/>
    </xf>
    <xf numFmtId="0" fontId="16" fillId="0" borderId="16" xfId="0" applyFont="1" applyFill="1" applyBorder="1" applyAlignment="1">
      <alignment horizontal="left"/>
    </xf>
    <xf numFmtId="197" fontId="16" fillId="0" borderId="18" xfId="0" applyNumberFormat="1" applyFont="1" applyFill="1" applyBorder="1" applyAlignment="1">
      <alignment horizontal="center"/>
    </xf>
    <xf numFmtId="197" fontId="16" fillId="0" borderId="17" xfId="0" applyNumberFormat="1" applyFont="1" applyFill="1" applyBorder="1" applyAlignment="1">
      <alignment horizontal="center"/>
    </xf>
    <xf numFmtId="197" fontId="16" fillId="0" borderId="20" xfId="0" applyNumberFormat="1" applyFont="1" applyFill="1" applyBorder="1" applyAlignment="1">
      <alignment horizontal="center"/>
    </xf>
    <xf numFmtId="190" fontId="16" fillId="0" borderId="16" xfId="2" applyNumberFormat="1" applyFont="1" applyFill="1" applyBorder="1" applyAlignment="1">
      <alignment horizontal="right" vertical="center"/>
    </xf>
    <xf numFmtId="190" fontId="16" fillId="0" borderId="0" xfId="0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center" vertical="center"/>
    </xf>
    <xf numFmtId="191" fontId="16" fillId="0" borderId="0" xfId="2" applyNumberFormat="1" applyFont="1" applyFill="1" applyBorder="1" applyAlignment="1">
      <alignment horizontal="right" vertical="center"/>
    </xf>
    <xf numFmtId="0" fontId="16" fillId="0" borderId="24" xfId="0" applyFont="1" applyFill="1" applyBorder="1" applyAlignment="1">
      <alignment vertical="center"/>
    </xf>
    <xf numFmtId="191" fontId="16" fillId="0" borderId="3" xfId="2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Continuous"/>
    </xf>
    <xf numFmtId="0" fontId="16" fillId="0" borderId="0" xfId="0" applyFont="1" applyFill="1" applyBorder="1" applyAlignment="1">
      <alignment horizontal="centerContinuous"/>
    </xf>
    <xf numFmtId="0" fontId="16" fillId="0" borderId="14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21" xfId="0" applyFont="1" applyFill="1" applyBorder="1" applyAlignment="1">
      <alignment horizontal="centerContinuous"/>
    </xf>
    <xf numFmtId="0" fontId="16" fillId="0" borderId="20" xfId="0" applyFont="1" applyFill="1" applyBorder="1" applyAlignment="1">
      <alignment horizontal="left"/>
    </xf>
    <xf numFmtId="198" fontId="16" fillId="0" borderId="17" xfId="2" applyNumberFormat="1" applyFont="1" applyFill="1" applyBorder="1" applyAlignment="1">
      <alignment horizontal="right" vertical="center"/>
    </xf>
    <xf numFmtId="189" fontId="16" fillId="0" borderId="16" xfId="0" applyNumberFormat="1" applyFont="1" applyFill="1" applyBorder="1" applyAlignment="1">
      <alignment horizontal="right" vertical="center"/>
    </xf>
    <xf numFmtId="198" fontId="16" fillId="0" borderId="0" xfId="0" applyNumberFormat="1" applyFont="1" applyFill="1" applyBorder="1" applyAlignment="1">
      <alignment horizontal="right" vertical="center"/>
    </xf>
    <xf numFmtId="198" fontId="17" fillId="0" borderId="17" xfId="2" applyNumberFormat="1" applyFont="1" applyFill="1" applyBorder="1" applyAlignment="1">
      <alignment horizontal="right" vertical="center"/>
    </xf>
    <xf numFmtId="189" fontId="17" fillId="0" borderId="0" xfId="2" applyNumberFormat="1" applyFont="1" applyFill="1" applyBorder="1" applyAlignment="1">
      <alignment horizontal="right" vertical="center"/>
    </xf>
    <xf numFmtId="189" fontId="16" fillId="0" borderId="0" xfId="2" applyNumberFormat="1" applyFont="1" applyFill="1" applyBorder="1" applyAlignment="1">
      <alignment horizontal="right" vertical="center"/>
    </xf>
    <xf numFmtId="198" fontId="16" fillId="0" borderId="17" xfId="2" applyNumberFormat="1" applyFont="1" applyFill="1" applyBorder="1" applyAlignment="1"/>
    <xf numFmtId="198" fontId="16" fillId="0" borderId="0" xfId="2" applyNumberFormat="1" applyFont="1" applyFill="1" applyBorder="1" applyAlignment="1"/>
    <xf numFmtId="198" fontId="16" fillId="0" borderId="17" xfId="2" applyNumberFormat="1" applyFont="1" applyFill="1" applyBorder="1" applyAlignment="1">
      <alignment horizontal="right"/>
    </xf>
    <xf numFmtId="198" fontId="16" fillId="0" borderId="0" xfId="2" applyNumberFormat="1" applyFont="1" applyFill="1" applyBorder="1" applyAlignment="1">
      <alignment horizontal="right"/>
    </xf>
    <xf numFmtId="198" fontId="16" fillId="0" borderId="34" xfId="2" applyNumberFormat="1" applyFont="1" applyFill="1" applyBorder="1" applyAlignment="1">
      <alignment horizontal="right" vertical="center"/>
    </xf>
    <xf numFmtId="198" fontId="16" fillId="0" borderId="3" xfId="2" applyNumberFormat="1" applyFont="1" applyFill="1" applyBorder="1" applyAlignment="1">
      <alignment horizontal="right" vertical="center"/>
    </xf>
    <xf numFmtId="189" fontId="16" fillId="0" borderId="3" xfId="2" applyNumberFormat="1" applyFont="1" applyFill="1" applyBorder="1" applyAlignment="1">
      <alignment horizontal="right" vertical="center"/>
    </xf>
    <xf numFmtId="0" fontId="17" fillId="0" borderId="3" xfId="0" applyFont="1" applyFill="1" applyBorder="1"/>
    <xf numFmtId="0" fontId="16" fillId="0" borderId="3" xfId="0" applyFont="1" applyFill="1" applyBorder="1"/>
    <xf numFmtId="197" fontId="16" fillId="0" borderId="3" xfId="2" applyNumberFormat="1" applyFont="1" applyFill="1" applyBorder="1"/>
    <xf numFmtId="38" fontId="16" fillId="0" borderId="0" xfId="2" applyFont="1" applyFill="1" applyBorder="1" applyAlignment="1">
      <alignment horizontal="center"/>
    </xf>
    <xf numFmtId="195" fontId="16" fillId="0" borderId="1" xfId="2" applyNumberFormat="1" applyFont="1" applyFill="1" applyBorder="1" applyAlignment="1">
      <alignment horizontal="center"/>
    </xf>
    <xf numFmtId="195" fontId="16" fillId="0" borderId="18" xfId="2" applyNumberFormat="1" applyFont="1" applyFill="1" applyBorder="1" applyAlignment="1">
      <alignment horizontal="center"/>
    </xf>
    <xf numFmtId="197" fontId="16" fillId="0" borderId="18" xfId="2" applyNumberFormat="1" applyFont="1" applyFill="1" applyBorder="1" applyAlignment="1">
      <alignment horizontal="center"/>
    </xf>
    <xf numFmtId="195" fontId="16" fillId="0" borderId="13" xfId="2" applyNumberFormat="1" applyFont="1" applyFill="1" applyBorder="1" applyAlignment="1">
      <alignment horizontal="center"/>
    </xf>
    <xf numFmtId="197" fontId="16" fillId="0" borderId="14" xfId="2" applyNumberFormat="1" applyFont="1" applyFill="1" applyBorder="1" applyAlignment="1">
      <alignment horizontal="center"/>
    </xf>
    <xf numFmtId="38" fontId="16" fillId="0" borderId="22" xfId="2" applyFont="1" applyFill="1" applyBorder="1" applyAlignment="1">
      <alignment horizontal="center"/>
    </xf>
    <xf numFmtId="38" fontId="16" fillId="0" borderId="23" xfId="2" applyFont="1" applyFill="1" applyBorder="1" applyAlignment="1">
      <alignment horizontal="center"/>
    </xf>
    <xf numFmtId="195" fontId="16" fillId="0" borderId="12" xfId="2" applyNumberFormat="1" applyFont="1" applyFill="1" applyBorder="1" applyAlignment="1">
      <alignment horizontal="center"/>
    </xf>
    <xf numFmtId="195" fontId="16" fillId="0" borderId="23" xfId="2" applyNumberFormat="1" applyFont="1" applyFill="1" applyBorder="1" applyAlignment="1">
      <alignment horizontal="center"/>
    </xf>
    <xf numFmtId="197" fontId="16" fillId="0" borderId="23" xfId="2" applyNumberFormat="1" applyFont="1" applyFill="1" applyBorder="1" applyAlignment="1">
      <alignment horizontal="center"/>
    </xf>
    <xf numFmtId="38" fontId="16" fillId="0" borderId="20" xfId="2" applyFont="1" applyFill="1" applyBorder="1" applyAlignment="1">
      <alignment horizontal="center"/>
    </xf>
    <xf numFmtId="197" fontId="16" fillId="0" borderId="20" xfId="2" applyNumberFormat="1" applyFont="1" applyFill="1" applyBorder="1" applyAlignment="1">
      <alignment horizontal="center"/>
    </xf>
    <xf numFmtId="0" fontId="16" fillId="0" borderId="20" xfId="0" applyFont="1" applyFill="1" applyBorder="1"/>
    <xf numFmtId="195" fontId="16" fillId="0" borderId="0" xfId="2" applyNumberFormat="1" applyFont="1" applyFill="1" applyBorder="1" applyAlignment="1">
      <alignment horizontal="right"/>
    </xf>
    <xf numFmtId="197" fontId="16" fillId="0" borderId="11" xfId="2" applyNumberFormat="1" applyFont="1" applyFill="1" applyBorder="1" applyAlignment="1">
      <alignment horizontal="right"/>
    </xf>
    <xf numFmtId="195" fontId="16" fillId="0" borderId="16" xfId="2" applyNumberFormat="1" applyFont="1" applyFill="1" applyBorder="1" applyAlignment="1">
      <alignment horizontal="right"/>
    </xf>
    <xf numFmtId="197" fontId="16" fillId="0" borderId="0" xfId="2" applyNumberFormat="1" applyFont="1" applyFill="1" applyBorder="1" applyAlignment="1">
      <alignment horizontal="right"/>
    </xf>
    <xf numFmtId="0" fontId="16" fillId="0" borderId="17" xfId="0" applyFont="1" applyFill="1" applyBorder="1"/>
    <xf numFmtId="198" fontId="16" fillId="0" borderId="0" xfId="2" applyNumberFormat="1" applyFont="1" applyFill="1" applyBorder="1"/>
    <xf numFmtId="198" fontId="16" fillId="0" borderId="11" xfId="2" applyNumberFormat="1" applyFont="1" applyFill="1" applyBorder="1"/>
    <xf numFmtId="197" fontId="16" fillId="0" borderId="11" xfId="2" applyNumberFormat="1" applyFont="1" applyFill="1" applyBorder="1"/>
    <xf numFmtId="198" fontId="16" fillId="0" borderId="17" xfId="2" applyNumberFormat="1" applyFont="1" applyFill="1" applyBorder="1"/>
    <xf numFmtId="197" fontId="16" fillId="0" borderId="0" xfId="2" applyNumberFormat="1" applyFont="1" applyFill="1" applyBorder="1"/>
    <xf numFmtId="0" fontId="17" fillId="0" borderId="0" xfId="0" applyFont="1" applyFill="1" applyBorder="1"/>
    <xf numFmtId="0" fontId="17" fillId="0" borderId="11" xfId="0" applyFont="1" applyFill="1" applyBorder="1"/>
    <xf numFmtId="198" fontId="17" fillId="0" borderId="0" xfId="2" applyNumberFormat="1" applyFont="1" applyFill="1" applyBorder="1"/>
    <xf numFmtId="189" fontId="17" fillId="0" borderId="0" xfId="2" applyNumberFormat="1" applyFont="1" applyFill="1" applyBorder="1"/>
    <xf numFmtId="189" fontId="17" fillId="0" borderId="11" xfId="2" applyNumberFormat="1" applyFont="1" applyFill="1" applyBorder="1"/>
    <xf numFmtId="198" fontId="17" fillId="0" borderId="17" xfId="2" applyNumberFormat="1" applyFont="1" applyFill="1" applyBorder="1"/>
    <xf numFmtId="0" fontId="17" fillId="0" borderId="17" xfId="0" applyFont="1" applyFill="1" applyBorder="1"/>
    <xf numFmtId="188" fontId="17" fillId="0" borderId="0" xfId="0" applyNumberFormat="1" applyFont="1" applyFill="1"/>
    <xf numFmtId="189" fontId="16" fillId="0" borderId="0" xfId="2" applyNumberFormat="1" applyFont="1" applyFill="1" applyBorder="1"/>
    <xf numFmtId="189" fontId="16" fillId="0" borderId="0" xfId="2" applyNumberFormat="1" applyFont="1" applyFill="1" applyBorder="1" applyAlignment="1">
      <alignment horizontal="right"/>
    </xf>
    <xf numFmtId="0" fontId="16" fillId="0" borderId="24" xfId="0" applyFont="1" applyFill="1" applyBorder="1"/>
    <xf numFmtId="198" fontId="16" fillId="0" borderId="3" xfId="2" applyNumberFormat="1" applyFont="1" applyFill="1" applyBorder="1"/>
    <xf numFmtId="189" fontId="16" fillId="0" borderId="3" xfId="2" applyNumberFormat="1" applyFont="1" applyFill="1" applyBorder="1"/>
    <xf numFmtId="198" fontId="16" fillId="0" borderId="34" xfId="2" applyNumberFormat="1" applyFont="1" applyFill="1" applyBorder="1"/>
    <xf numFmtId="0" fontId="16" fillId="0" borderId="34" xfId="0" applyFont="1" applyFill="1" applyBorder="1"/>
    <xf numFmtId="38" fontId="1" fillId="0" borderId="0" xfId="2" applyFill="1"/>
    <xf numFmtId="197" fontId="1" fillId="0" borderId="0" xfId="2" applyNumberFormat="1" applyFill="1"/>
    <xf numFmtId="195" fontId="1" fillId="0" borderId="0" xfId="2" applyNumberFormat="1" applyFill="1"/>
    <xf numFmtId="38" fontId="17" fillId="0" borderId="0" xfId="2" applyFont="1" applyFill="1" applyBorder="1"/>
    <xf numFmtId="38" fontId="16" fillId="0" borderId="0" xfId="2" applyFont="1" applyFill="1"/>
    <xf numFmtId="0" fontId="16" fillId="0" borderId="11" xfId="0" applyFont="1" applyFill="1" applyBorder="1" applyAlignment="1">
      <alignment horizontal="right"/>
    </xf>
    <xf numFmtId="0" fontId="16" fillId="0" borderId="14" xfId="2" applyNumberFormat="1" applyFont="1" applyFill="1" applyBorder="1" applyAlignment="1">
      <alignment horizontal="center"/>
    </xf>
    <xf numFmtId="0" fontId="16" fillId="0" borderId="22" xfId="2" applyNumberFormat="1" applyFont="1" applyFill="1" applyBorder="1" applyAlignment="1">
      <alignment horizontal="center"/>
    </xf>
    <xf numFmtId="0" fontId="16" fillId="0" borderId="18" xfId="2" applyNumberFormat="1" applyFont="1" applyFill="1" applyBorder="1" applyAlignment="1">
      <alignment horizontal="center"/>
    </xf>
    <xf numFmtId="38" fontId="16" fillId="0" borderId="20" xfId="2" applyFont="1" applyFill="1" applyBorder="1"/>
    <xf numFmtId="0" fontId="16" fillId="0" borderId="20" xfId="2" applyNumberFormat="1" applyFont="1" applyFill="1" applyBorder="1" applyAlignment="1">
      <alignment horizontal="center" wrapText="1"/>
    </xf>
    <xf numFmtId="0" fontId="16" fillId="0" borderId="12" xfId="2" applyNumberFormat="1" applyFont="1" applyFill="1" applyBorder="1" applyAlignment="1">
      <alignment horizontal="center" wrapText="1"/>
    </xf>
    <xf numFmtId="0" fontId="16" fillId="0" borderId="23" xfId="2" applyNumberFormat="1" applyFont="1" applyFill="1" applyBorder="1" applyAlignment="1">
      <alignment horizontal="center" wrapText="1"/>
    </xf>
    <xf numFmtId="38" fontId="16" fillId="0" borderId="17" xfId="2" applyFont="1" applyFill="1" applyBorder="1" applyAlignment="1">
      <alignment horizontal="right"/>
    </xf>
    <xf numFmtId="38" fontId="16" fillId="0" borderId="0" xfId="2" applyFont="1" applyFill="1" applyBorder="1" applyAlignment="1">
      <alignment horizontal="right"/>
    </xf>
    <xf numFmtId="195" fontId="16" fillId="0" borderId="11" xfId="2" applyNumberFormat="1" applyFont="1" applyFill="1" applyBorder="1" applyAlignment="1">
      <alignment horizontal="right"/>
    </xf>
    <xf numFmtId="38" fontId="16" fillId="0" borderId="16" xfId="2" applyFont="1" applyFill="1" applyBorder="1" applyAlignment="1">
      <alignment horizontal="right"/>
    </xf>
    <xf numFmtId="195" fontId="17" fillId="0" borderId="0" xfId="2" applyNumberFormat="1" applyFont="1" applyFill="1" applyBorder="1"/>
    <xf numFmtId="176" fontId="17" fillId="0" borderId="0" xfId="2" applyNumberFormat="1" applyFont="1" applyFill="1" applyBorder="1"/>
    <xf numFmtId="197" fontId="17" fillId="0" borderId="11" xfId="2" applyNumberFormat="1" applyFont="1" applyFill="1" applyBorder="1"/>
    <xf numFmtId="38" fontId="17" fillId="0" borderId="17" xfId="2" applyFont="1" applyFill="1" applyBorder="1"/>
    <xf numFmtId="177" fontId="17" fillId="0" borderId="0" xfId="2" applyNumberFormat="1" applyFont="1" applyFill="1" applyBorder="1"/>
    <xf numFmtId="177" fontId="17" fillId="0" borderId="11" xfId="2" applyNumberFormat="1" applyFont="1" applyFill="1" applyBorder="1"/>
    <xf numFmtId="197" fontId="17" fillId="0" borderId="0" xfId="2" applyNumberFormat="1" applyFont="1" applyFill="1" applyBorder="1"/>
    <xf numFmtId="176" fontId="16" fillId="0" borderId="0" xfId="2" applyNumberFormat="1" applyFont="1" applyFill="1" applyBorder="1"/>
    <xf numFmtId="38" fontId="16" fillId="0" borderId="17" xfId="2" applyFont="1" applyFill="1" applyBorder="1"/>
    <xf numFmtId="199" fontId="16" fillId="0" borderId="0" xfId="2" applyNumberFormat="1" applyFont="1" applyFill="1" applyBorder="1"/>
    <xf numFmtId="196" fontId="16" fillId="0" borderId="11" xfId="2" applyNumberFormat="1" applyFont="1" applyFill="1" applyBorder="1"/>
    <xf numFmtId="177" fontId="16" fillId="0" borderId="0" xfId="2" applyNumberFormat="1" applyFont="1" applyFill="1" applyBorder="1"/>
    <xf numFmtId="177" fontId="16" fillId="0" borderId="11" xfId="2" applyNumberFormat="1" applyFont="1" applyFill="1" applyBorder="1"/>
    <xf numFmtId="176" fontId="16" fillId="0" borderId="0" xfId="2" applyNumberFormat="1" applyFont="1" applyFill="1" applyBorder="1" applyAlignment="1">
      <alignment horizontal="right"/>
    </xf>
    <xf numFmtId="177" fontId="16" fillId="0" borderId="0" xfId="2" applyNumberFormat="1" applyFont="1" applyFill="1" applyBorder="1" applyAlignment="1">
      <alignment horizontal="right"/>
    </xf>
    <xf numFmtId="177" fontId="16" fillId="0" borderId="11" xfId="2" applyNumberFormat="1" applyFont="1" applyFill="1" applyBorder="1" applyAlignment="1">
      <alignment horizontal="right"/>
    </xf>
    <xf numFmtId="176" fontId="16" fillId="0" borderId="3" xfId="2" applyNumberFormat="1" applyFont="1" applyFill="1" applyBorder="1"/>
    <xf numFmtId="197" fontId="16" fillId="0" borderId="24" xfId="2" applyNumberFormat="1" applyFont="1" applyFill="1" applyBorder="1"/>
    <xf numFmtId="38" fontId="16" fillId="0" borderId="34" xfId="2" applyFont="1" applyFill="1" applyBorder="1"/>
    <xf numFmtId="38" fontId="16" fillId="0" borderId="3" xfId="2" applyFont="1" applyFill="1" applyBorder="1" applyAlignment="1">
      <alignment horizontal="right"/>
    </xf>
    <xf numFmtId="195" fontId="16" fillId="0" borderId="3" xfId="2" applyNumberFormat="1" applyFont="1" applyFill="1" applyBorder="1" applyAlignment="1">
      <alignment horizontal="right"/>
    </xf>
    <xf numFmtId="176" fontId="16" fillId="0" borderId="3" xfId="2" applyNumberFormat="1" applyFont="1" applyFill="1" applyBorder="1" applyAlignment="1">
      <alignment horizontal="right"/>
    </xf>
    <xf numFmtId="197" fontId="16" fillId="0" borderId="24" xfId="2" applyNumberFormat="1" applyFont="1" applyFill="1" applyBorder="1" applyAlignment="1">
      <alignment horizontal="right"/>
    </xf>
    <xf numFmtId="177" fontId="16" fillId="0" borderId="3" xfId="2" applyNumberFormat="1" applyFont="1" applyFill="1" applyBorder="1" applyAlignment="1">
      <alignment horizontal="right"/>
    </xf>
    <xf numFmtId="177" fontId="16" fillId="0" borderId="24" xfId="2" applyNumberFormat="1" applyFont="1" applyFill="1" applyBorder="1" applyAlignment="1">
      <alignment horizontal="right"/>
    </xf>
    <xf numFmtId="197" fontId="16" fillId="0" borderId="3" xfId="2" applyNumberFormat="1" applyFont="1" applyFill="1" applyBorder="1" applyAlignment="1">
      <alignment horizontal="right"/>
    </xf>
    <xf numFmtId="0" fontId="17" fillId="0" borderId="5" xfId="0" applyFont="1" applyFill="1" applyBorder="1"/>
    <xf numFmtId="38" fontId="17" fillId="0" borderId="5" xfId="2" applyFont="1" applyFill="1" applyBorder="1"/>
    <xf numFmtId="38" fontId="16" fillId="0" borderId="5" xfId="2" applyFont="1" applyFill="1" applyBorder="1"/>
    <xf numFmtId="195" fontId="16" fillId="0" borderId="5" xfId="2" applyNumberFormat="1" applyFont="1" applyFill="1" applyBorder="1"/>
    <xf numFmtId="0" fontId="16" fillId="0" borderId="0" xfId="0" applyFont="1" applyFill="1" applyBorder="1" applyAlignment="1">
      <alignment wrapText="1"/>
    </xf>
    <xf numFmtId="0" fontId="0" fillId="0" borderId="0" xfId="0" applyFill="1" applyBorder="1"/>
    <xf numFmtId="38" fontId="16" fillId="0" borderId="34" xfId="2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15" fillId="0" borderId="0" xfId="3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3" applyNumberFormat="1" applyFont="1" applyFill="1" applyBorder="1" applyAlignment="1" applyProtection="1">
      <alignment vertical="center"/>
    </xf>
    <xf numFmtId="0" fontId="15" fillId="0" borderId="2" xfId="3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5" fillId="0" borderId="12" xfId="3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16" xfId="0" applyFont="1" applyFill="1" applyBorder="1" applyAlignment="1">
      <alignment wrapText="1"/>
    </xf>
    <xf numFmtId="0" fontId="16" fillId="0" borderId="16" xfId="0" applyFont="1" applyFill="1" applyBorder="1" applyAlignment="1"/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/>
    <xf numFmtId="0" fontId="4" fillId="0" borderId="20" xfId="0" applyFont="1" applyFill="1" applyBorder="1"/>
    <xf numFmtId="0" fontId="4" fillId="0" borderId="21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179" fontId="4" fillId="0" borderId="12" xfId="0" applyNumberFormat="1" applyFont="1" applyFill="1" applyBorder="1" applyAlignment="1">
      <alignment horizontal="center"/>
    </xf>
    <xf numFmtId="179" fontId="4" fillId="0" borderId="1" xfId="0" applyNumberFormat="1" applyFont="1" applyFill="1" applyBorder="1" applyAlignment="1">
      <alignment horizontal="center"/>
    </xf>
    <xf numFmtId="179" fontId="4" fillId="0" borderId="13" xfId="0" applyNumberFormat="1" applyFont="1" applyFill="1" applyBorder="1" applyAlignment="1">
      <alignment horizontal="center"/>
    </xf>
    <xf numFmtId="187" fontId="4" fillId="0" borderId="17" xfId="0" applyNumberFormat="1" applyFont="1" applyFill="1" applyBorder="1" applyAlignment="1">
      <alignment horizontal="center"/>
    </xf>
    <xf numFmtId="187" fontId="4" fillId="0" borderId="11" xfId="0" applyNumberFormat="1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38" fontId="19" fillId="0" borderId="0" xfId="2" applyFont="1" applyFill="1" applyAlignment="1">
      <alignment horizontal="center" vertical="center"/>
    </xf>
    <xf numFmtId="38" fontId="19" fillId="0" borderId="16" xfId="2" applyFont="1" applyFill="1" applyBorder="1" applyAlignment="1">
      <alignment horizontal="left" vertical="center" wrapText="1" shrinkToFit="1"/>
    </xf>
    <xf numFmtId="38" fontId="19" fillId="0" borderId="0" xfId="2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vertical="center" wrapText="1"/>
    </xf>
    <xf numFmtId="38" fontId="19" fillId="0" borderId="0" xfId="2" applyFont="1" applyFill="1" applyAlignment="1">
      <alignment horizontal="left" vertical="center" shrinkToFit="1"/>
    </xf>
    <xf numFmtId="0" fontId="0" fillId="0" borderId="0" xfId="0" applyFill="1"/>
    <xf numFmtId="0" fontId="19" fillId="0" borderId="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0" fillId="0" borderId="13" xfId="0" applyFill="1" applyBorder="1" applyAlignment="1"/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23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38" fontId="19" fillId="0" borderId="22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38" fontId="16" fillId="0" borderId="14" xfId="2" applyFont="1" applyFill="1" applyBorder="1" applyAlignment="1">
      <alignment horizontal="center"/>
    </xf>
    <xf numFmtId="38" fontId="16" fillId="0" borderId="15" xfId="2" applyFont="1" applyFill="1" applyBorder="1" applyAlignment="1">
      <alignment horizontal="center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top"/>
    </xf>
    <xf numFmtId="189" fontId="16" fillId="0" borderId="22" xfId="0" applyNumberFormat="1" applyFont="1" applyFill="1" applyBorder="1" applyAlignment="1">
      <alignment horizontal="center"/>
    </xf>
    <xf numFmtId="38" fontId="19" fillId="0" borderId="0" xfId="2" applyFont="1" applyFill="1" applyAlignment="1">
      <alignment horizontal="center" vertical="top" wrapText="1"/>
    </xf>
    <xf numFmtId="38" fontId="19" fillId="0" borderId="0" xfId="2" applyFont="1" applyFill="1" applyAlignment="1">
      <alignment horizontal="center" vertical="top"/>
    </xf>
    <xf numFmtId="38" fontId="20" fillId="0" borderId="16" xfId="2" applyFont="1" applyFill="1" applyBorder="1" applyAlignment="1">
      <alignment horizontal="left" vertical="center" wrapText="1" shrinkToFit="1"/>
    </xf>
    <xf numFmtId="0" fontId="19" fillId="0" borderId="0" xfId="0" applyFont="1" applyFill="1" applyAlignment="1">
      <alignment horizontal="left" vertical="center" wrapText="1"/>
    </xf>
    <xf numFmtId="38" fontId="19" fillId="0" borderId="22" xfId="2" applyFont="1" applyFill="1" applyBorder="1" applyAlignment="1">
      <alignment horizontal="center"/>
    </xf>
    <xf numFmtId="38" fontId="20" fillId="0" borderId="16" xfId="2" applyFont="1" applyFill="1" applyBorder="1" applyAlignment="1">
      <alignment horizontal="left" vertical="top" wrapText="1" shrinkToFit="1"/>
    </xf>
    <xf numFmtId="38" fontId="19" fillId="0" borderId="16" xfId="2" applyFont="1" applyFill="1" applyBorder="1" applyAlignment="1">
      <alignment horizontal="left" vertical="top" wrapText="1" shrinkToFit="1"/>
    </xf>
    <xf numFmtId="38" fontId="19" fillId="0" borderId="8" xfId="2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1" xfId="0" applyFill="1" applyBorder="1" applyAlignment="1"/>
    <xf numFmtId="38" fontId="19" fillId="0" borderId="14" xfId="2" applyFont="1" applyFill="1" applyBorder="1" applyAlignment="1">
      <alignment horizontal="center"/>
    </xf>
    <xf numFmtId="38" fontId="19" fillId="0" borderId="15" xfId="2" applyFont="1" applyFill="1" applyBorder="1" applyAlignment="1">
      <alignment horizontal="center"/>
    </xf>
    <xf numFmtId="20" fontId="19" fillId="0" borderId="0" xfId="0" applyNumberFormat="1" applyFont="1" applyFill="1" applyAlignment="1">
      <alignment horizontal="left" vertical="center"/>
    </xf>
    <xf numFmtId="38" fontId="19" fillId="0" borderId="16" xfId="2" applyFont="1" applyFill="1" applyBorder="1" applyAlignment="1">
      <alignment horizontal="center" vertical="center"/>
    </xf>
    <xf numFmtId="190" fontId="16" fillId="0" borderId="14" xfId="0" applyNumberFormat="1" applyFont="1" applyFill="1" applyBorder="1" applyAlignment="1">
      <alignment horizontal="center"/>
    </xf>
    <xf numFmtId="190" fontId="16" fillId="0" borderId="15" xfId="0" applyNumberFormat="1" applyFont="1" applyFill="1" applyBorder="1" applyAlignment="1">
      <alignment horizontal="center"/>
    </xf>
    <xf numFmtId="190" fontId="16" fillId="0" borderId="14" xfId="2" applyNumberFormat="1" applyFont="1" applyFill="1" applyBorder="1" applyAlignment="1">
      <alignment horizontal="center"/>
    </xf>
    <xf numFmtId="190" fontId="16" fillId="0" borderId="15" xfId="2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left" vertical="center" wrapText="1"/>
    </xf>
    <xf numFmtId="38" fontId="16" fillId="0" borderId="9" xfId="2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8" fontId="16" fillId="0" borderId="20" xfId="2" applyFont="1" applyFill="1" applyBorder="1" applyAlignment="1">
      <alignment horizontal="center"/>
    </xf>
    <xf numFmtId="38" fontId="16" fillId="0" borderId="21" xfId="2" applyFont="1" applyFill="1" applyBorder="1" applyAlignment="1">
      <alignment horizontal="center"/>
    </xf>
    <xf numFmtId="38" fontId="16" fillId="0" borderId="22" xfId="2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38" fontId="16" fillId="0" borderId="17" xfId="2" applyFont="1" applyFill="1" applyBorder="1" applyAlignment="1">
      <alignment horizontal="center"/>
    </xf>
    <xf numFmtId="38" fontId="16" fillId="0" borderId="11" xfId="2" applyFont="1" applyFill="1" applyBorder="1" applyAlignment="1">
      <alignment horizont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38" fontId="16" fillId="0" borderId="22" xfId="2" applyFont="1" applyFill="1" applyBorder="1" applyAlignment="1">
      <alignment horizontal="center" vertical="center"/>
    </xf>
    <xf numFmtId="38" fontId="16" fillId="0" borderId="16" xfId="2" applyFont="1" applyFill="1" applyBorder="1" applyAlignment="1">
      <alignment horizontal="center" vertical="center"/>
    </xf>
    <xf numFmtId="38" fontId="16" fillId="0" borderId="8" xfId="2" applyFont="1" applyFill="1" applyBorder="1" applyAlignment="1">
      <alignment horizontal="center"/>
    </xf>
    <xf numFmtId="38" fontId="16" fillId="0" borderId="6" xfId="2" applyFont="1" applyFill="1" applyBorder="1" applyAlignment="1">
      <alignment horizontal="center"/>
    </xf>
    <xf numFmtId="38" fontId="16" fillId="0" borderId="7" xfId="2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5" xfId="0" applyFont="1" applyFill="1" applyBorder="1" applyAlignment="1">
      <alignment wrapText="1"/>
    </xf>
    <xf numFmtId="0" fontId="0" fillId="0" borderId="5" xfId="0" applyFill="1" applyBorder="1" applyAlignment="1"/>
    <xf numFmtId="0" fontId="0" fillId="0" borderId="0" xfId="0" applyFill="1" applyBorder="1" applyAlignment="1"/>
  </cellXfs>
  <cellStyles count="4">
    <cellStyle name="パーセント 2" xfId="1"/>
    <cellStyle name="ハイパーリンク" xfId="3" builtinId="8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90500"/>
          <a:ext cx="10001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tabSelected="1" workbookViewId="0">
      <selection sqref="A1:C1"/>
    </sheetView>
  </sheetViews>
  <sheetFormatPr defaultRowHeight="13.5"/>
  <cols>
    <col min="1" max="1" width="8.5" style="1102" customWidth="1"/>
    <col min="2" max="2" width="59.625" style="1102" bestFit="1" customWidth="1"/>
    <col min="3" max="3" width="15.25" style="1102" bestFit="1" customWidth="1"/>
    <col min="4" max="16384" width="9" style="1102"/>
  </cols>
  <sheetData>
    <row r="1" spans="1:3" ht="20.100000000000001" customHeight="1">
      <c r="A1" s="1115" t="s">
        <v>0</v>
      </c>
      <c r="B1" s="1115"/>
      <c r="C1" s="1115"/>
    </row>
    <row r="2" spans="1:3" ht="20.100000000000001" customHeight="1">
      <c r="A2" s="1102" t="s">
        <v>2205</v>
      </c>
      <c r="B2" s="1103"/>
      <c r="C2" s="1103"/>
    </row>
    <row r="3" spans="1:3" s="1105" customFormat="1" ht="20.100000000000001" customHeight="1">
      <c r="A3" s="555" t="s">
        <v>1906</v>
      </c>
      <c r="B3" s="1104" t="s">
        <v>1907</v>
      </c>
      <c r="C3" s="1113" t="s">
        <v>2202</v>
      </c>
    </row>
    <row r="4" spans="1:3" s="1105" customFormat="1" ht="20.100000000000001" customHeight="1">
      <c r="A4" s="555" t="s">
        <v>1908</v>
      </c>
      <c r="B4" s="1104" t="s">
        <v>1909</v>
      </c>
      <c r="C4" s="1113" t="s">
        <v>2203</v>
      </c>
    </row>
    <row r="5" spans="1:3" s="1105" customFormat="1" ht="20.100000000000001" customHeight="1">
      <c r="A5" s="555" t="s">
        <v>1910</v>
      </c>
      <c r="B5" s="1104" t="s">
        <v>1911</v>
      </c>
      <c r="C5" s="1113" t="s">
        <v>2203</v>
      </c>
    </row>
    <row r="6" spans="1:3" s="1105" customFormat="1" ht="20.100000000000001" customHeight="1">
      <c r="A6" s="555" t="s">
        <v>1912</v>
      </c>
      <c r="B6" s="1104" t="s">
        <v>1913</v>
      </c>
      <c r="C6" s="1113" t="s">
        <v>2203</v>
      </c>
    </row>
    <row r="7" spans="1:3" s="1105" customFormat="1" ht="20.100000000000001" customHeight="1">
      <c r="A7" s="555" t="s">
        <v>1914</v>
      </c>
      <c r="B7" s="1104" t="s">
        <v>1915</v>
      </c>
      <c r="C7" s="1113" t="s">
        <v>2204</v>
      </c>
    </row>
    <row r="8" spans="1:3" s="1105" customFormat="1" ht="20.100000000000001" customHeight="1">
      <c r="A8" s="555" t="s">
        <v>1916</v>
      </c>
      <c r="B8" s="1104" t="s">
        <v>1917</v>
      </c>
      <c r="C8" s="1113" t="s">
        <v>2203</v>
      </c>
    </row>
    <row r="9" spans="1:3" s="1105" customFormat="1" ht="20.100000000000001" customHeight="1">
      <c r="A9" s="555" t="s">
        <v>1918</v>
      </c>
      <c r="B9" s="1104" t="s">
        <v>1919</v>
      </c>
      <c r="C9" s="1113" t="s">
        <v>2203</v>
      </c>
    </row>
    <row r="10" spans="1:3" s="1105" customFormat="1" ht="20.100000000000001" customHeight="1">
      <c r="A10" s="555" t="s">
        <v>1920</v>
      </c>
      <c r="B10" s="1104" t="s">
        <v>1921</v>
      </c>
      <c r="C10" s="1113" t="s">
        <v>2204</v>
      </c>
    </row>
    <row r="11" spans="1:3" s="1105" customFormat="1" ht="20.100000000000001" customHeight="1">
      <c r="A11" s="555" t="s">
        <v>1922</v>
      </c>
      <c r="B11" s="1104" t="s">
        <v>1923</v>
      </c>
      <c r="C11" s="1113" t="s">
        <v>2204</v>
      </c>
    </row>
    <row r="12" spans="1:3" s="1105" customFormat="1" ht="20.100000000000001" customHeight="1">
      <c r="A12" s="555" t="s">
        <v>1924</v>
      </c>
      <c r="B12" s="1104" t="s">
        <v>1925</v>
      </c>
      <c r="C12" s="1113" t="s">
        <v>2204</v>
      </c>
    </row>
    <row r="13" spans="1:3" s="1105" customFormat="1" ht="20.100000000000001" customHeight="1">
      <c r="A13" s="555" t="s">
        <v>1926</v>
      </c>
      <c r="B13" s="1104" t="s">
        <v>1927</v>
      </c>
      <c r="C13" s="1113" t="s">
        <v>2204</v>
      </c>
    </row>
    <row r="14" spans="1:3" s="1105" customFormat="1" ht="20.100000000000001" customHeight="1">
      <c r="A14" s="555" t="s">
        <v>1928</v>
      </c>
      <c r="B14" s="1104" t="s">
        <v>1929</v>
      </c>
      <c r="C14" s="1113" t="s">
        <v>2204</v>
      </c>
    </row>
    <row r="15" spans="1:3" s="1105" customFormat="1" ht="20.100000000000001" customHeight="1">
      <c r="A15" s="555" t="s">
        <v>1930</v>
      </c>
      <c r="B15" s="1104" t="s">
        <v>1931</v>
      </c>
      <c r="C15" s="1113" t="s">
        <v>2204</v>
      </c>
    </row>
    <row r="16" spans="1:3" s="1105" customFormat="1" ht="20.100000000000001" customHeight="1">
      <c r="A16" s="555" t="s">
        <v>1932</v>
      </c>
      <c r="B16" s="1104" t="s">
        <v>1933</v>
      </c>
      <c r="C16" s="1113" t="s">
        <v>2204</v>
      </c>
    </row>
    <row r="17" spans="1:3" s="1105" customFormat="1" ht="20.100000000000001" customHeight="1">
      <c r="A17" s="555" t="s">
        <v>1934</v>
      </c>
      <c r="B17" s="1104" t="s">
        <v>1935</v>
      </c>
      <c r="C17" s="1113" t="s">
        <v>2203</v>
      </c>
    </row>
    <row r="18" spans="1:3" s="1105" customFormat="1" ht="20.100000000000001" customHeight="1">
      <c r="A18" s="556" t="s">
        <v>1936</v>
      </c>
      <c r="B18" s="1104" t="s">
        <v>1937</v>
      </c>
      <c r="C18" s="1113" t="s">
        <v>2203</v>
      </c>
    </row>
    <row r="19" spans="1:3" s="1105" customFormat="1" ht="20.100000000000001" customHeight="1">
      <c r="A19" s="556" t="s">
        <v>1938</v>
      </c>
      <c r="B19" s="1104" t="s">
        <v>1937</v>
      </c>
      <c r="C19" s="1113" t="s">
        <v>2204</v>
      </c>
    </row>
    <row r="20" spans="1:3" s="1105" customFormat="1" ht="12.75" customHeight="1">
      <c r="A20" s="1106"/>
      <c r="B20" s="1107"/>
      <c r="C20" s="1107"/>
    </row>
    <row r="21" spans="1:3" s="1105" customFormat="1" ht="20.100000000000001" customHeight="1">
      <c r="A21" s="1108" t="s">
        <v>2206</v>
      </c>
      <c r="B21" s="1107"/>
      <c r="C21" s="1107"/>
    </row>
    <row r="22" spans="1:3" ht="20.100000000000001" customHeight="1">
      <c r="A22" s="1102" t="s">
        <v>15</v>
      </c>
    </row>
    <row r="23" spans="1:3" ht="20.100000000000001" customHeight="1">
      <c r="A23" s="1109">
        <v>1</v>
      </c>
      <c r="B23" s="1110" t="s">
        <v>5</v>
      </c>
      <c r="C23" s="1110" t="s">
        <v>4</v>
      </c>
    </row>
    <row r="24" spans="1:3" ht="20.100000000000001" customHeight="1">
      <c r="A24" s="1109">
        <v>2</v>
      </c>
      <c r="B24" s="1110" t="s">
        <v>6</v>
      </c>
      <c r="C24" s="1110" t="s">
        <v>1</v>
      </c>
    </row>
    <row r="25" spans="1:3" ht="20.100000000000001" customHeight="1">
      <c r="A25" s="1109">
        <v>3</v>
      </c>
      <c r="B25" s="1110" t="s">
        <v>7</v>
      </c>
      <c r="C25" s="1110" t="s">
        <v>1</v>
      </c>
    </row>
    <row r="26" spans="1:3" ht="20.100000000000001" customHeight="1">
      <c r="A26" s="1109">
        <v>4</v>
      </c>
      <c r="B26" s="1110" t="s">
        <v>8</v>
      </c>
      <c r="C26" s="1110" t="s">
        <v>1</v>
      </c>
    </row>
    <row r="27" spans="1:3" ht="20.100000000000001" customHeight="1">
      <c r="A27" s="1109">
        <v>5</v>
      </c>
      <c r="B27" s="1110" t="s">
        <v>9</v>
      </c>
      <c r="C27" s="1110" t="s">
        <v>1</v>
      </c>
    </row>
    <row r="28" spans="1:3" ht="20.100000000000001" customHeight="1">
      <c r="A28" s="1109">
        <v>6</v>
      </c>
      <c r="B28" s="1110" t="s">
        <v>10</v>
      </c>
      <c r="C28" s="1110" t="s">
        <v>1</v>
      </c>
    </row>
    <row r="29" spans="1:3" ht="20.100000000000001" customHeight="1">
      <c r="A29" s="1111" t="s">
        <v>16</v>
      </c>
      <c r="B29" s="1111"/>
    </row>
    <row r="30" spans="1:3" ht="20.100000000000001" customHeight="1">
      <c r="A30" s="1109">
        <v>7</v>
      </c>
      <c r="B30" s="1110" t="s">
        <v>5</v>
      </c>
      <c r="C30" s="1110" t="s">
        <v>2</v>
      </c>
    </row>
    <row r="31" spans="1:3" ht="20.100000000000001" customHeight="1">
      <c r="A31" s="1109">
        <v>8</v>
      </c>
      <c r="B31" s="1110" t="s">
        <v>6</v>
      </c>
      <c r="C31" s="1110" t="s">
        <v>2</v>
      </c>
    </row>
    <row r="32" spans="1:3" ht="20.100000000000001" customHeight="1">
      <c r="A32" s="1109">
        <v>9</v>
      </c>
      <c r="B32" s="1110" t="s">
        <v>7</v>
      </c>
      <c r="C32" s="1110" t="s">
        <v>2</v>
      </c>
    </row>
    <row r="33" spans="1:3" ht="20.100000000000001" customHeight="1">
      <c r="A33" s="1109">
        <v>10</v>
      </c>
      <c r="B33" s="1110" t="s">
        <v>11</v>
      </c>
      <c r="C33" s="1110" t="s">
        <v>2</v>
      </c>
    </row>
    <row r="34" spans="1:3" ht="20.100000000000001" customHeight="1">
      <c r="A34" s="1109">
        <v>11</v>
      </c>
      <c r="B34" s="1110" t="s">
        <v>12</v>
      </c>
      <c r="C34" s="1110" t="s">
        <v>2</v>
      </c>
    </row>
    <row r="35" spans="1:3" ht="20.100000000000001" customHeight="1">
      <c r="A35" s="1109">
        <v>12</v>
      </c>
      <c r="B35" s="1110" t="s">
        <v>13</v>
      </c>
      <c r="C35" s="1110" t="s">
        <v>2</v>
      </c>
    </row>
    <row r="36" spans="1:3" ht="20.100000000000001" customHeight="1">
      <c r="A36" s="1109">
        <v>13</v>
      </c>
      <c r="B36" s="1110" t="s">
        <v>14</v>
      </c>
      <c r="C36" s="1110" t="s">
        <v>2</v>
      </c>
    </row>
    <row r="37" spans="1:3" ht="20.100000000000001" customHeight="1">
      <c r="A37" s="1109">
        <v>14</v>
      </c>
      <c r="B37" s="1110" t="s">
        <v>5</v>
      </c>
      <c r="C37" s="1110" t="s">
        <v>2207</v>
      </c>
    </row>
    <row r="38" spans="1:3" ht="20.100000000000001" customHeight="1">
      <c r="A38" s="1109">
        <v>15</v>
      </c>
      <c r="B38" s="1110" t="s">
        <v>6</v>
      </c>
      <c r="C38" s="1110" t="s">
        <v>2207</v>
      </c>
    </row>
    <row r="39" spans="1:3" ht="20.100000000000001" customHeight="1">
      <c r="A39" s="1112">
        <v>16</v>
      </c>
      <c r="B39" s="1110" t="s">
        <v>8</v>
      </c>
      <c r="C39" s="1110" t="s">
        <v>2</v>
      </c>
    </row>
    <row r="40" spans="1:3" ht="20.100000000000001" customHeight="1">
      <c r="A40" s="1109">
        <v>17</v>
      </c>
      <c r="B40" s="1110" t="s">
        <v>9</v>
      </c>
      <c r="C40" s="1110" t="s">
        <v>2</v>
      </c>
    </row>
    <row r="41" spans="1:3" ht="20.100000000000001" customHeight="1">
      <c r="A41" s="1109">
        <v>18</v>
      </c>
      <c r="B41" s="1110" t="s">
        <v>10</v>
      </c>
      <c r="C41" s="1110" t="s">
        <v>2</v>
      </c>
    </row>
    <row r="42" spans="1:3" ht="20.100000000000001" customHeight="1">
      <c r="A42" s="1114" t="s">
        <v>17</v>
      </c>
      <c r="B42" s="1114"/>
      <c r="C42" s="1114"/>
    </row>
    <row r="43" spans="1:3" ht="20.100000000000001" customHeight="1">
      <c r="A43" s="1109">
        <v>19</v>
      </c>
      <c r="B43" s="1110" t="s">
        <v>5</v>
      </c>
      <c r="C43" s="1110" t="s">
        <v>3</v>
      </c>
    </row>
    <row r="44" spans="1:3" ht="20.100000000000001" customHeight="1">
      <c r="A44" s="1109">
        <v>20</v>
      </c>
      <c r="B44" s="1110" t="s">
        <v>6</v>
      </c>
      <c r="C44" s="1110" t="s">
        <v>3</v>
      </c>
    </row>
  </sheetData>
  <mergeCells count="1">
    <mergeCell ref="A1:C1"/>
  </mergeCells>
  <phoneticPr fontId="2"/>
  <hyperlinks>
    <hyperlink ref="A23" location="'1'!A1" display="'1'!A1"/>
    <hyperlink ref="A24" location="'2'!A1" display="'2'!A1"/>
    <hyperlink ref="A25" location="'3'!A1" display="'3'!A1"/>
    <hyperlink ref="A26" location="'4'!A1" display="'4'!A1"/>
    <hyperlink ref="A27" location="'5'!A1" display="'5'!A1"/>
    <hyperlink ref="A28" location="'6'!A1" display="'6'!A1"/>
    <hyperlink ref="A30" location="'7'!A1" display="'7'!A1"/>
    <hyperlink ref="A31" location="'8'!A1" display="'8'!A1"/>
    <hyperlink ref="A32" location="'9'!A1" display="'9'!A1"/>
    <hyperlink ref="A33" location="'10'!A1" display="'10'!A1"/>
    <hyperlink ref="A34" location="'11'!A1" display="'11'!A1"/>
    <hyperlink ref="A35" location="'12'!A1" display="'12'!A1"/>
    <hyperlink ref="A36" location="'13'!A1" display="'13'!A1"/>
    <hyperlink ref="A37" location="'14'!A1" display="'14'!A1"/>
    <hyperlink ref="A38" location="'15'!A1" display="'15'!A1"/>
    <hyperlink ref="A40" location="'17'!A1" display="'17'!A1"/>
    <hyperlink ref="A41" location="'18'!A1" display="'18'!A1"/>
    <hyperlink ref="A43" location="'19'!A1" display="'19'!A1"/>
    <hyperlink ref="A44" location="'20'!A1" display="'20'!A1"/>
    <hyperlink ref="A39" location="'16'!A1" display="'16'!A1"/>
    <hyperlink ref="A3" location="'解1-1'!A1" display="1-1"/>
    <hyperlink ref="A4" location="'解1-2'!A1" display="1-2"/>
    <hyperlink ref="A5" location="解2!A1" display="2"/>
    <hyperlink ref="A6" location="解3!A1" display="3"/>
    <hyperlink ref="A7" location="'解4-1'!A1" display="4-1"/>
    <hyperlink ref="A8" location="'解4-2'!A1" display="4-2"/>
    <hyperlink ref="A9" location="解5!A1" display="5"/>
    <hyperlink ref="A10" location="'解6-1'!A1" display="6-1"/>
    <hyperlink ref="A11" location="'解6-2'!A1" display="6-2"/>
    <hyperlink ref="A12" location="'解6-3'!A1" display="6-3"/>
    <hyperlink ref="A13" location="解7!A1" display="7"/>
    <hyperlink ref="A14" location="'解8-1'!A1" display="8-1"/>
    <hyperlink ref="A15" location="'解8-2'!A1" display="8-2"/>
    <hyperlink ref="A16" location="解9!A1" display="9"/>
    <hyperlink ref="A17" location="解10!A1" display="10"/>
    <hyperlink ref="A18" location="解11!A1" display="11-1"/>
    <hyperlink ref="A19" location="解11!A1" display="11-2"/>
  </hyperlink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workbookViewId="0"/>
  </sheetViews>
  <sheetFormatPr defaultRowHeight="13.5"/>
  <cols>
    <col min="1" max="1" width="9" style="557"/>
    <col min="2" max="2" width="9.875" style="557" customWidth="1"/>
    <col min="3" max="6" width="12.125" style="557" customWidth="1"/>
    <col min="7" max="257" width="9" style="557"/>
    <col min="258" max="258" width="9.875" style="557" customWidth="1"/>
    <col min="259" max="262" width="12.125" style="557" customWidth="1"/>
    <col min="263" max="513" width="9" style="557"/>
    <col min="514" max="514" width="9.875" style="557" customWidth="1"/>
    <col min="515" max="518" width="12.125" style="557" customWidth="1"/>
    <col min="519" max="769" width="9" style="557"/>
    <col min="770" max="770" width="9.875" style="557" customWidth="1"/>
    <col min="771" max="774" width="12.125" style="557" customWidth="1"/>
    <col min="775" max="1025" width="9" style="557"/>
    <col min="1026" max="1026" width="9.875" style="557" customWidth="1"/>
    <col min="1027" max="1030" width="12.125" style="557" customWidth="1"/>
    <col min="1031" max="1281" width="9" style="557"/>
    <col min="1282" max="1282" width="9.875" style="557" customWidth="1"/>
    <col min="1283" max="1286" width="12.125" style="557" customWidth="1"/>
    <col min="1287" max="1537" width="9" style="557"/>
    <col min="1538" max="1538" width="9.875" style="557" customWidth="1"/>
    <col min="1539" max="1542" width="12.125" style="557" customWidth="1"/>
    <col min="1543" max="1793" width="9" style="557"/>
    <col min="1794" max="1794" width="9.875" style="557" customWidth="1"/>
    <col min="1795" max="1798" width="12.125" style="557" customWidth="1"/>
    <col min="1799" max="2049" width="9" style="557"/>
    <col min="2050" max="2050" width="9.875" style="557" customWidth="1"/>
    <col min="2051" max="2054" width="12.125" style="557" customWidth="1"/>
    <col min="2055" max="2305" width="9" style="557"/>
    <col min="2306" max="2306" width="9.875" style="557" customWidth="1"/>
    <col min="2307" max="2310" width="12.125" style="557" customWidth="1"/>
    <col min="2311" max="2561" width="9" style="557"/>
    <col min="2562" max="2562" width="9.875" style="557" customWidth="1"/>
    <col min="2563" max="2566" width="12.125" style="557" customWidth="1"/>
    <col min="2567" max="2817" width="9" style="557"/>
    <col min="2818" max="2818" width="9.875" style="557" customWidth="1"/>
    <col min="2819" max="2822" width="12.125" style="557" customWidth="1"/>
    <col min="2823" max="3073" width="9" style="557"/>
    <col min="3074" max="3074" width="9.875" style="557" customWidth="1"/>
    <col min="3075" max="3078" width="12.125" style="557" customWidth="1"/>
    <col min="3079" max="3329" width="9" style="557"/>
    <col min="3330" max="3330" width="9.875" style="557" customWidth="1"/>
    <col min="3331" max="3334" width="12.125" style="557" customWidth="1"/>
    <col min="3335" max="3585" width="9" style="557"/>
    <col min="3586" max="3586" width="9.875" style="557" customWidth="1"/>
    <col min="3587" max="3590" width="12.125" style="557" customWidth="1"/>
    <col min="3591" max="3841" width="9" style="557"/>
    <col min="3842" max="3842" width="9.875" style="557" customWidth="1"/>
    <col min="3843" max="3846" width="12.125" style="557" customWidth="1"/>
    <col min="3847" max="4097" width="9" style="557"/>
    <col min="4098" max="4098" width="9.875" style="557" customWidth="1"/>
    <col min="4099" max="4102" width="12.125" style="557" customWidth="1"/>
    <col min="4103" max="4353" width="9" style="557"/>
    <col min="4354" max="4354" width="9.875" style="557" customWidth="1"/>
    <col min="4355" max="4358" width="12.125" style="557" customWidth="1"/>
    <col min="4359" max="4609" width="9" style="557"/>
    <col min="4610" max="4610" width="9.875" style="557" customWidth="1"/>
    <col min="4611" max="4614" width="12.125" style="557" customWidth="1"/>
    <col min="4615" max="4865" width="9" style="557"/>
    <col min="4866" max="4866" width="9.875" style="557" customWidth="1"/>
    <col min="4867" max="4870" width="12.125" style="557" customWidth="1"/>
    <col min="4871" max="5121" width="9" style="557"/>
    <col min="5122" max="5122" width="9.875" style="557" customWidth="1"/>
    <col min="5123" max="5126" width="12.125" style="557" customWidth="1"/>
    <col min="5127" max="5377" width="9" style="557"/>
    <col min="5378" max="5378" width="9.875" style="557" customWidth="1"/>
    <col min="5379" max="5382" width="12.125" style="557" customWidth="1"/>
    <col min="5383" max="5633" width="9" style="557"/>
    <col min="5634" max="5634" width="9.875" style="557" customWidth="1"/>
    <col min="5635" max="5638" width="12.125" style="557" customWidth="1"/>
    <col min="5639" max="5889" width="9" style="557"/>
    <col min="5890" max="5890" width="9.875" style="557" customWidth="1"/>
    <col min="5891" max="5894" width="12.125" style="557" customWidth="1"/>
    <col min="5895" max="6145" width="9" style="557"/>
    <col min="6146" max="6146" width="9.875" style="557" customWidth="1"/>
    <col min="6147" max="6150" width="12.125" style="557" customWidth="1"/>
    <col min="6151" max="6401" width="9" style="557"/>
    <col min="6402" max="6402" width="9.875" style="557" customWidth="1"/>
    <col min="6403" max="6406" width="12.125" style="557" customWidth="1"/>
    <col min="6407" max="6657" width="9" style="557"/>
    <col min="6658" max="6658" width="9.875" style="557" customWidth="1"/>
    <col min="6659" max="6662" width="12.125" style="557" customWidth="1"/>
    <col min="6663" max="6913" width="9" style="557"/>
    <col min="6914" max="6914" width="9.875" style="557" customWidth="1"/>
    <col min="6915" max="6918" width="12.125" style="557" customWidth="1"/>
    <col min="6919" max="7169" width="9" style="557"/>
    <col min="7170" max="7170" width="9.875" style="557" customWidth="1"/>
    <col min="7171" max="7174" width="12.125" style="557" customWidth="1"/>
    <col min="7175" max="7425" width="9" style="557"/>
    <col min="7426" max="7426" width="9.875" style="557" customWidth="1"/>
    <col min="7427" max="7430" width="12.125" style="557" customWidth="1"/>
    <col min="7431" max="7681" width="9" style="557"/>
    <col min="7682" max="7682" width="9.875" style="557" customWidth="1"/>
    <col min="7683" max="7686" width="12.125" style="557" customWidth="1"/>
    <col min="7687" max="7937" width="9" style="557"/>
    <col min="7938" max="7938" width="9.875" style="557" customWidth="1"/>
    <col min="7939" max="7942" width="12.125" style="557" customWidth="1"/>
    <col min="7943" max="8193" width="9" style="557"/>
    <col min="8194" max="8194" width="9.875" style="557" customWidth="1"/>
    <col min="8195" max="8198" width="12.125" style="557" customWidth="1"/>
    <col min="8199" max="8449" width="9" style="557"/>
    <col min="8450" max="8450" width="9.875" style="557" customWidth="1"/>
    <col min="8451" max="8454" width="12.125" style="557" customWidth="1"/>
    <col min="8455" max="8705" width="9" style="557"/>
    <col min="8706" max="8706" width="9.875" style="557" customWidth="1"/>
    <col min="8707" max="8710" width="12.125" style="557" customWidth="1"/>
    <col min="8711" max="8961" width="9" style="557"/>
    <col min="8962" max="8962" width="9.875" style="557" customWidth="1"/>
    <col min="8963" max="8966" width="12.125" style="557" customWidth="1"/>
    <col min="8967" max="9217" width="9" style="557"/>
    <col min="9218" max="9218" width="9.875" style="557" customWidth="1"/>
    <col min="9219" max="9222" width="12.125" style="557" customWidth="1"/>
    <col min="9223" max="9473" width="9" style="557"/>
    <col min="9474" max="9474" width="9.875" style="557" customWidth="1"/>
    <col min="9475" max="9478" width="12.125" style="557" customWidth="1"/>
    <col min="9479" max="9729" width="9" style="557"/>
    <col min="9730" max="9730" width="9.875" style="557" customWidth="1"/>
    <col min="9731" max="9734" width="12.125" style="557" customWidth="1"/>
    <col min="9735" max="9985" width="9" style="557"/>
    <col min="9986" max="9986" width="9.875" style="557" customWidth="1"/>
    <col min="9987" max="9990" width="12.125" style="557" customWidth="1"/>
    <col min="9991" max="10241" width="9" style="557"/>
    <col min="10242" max="10242" width="9.875" style="557" customWidth="1"/>
    <col min="10243" max="10246" width="12.125" style="557" customWidth="1"/>
    <col min="10247" max="10497" width="9" style="557"/>
    <col min="10498" max="10498" width="9.875" style="557" customWidth="1"/>
    <col min="10499" max="10502" width="12.125" style="557" customWidth="1"/>
    <col min="10503" max="10753" width="9" style="557"/>
    <col min="10754" max="10754" width="9.875" style="557" customWidth="1"/>
    <col min="10755" max="10758" width="12.125" style="557" customWidth="1"/>
    <col min="10759" max="11009" width="9" style="557"/>
    <col min="11010" max="11010" width="9.875" style="557" customWidth="1"/>
    <col min="11011" max="11014" width="12.125" style="557" customWidth="1"/>
    <col min="11015" max="11265" width="9" style="557"/>
    <col min="11266" max="11266" width="9.875" style="557" customWidth="1"/>
    <col min="11267" max="11270" width="12.125" style="557" customWidth="1"/>
    <col min="11271" max="11521" width="9" style="557"/>
    <col min="11522" max="11522" width="9.875" style="557" customWidth="1"/>
    <col min="11523" max="11526" width="12.125" style="557" customWidth="1"/>
    <col min="11527" max="11777" width="9" style="557"/>
    <col min="11778" max="11778" width="9.875" style="557" customWidth="1"/>
    <col min="11779" max="11782" width="12.125" style="557" customWidth="1"/>
    <col min="11783" max="12033" width="9" style="557"/>
    <col min="12034" max="12034" width="9.875" style="557" customWidth="1"/>
    <col min="12035" max="12038" width="12.125" style="557" customWidth="1"/>
    <col min="12039" max="12289" width="9" style="557"/>
    <col min="12290" max="12290" width="9.875" style="557" customWidth="1"/>
    <col min="12291" max="12294" width="12.125" style="557" customWidth="1"/>
    <col min="12295" max="12545" width="9" style="557"/>
    <col min="12546" max="12546" width="9.875" style="557" customWidth="1"/>
    <col min="12547" max="12550" width="12.125" style="557" customWidth="1"/>
    <col min="12551" max="12801" width="9" style="557"/>
    <col min="12802" max="12802" width="9.875" style="557" customWidth="1"/>
    <col min="12803" max="12806" width="12.125" style="557" customWidth="1"/>
    <col min="12807" max="13057" width="9" style="557"/>
    <col min="13058" max="13058" width="9.875" style="557" customWidth="1"/>
    <col min="13059" max="13062" width="12.125" style="557" customWidth="1"/>
    <col min="13063" max="13313" width="9" style="557"/>
    <col min="13314" max="13314" width="9.875" style="557" customWidth="1"/>
    <col min="13315" max="13318" width="12.125" style="557" customWidth="1"/>
    <col min="13319" max="13569" width="9" style="557"/>
    <col min="13570" max="13570" width="9.875" style="557" customWidth="1"/>
    <col min="13571" max="13574" width="12.125" style="557" customWidth="1"/>
    <col min="13575" max="13825" width="9" style="557"/>
    <col min="13826" max="13826" width="9.875" style="557" customWidth="1"/>
    <col min="13827" max="13830" width="12.125" style="557" customWidth="1"/>
    <col min="13831" max="14081" width="9" style="557"/>
    <col min="14082" max="14082" width="9.875" style="557" customWidth="1"/>
    <col min="14083" max="14086" width="12.125" style="557" customWidth="1"/>
    <col min="14087" max="14337" width="9" style="557"/>
    <col min="14338" max="14338" width="9.875" style="557" customWidth="1"/>
    <col min="14339" max="14342" width="12.125" style="557" customWidth="1"/>
    <col min="14343" max="14593" width="9" style="557"/>
    <col min="14594" max="14594" width="9.875" style="557" customWidth="1"/>
    <col min="14595" max="14598" width="12.125" style="557" customWidth="1"/>
    <col min="14599" max="14849" width="9" style="557"/>
    <col min="14850" max="14850" width="9.875" style="557" customWidth="1"/>
    <col min="14851" max="14854" width="12.125" style="557" customWidth="1"/>
    <col min="14855" max="15105" width="9" style="557"/>
    <col min="15106" max="15106" width="9.875" style="557" customWidth="1"/>
    <col min="15107" max="15110" width="12.125" style="557" customWidth="1"/>
    <col min="15111" max="15361" width="9" style="557"/>
    <col min="15362" max="15362" width="9.875" style="557" customWidth="1"/>
    <col min="15363" max="15366" width="12.125" style="557" customWidth="1"/>
    <col min="15367" max="15617" width="9" style="557"/>
    <col min="15618" max="15618" width="9.875" style="557" customWidth="1"/>
    <col min="15619" max="15622" width="12.125" style="557" customWidth="1"/>
    <col min="15623" max="15873" width="9" style="557"/>
    <col min="15874" max="15874" width="9.875" style="557" customWidth="1"/>
    <col min="15875" max="15878" width="12.125" style="557" customWidth="1"/>
    <col min="15879" max="16129" width="9" style="557"/>
    <col min="16130" max="16130" width="9.875" style="557" customWidth="1"/>
    <col min="16131" max="16134" width="12.125" style="557" customWidth="1"/>
    <col min="16135" max="16384" width="9" style="557"/>
  </cols>
  <sheetData>
    <row r="1" spans="1:6" s="602" customFormat="1" ht="13.5" customHeight="1" thickBot="1">
      <c r="A1" s="601" t="s">
        <v>2131</v>
      </c>
      <c r="F1" s="862"/>
    </row>
    <row r="2" spans="1:6" s="602" customFormat="1" ht="13.5" customHeight="1">
      <c r="A2" s="739" t="s">
        <v>24</v>
      </c>
      <c r="B2" s="863" t="s">
        <v>1853</v>
      </c>
      <c r="C2" s="863" t="s">
        <v>2132</v>
      </c>
      <c r="D2" s="863" t="s">
        <v>2133</v>
      </c>
      <c r="E2" s="863" t="s">
        <v>2134</v>
      </c>
      <c r="F2" s="864" t="s">
        <v>40</v>
      </c>
    </row>
    <row r="3" spans="1:6" s="602" customFormat="1" ht="13.5" customHeight="1">
      <c r="A3" s="605"/>
      <c r="B3" s="719"/>
      <c r="C3" s="719"/>
      <c r="D3" s="719"/>
      <c r="E3" s="719" t="s">
        <v>2135</v>
      </c>
      <c r="F3" s="607"/>
    </row>
    <row r="4" spans="1:6" s="602" customFormat="1" ht="13.5" customHeight="1">
      <c r="A4" s="610" t="s">
        <v>2136</v>
      </c>
      <c r="B4" s="611" t="s">
        <v>2061</v>
      </c>
      <c r="C4" s="611" t="s">
        <v>2061</v>
      </c>
      <c r="D4" s="611" t="s">
        <v>2061</v>
      </c>
      <c r="E4" s="611" t="s">
        <v>2061</v>
      </c>
      <c r="F4" s="615" t="s">
        <v>2061</v>
      </c>
    </row>
    <row r="5" spans="1:6" s="602" customFormat="1" ht="13.5" customHeight="1">
      <c r="A5" s="607" t="s">
        <v>2137</v>
      </c>
      <c r="B5" s="865">
        <v>39842</v>
      </c>
      <c r="C5" s="865">
        <v>26851</v>
      </c>
      <c r="D5" s="865">
        <v>112168</v>
      </c>
      <c r="E5" s="865">
        <v>9315</v>
      </c>
      <c r="F5" s="866">
        <v>188176</v>
      </c>
    </row>
    <row r="6" spans="1:6" s="602" customFormat="1" ht="13.5" customHeight="1">
      <c r="A6" s="607">
        <v>2</v>
      </c>
      <c r="B6" s="865">
        <v>18788</v>
      </c>
      <c r="C6" s="865">
        <v>35389</v>
      </c>
      <c r="D6" s="865">
        <v>118972</v>
      </c>
      <c r="E6" s="865">
        <v>10612</v>
      </c>
      <c r="F6" s="866">
        <v>183761</v>
      </c>
    </row>
    <row r="7" spans="1:6" s="602" customFormat="1" ht="13.5" customHeight="1">
      <c r="A7" s="607">
        <v>3</v>
      </c>
      <c r="B7" s="865">
        <v>12915</v>
      </c>
      <c r="C7" s="865">
        <v>49601</v>
      </c>
      <c r="D7" s="865">
        <v>160419</v>
      </c>
      <c r="E7" s="865">
        <v>12691</v>
      </c>
      <c r="F7" s="866">
        <v>235626</v>
      </c>
    </row>
    <row r="8" spans="1:6" s="602" customFormat="1" ht="13.5" customHeight="1">
      <c r="A8" s="607">
        <v>4</v>
      </c>
      <c r="B8" s="865">
        <v>12429</v>
      </c>
      <c r="C8" s="865">
        <v>46731</v>
      </c>
      <c r="D8" s="865">
        <v>123432</v>
      </c>
      <c r="E8" s="865">
        <v>11740</v>
      </c>
      <c r="F8" s="866">
        <v>194332</v>
      </c>
    </row>
    <row r="9" spans="1:6" s="602" customFormat="1" ht="13.5" customHeight="1">
      <c r="A9" s="607">
        <v>5</v>
      </c>
      <c r="B9" s="865">
        <v>11289</v>
      </c>
      <c r="C9" s="865">
        <v>36680</v>
      </c>
      <c r="D9" s="865">
        <v>135562</v>
      </c>
      <c r="E9" s="865">
        <v>19765</v>
      </c>
      <c r="F9" s="866">
        <v>203296</v>
      </c>
    </row>
    <row r="10" spans="1:6" s="602" customFormat="1" ht="13.5" customHeight="1">
      <c r="A10" s="607">
        <v>6</v>
      </c>
      <c r="B10" s="865">
        <v>13212</v>
      </c>
      <c r="C10" s="865">
        <v>27747</v>
      </c>
      <c r="D10" s="865">
        <v>115696</v>
      </c>
      <c r="E10" s="865">
        <v>10366</v>
      </c>
      <c r="F10" s="866">
        <v>167021</v>
      </c>
    </row>
    <row r="11" spans="1:6" s="602" customFormat="1" ht="13.5" customHeight="1">
      <c r="A11" s="607">
        <v>7</v>
      </c>
      <c r="B11" s="865">
        <v>11820</v>
      </c>
      <c r="C11" s="865">
        <v>33896</v>
      </c>
      <c r="D11" s="865">
        <v>111377</v>
      </c>
      <c r="E11" s="865">
        <v>12088</v>
      </c>
      <c r="F11" s="866">
        <v>169181</v>
      </c>
    </row>
    <row r="12" spans="1:6" s="602" customFormat="1" ht="13.5" customHeight="1">
      <c r="A12" s="607">
        <v>8</v>
      </c>
      <c r="B12" s="865">
        <v>6123.61</v>
      </c>
      <c r="C12" s="865">
        <v>21448.37</v>
      </c>
      <c r="D12" s="865">
        <v>94973.29</v>
      </c>
      <c r="E12" s="865">
        <v>10552.9</v>
      </c>
      <c r="F12" s="866">
        <v>133098.17000000001</v>
      </c>
    </row>
    <row r="13" spans="1:6" s="602" customFormat="1" ht="13.5" customHeight="1">
      <c r="A13" s="607">
        <v>9</v>
      </c>
      <c r="B13" s="865">
        <v>8947.9</v>
      </c>
      <c r="C13" s="865">
        <v>32403.46</v>
      </c>
      <c r="D13" s="865">
        <v>103692.4</v>
      </c>
      <c r="E13" s="865">
        <v>13604.12</v>
      </c>
      <c r="F13" s="866">
        <v>158647.88</v>
      </c>
    </row>
    <row r="14" spans="1:6" s="602" customFormat="1" ht="13.5" customHeight="1">
      <c r="A14" s="607">
        <v>10</v>
      </c>
      <c r="B14" s="865">
        <v>8179.53</v>
      </c>
      <c r="C14" s="865">
        <v>46313.599999999999</v>
      </c>
      <c r="D14" s="865">
        <v>166726.26999999999</v>
      </c>
      <c r="E14" s="865">
        <v>13268.8</v>
      </c>
      <c r="F14" s="866">
        <v>234488.2</v>
      </c>
    </row>
    <row r="15" spans="1:6" s="602" customFormat="1" ht="13.5" customHeight="1">
      <c r="A15" s="607">
        <v>11</v>
      </c>
      <c r="B15" s="865">
        <v>10003.14</v>
      </c>
      <c r="C15" s="865">
        <v>21113.72</v>
      </c>
      <c r="D15" s="865">
        <v>96528.48</v>
      </c>
      <c r="E15" s="865">
        <v>9763.61</v>
      </c>
      <c r="F15" s="866">
        <v>137408.95000000001</v>
      </c>
    </row>
    <row r="16" spans="1:6" s="602" customFormat="1" ht="13.5" customHeight="1">
      <c r="A16" s="607">
        <v>12</v>
      </c>
      <c r="B16" s="865">
        <v>2403.8200000000002</v>
      </c>
      <c r="C16" s="865">
        <v>24017.62</v>
      </c>
      <c r="D16" s="865">
        <v>124669.75</v>
      </c>
      <c r="E16" s="865">
        <v>8950.4500000000007</v>
      </c>
      <c r="F16" s="866">
        <v>160041.64000000001</v>
      </c>
    </row>
    <row r="17" spans="1:7" s="602" customFormat="1" ht="13.5" customHeight="1">
      <c r="A17" s="607">
        <v>13</v>
      </c>
      <c r="B17" s="865">
        <v>5187.12</v>
      </c>
      <c r="C17" s="865">
        <v>20474.82</v>
      </c>
      <c r="D17" s="865">
        <v>136110.03</v>
      </c>
      <c r="E17" s="865">
        <v>9458</v>
      </c>
      <c r="F17" s="866">
        <v>171230</v>
      </c>
    </row>
    <row r="18" spans="1:7" s="602" customFormat="1" ht="13.5" customHeight="1">
      <c r="A18" s="607">
        <v>14</v>
      </c>
      <c r="B18" s="865">
        <v>20924</v>
      </c>
      <c r="C18" s="865">
        <v>36834</v>
      </c>
      <c r="D18" s="865">
        <v>116543</v>
      </c>
      <c r="E18" s="865">
        <v>9564</v>
      </c>
      <c r="F18" s="866">
        <v>183865</v>
      </c>
    </row>
    <row r="19" spans="1:7" s="602" customFormat="1" ht="13.5" customHeight="1">
      <c r="A19" s="607">
        <v>15</v>
      </c>
      <c r="B19" s="865">
        <v>3459</v>
      </c>
      <c r="C19" s="865">
        <v>18380</v>
      </c>
      <c r="D19" s="865">
        <v>80246</v>
      </c>
      <c r="E19" s="865">
        <v>7216</v>
      </c>
      <c r="F19" s="866">
        <v>109300</v>
      </c>
      <c r="G19" s="605"/>
    </row>
    <row r="20" spans="1:7" s="602" customFormat="1" ht="13.5" customHeight="1">
      <c r="A20" s="607">
        <v>16</v>
      </c>
      <c r="B20" s="865">
        <v>8582</v>
      </c>
      <c r="C20" s="865">
        <v>21493</v>
      </c>
      <c r="D20" s="865">
        <v>73521</v>
      </c>
      <c r="E20" s="865">
        <v>8427</v>
      </c>
      <c r="F20" s="866">
        <v>112024</v>
      </c>
      <c r="G20" s="605"/>
    </row>
    <row r="21" spans="1:7" s="602" customFormat="1" ht="13.5" customHeight="1">
      <c r="A21" s="607">
        <v>17</v>
      </c>
      <c r="B21" s="865">
        <v>3576</v>
      </c>
      <c r="C21" s="865">
        <v>26503</v>
      </c>
      <c r="D21" s="865">
        <v>97171</v>
      </c>
      <c r="E21" s="865">
        <v>9265</v>
      </c>
      <c r="F21" s="866">
        <v>136515</v>
      </c>
      <c r="G21" s="605"/>
    </row>
    <row r="22" spans="1:7" s="602" customFormat="1" ht="13.5" customHeight="1">
      <c r="A22" s="607">
        <v>18</v>
      </c>
      <c r="B22" s="865">
        <v>6842</v>
      </c>
      <c r="C22" s="865">
        <v>36373</v>
      </c>
      <c r="D22" s="865">
        <v>98601</v>
      </c>
      <c r="E22" s="865">
        <v>8568</v>
      </c>
      <c r="F22" s="866">
        <v>150384</v>
      </c>
      <c r="G22" s="605"/>
    </row>
    <row r="23" spans="1:7" s="602" customFormat="1" ht="13.5" customHeight="1">
      <c r="A23" s="607">
        <v>19</v>
      </c>
      <c r="B23" s="865">
        <v>5526</v>
      </c>
      <c r="C23" s="865">
        <v>38919</v>
      </c>
      <c r="D23" s="865">
        <v>187515</v>
      </c>
      <c r="E23" s="865">
        <v>9230</v>
      </c>
      <c r="F23" s="866">
        <v>241190</v>
      </c>
      <c r="G23" s="605"/>
    </row>
    <row r="24" spans="1:7" s="602" customFormat="1" ht="13.5" customHeight="1">
      <c r="A24" s="607">
        <v>20</v>
      </c>
      <c r="B24" s="865">
        <v>16726</v>
      </c>
      <c r="C24" s="865">
        <v>33106</v>
      </c>
      <c r="D24" s="865">
        <v>126778</v>
      </c>
      <c r="E24" s="865">
        <v>9510</v>
      </c>
      <c r="F24" s="866">
        <v>186121</v>
      </c>
      <c r="G24" s="605"/>
    </row>
    <row r="25" spans="1:7" s="602" customFormat="1" ht="13.5" customHeight="1">
      <c r="A25" s="607">
        <v>21</v>
      </c>
      <c r="B25" s="865">
        <v>7052</v>
      </c>
      <c r="C25" s="865">
        <v>29259</v>
      </c>
      <c r="D25" s="865">
        <v>85721</v>
      </c>
      <c r="E25" s="865">
        <v>12854</v>
      </c>
      <c r="F25" s="866">
        <v>134885</v>
      </c>
      <c r="G25" s="605"/>
    </row>
    <row r="26" spans="1:7" s="602" customFormat="1" ht="13.5" customHeight="1">
      <c r="A26" s="607">
        <v>22</v>
      </c>
      <c r="B26" s="865">
        <v>6329</v>
      </c>
      <c r="C26" s="865">
        <v>36653</v>
      </c>
      <c r="D26" s="865">
        <v>147585</v>
      </c>
      <c r="E26" s="865">
        <v>10554</v>
      </c>
      <c r="F26" s="866">
        <v>201121</v>
      </c>
    </row>
    <row r="27" spans="1:7" s="602" customFormat="1" ht="13.5" customHeight="1" thickBot="1">
      <c r="A27" s="867">
        <v>23</v>
      </c>
      <c r="B27" s="868">
        <v>5799</v>
      </c>
      <c r="C27" s="868">
        <v>25475</v>
      </c>
      <c r="D27" s="868">
        <v>132649</v>
      </c>
      <c r="E27" s="868">
        <v>8873</v>
      </c>
      <c r="F27" s="869">
        <v>172795</v>
      </c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/>
  </sheetViews>
  <sheetFormatPr defaultColWidth="5.75" defaultRowHeight="11.25"/>
  <cols>
    <col min="1" max="1" width="2.625" style="779" customWidth="1"/>
    <col min="2" max="2" width="10.625" style="779" customWidth="1"/>
    <col min="3" max="3" width="10.875" style="907" customWidth="1"/>
    <col min="4" max="4" width="10.625" style="906" customWidth="1"/>
    <col min="5" max="5" width="8.125" style="918" customWidth="1"/>
    <col min="6" max="6" width="7.75" style="919" customWidth="1"/>
    <col min="7" max="7" width="10" style="907" customWidth="1"/>
    <col min="8" max="8" width="8.625" style="779" customWidth="1"/>
    <col min="9" max="9" width="7.625" style="919" customWidth="1"/>
    <col min="10" max="10" width="5.75" style="737" customWidth="1"/>
    <col min="11" max="256" width="5.75" style="737"/>
    <col min="257" max="257" width="2.625" style="737" customWidth="1"/>
    <col min="258" max="258" width="10.625" style="737" customWidth="1"/>
    <col min="259" max="259" width="10.875" style="737" customWidth="1"/>
    <col min="260" max="260" width="10.625" style="737" customWidth="1"/>
    <col min="261" max="261" width="8.125" style="737" customWidth="1"/>
    <col min="262" max="262" width="7.75" style="737" customWidth="1"/>
    <col min="263" max="263" width="10" style="737" customWidth="1"/>
    <col min="264" max="264" width="8.625" style="737" customWidth="1"/>
    <col min="265" max="265" width="7.625" style="737" customWidth="1"/>
    <col min="266" max="266" width="5.75" style="737" customWidth="1"/>
    <col min="267" max="512" width="5.75" style="737"/>
    <col min="513" max="513" width="2.625" style="737" customWidth="1"/>
    <col min="514" max="514" width="10.625" style="737" customWidth="1"/>
    <col min="515" max="515" width="10.875" style="737" customWidth="1"/>
    <col min="516" max="516" width="10.625" style="737" customWidth="1"/>
    <col min="517" max="517" width="8.125" style="737" customWidth="1"/>
    <col min="518" max="518" width="7.75" style="737" customWidth="1"/>
    <col min="519" max="519" width="10" style="737" customWidth="1"/>
    <col min="520" max="520" width="8.625" style="737" customWidth="1"/>
    <col min="521" max="521" width="7.625" style="737" customWidth="1"/>
    <col min="522" max="522" width="5.75" style="737" customWidth="1"/>
    <col min="523" max="768" width="5.75" style="737"/>
    <col min="769" max="769" width="2.625" style="737" customWidth="1"/>
    <col min="770" max="770" width="10.625" style="737" customWidth="1"/>
    <col min="771" max="771" width="10.875" style="737" customWidth="1"/>
    <col min="772" max="772" width="10.625" style="737" customWidth="1"/>
    <col min="773" max="773" width="8.125" style="737" customWidth="1"/>
    <col min="774" max="774" width="7.75" style="737" customWidth="1"/>
    <col min="775" max="775" width="10" style="737" customWidth="1"/>
    <col min="776" max="776" width="8.625" style="737" customWidth="1"/>
    <col min="777" max="777" width="7.625" style="737" customWidth="1"/>
    <col min="778" max="778" width="5.75" style="737" customWidth="1"/>
    <col min="779" max="1024" width="5.75" style="737"/>
    <col min="1025" max="1025" width="2.625" style="737" customWidth="1"/>
    <col min="1026" max="1026" width="10.625" style="737" customWidth="1"/>
    <col min="1027" max="1027" width="10.875" style="737" customWidth="1"/>
    <col min="1028" max="1028" width="10.625" style="737" customWidth="1"/>
    <col min="1029" max="1029" width="8.125" style="737" customWidth="1"/>
    <col min="1030" max="1030" width="7.75" style="737" customWidth="1"/>
    <col min="1031" max="1031" width="10" style="737" customWidth="1"/>
    <col min="1032" max="1032" width="8.625" style="737" customWidth="1"/>
    <col min="1033" max="1033" width="7.625" style="737" customWidth="1"/>
    <col min="1034" max="1034" width="5.75" style="737" customWidth="1"/>
    <col min="1035" max="1280" width="5.75" style="737"/>
    <col min="1281" max="1281" width="2.625" style="737" customWidth="1"/>
    <col min="1282" max="1282" width="10.625" style="737" customWidth="1"/>
    <col min="1283" max="1283" width="10.875" style="737" customWidth="1"/>
    <col min="1284" max="1284" width="10.625" style="737" customWidth="1"/>
    <col min="1285" max="1285" width="8.125" style="737" customWidth="1"/>
    <col min="1286" max="1286" width="7.75" style="737" customWidth="1"/>
    <col min="1287" max="1287" width="10" style="737" customWidth="1"/>
    <col min="1288" max="1288" width="8.625" style="737" customWidth="1"/>
    <col min="1289" max="1289" width="7.625" style="737" customWidth="1"/>
    <col min="1290" max="1290" width="5.75" style="737" customWidth="1"/>
    <col min="1291" max="1536" width="5.75" style="737"/>
    <col min="1537" max="1537" width="2.625" style="737" customWidth="1"/>
    <col min="1538" max="1538" width="10.625" style="737" customWidth="1"/>
    <col min="1539" max="1539" width="10.875" style="737" customWidth="1"/>
    <col min="1540" max="1540" width="10.625" style="737" customWidth="1"/>
    <col min="1541" max="1541" width="8.125" style="737" customWidth="1"/>
    <col min="1542" max="1542" width="7.75" style="737" customWidth="1"/>
    <col min="1543" max="1543" width="10" style="737" customWidth="1"/>
    <col min="1544" max="1544" width="8.625" style="737" customWidth="1"/>
    <col min="1545" max="1545" width="7.625" style="737" customWidth="1"/>
    <col min="1546" max="1546" width="5.75" style="737" customWidth="1"/>
    <col min="1547" max="1792" width="5.75" style="737"/>
    <col min="1793" max="1793" width="2.625" style="737" customWidth="1"/>
    <col min="1794" max="1794" width="10.625" style="737" customWidth="1"/>
    <col min="1795" max="1795" width="10.875" style="737" customWidth="1"/>
    <col min="1796" max="1796" width="10.625" style="737" customWidth="1"/>
    <col min="1797" max="1797" width="8.125" style="737" customWidth="1"/>
    <col min="1798" max="1798" width="7.75" style="737" customWidth="1"/>
    <col min="1799" max="1799" width="10" style="737" customWidth="1"/>
    <col min="1800" max="1800" width="8.625" style="737" customWidth="1"/>
    <col min="1801" max="1801" width="7.625" style="737" customWidth="1"/>
    <col min="1802" max="1802" width="5.75" style="737" customWidth="1"/>
    <col min="1803" max="2048" width="5.75" style="737"/>
    <col min="2049" max="2049" width="2.625" style="737" customWidth="1"/>
    <col min="2050" max="2050" width="10.625" style="737" customWidth="1"/>
    <col min="2051" max="2051" width="10.875" style="737" customWidth="1"/>
    <col min="2052" max="2052" width="10.625" style="737" customWidth="1"/>
    <col min="2053" max="2053" width="8.125" style="737" customWidth="1"/>
    <col min="2054" max="2054" width="7.75" style="737" customWidth="1"/>
    <col min="2055" max="2055" width="10" style="737" customWidth="1"/>
    <col min="2056" max="2056" width="8.625" style="737" customWidth="1"/>
    <col min="2057" max="2057" width="7.625" style="737" customWidth="1"/>
    <col min="2058" max="2058" width="5.75" style="737" customWidth="1"/>
    <col min="2059" max="2304" width="5.75" style="737"/>
    <col min="2305" max="2305" width="2.625" style="737" customWidth="1"/>
    <col min="2306" max="2306" width="10.625" style="737" customWidth="1"/>
    <col min="2307" max="2307" width="10.875" style="737" customWidth="1"/>
    <col min="2308" max="2308" width="10.625" style="737" customWidth="1"/>
    <col min="2309" max="2309" width="8.125" style="737" customWidth="1"/>
    <col min="2310" max="2310" width="7.75" style="737" customWidth="1"/>
    <col min="2311" max="2311" width="10" style="737" customWidth="1"/>
    <col min="2312" max="2312" width="8.625" style="737" customWidth="1"/>
    <col min="2313" max="2313" width="7.625" style="737" customWidth="1"/>
    <col min="2314" max="2314" width="5.75" style="737" customWidth="1"/>
    <col min="2315" max="2560" width="5.75" style="737"/>
    <col min="2561" max="2561" width="2.625" style="737" customWidth="1"/>
    <col min="2562" max="2562" width="10.625" style="737" customWidth="1"/>
    <col min="2563" max="2563" width="10.875" style="737" customWidth="1"/>
    <col min="2564" max="2564" width="10.625" style="737" customWidth="1"/>
    <col min="2565" max="2565" width="8.125" style="737" customWidth="1"/>
    <col min="2566" max="2566" width="7.75" style="737" customWidth="1"/>
    <col min="2567" max="2567" width="10" style="737" customWidth="1"/>
    <col min="2568" max="2568" width="8.625" style="737" customWidth="1"/>
    <col min="2569" max="2569" width="7.625" style="737" customWidth="1"/>
    <col min="2570" max="2570" width="5.75" style="737" customWidth="1"/>
    <col min="2571" max="2816" width="5.75" style="737"/>
    <col min="2817" max="2817" width="2.625" style="737" customWidth="1"/>
    <col min="2818" max="2818" width="10.625" style="737" customWidth="1"/>
    <col min="2819" max="2819" width="10.875" style="737" customWidth="1"/>
    <col min="2820" max="2820" width="10.625" style="737" customWidth="1"/>
    <col min="2821" max="2821" width="8.125" style="737" customWidth="1"/>
    <col min="2822" max="2822" width="7.75" style="737" customWidth="1"/>
    <col min="2823" max="2823" width="10" style="737" customWidth="1"/>
    <col min="2824" max="2824" width="8.625" style="737" customWidth="1"/>
    <col min="2825" max="2825" width="7.625" style="737" customWidth="1"/>
    <col min="2826" max="2826" width="5.75" style="737" customWidth="1"/>
    <col min="2827" max="3072" width="5.75" style="737"/>
    <col min="3073" max="3073" width="2.625" style="737" customWidth="1"/>
    <col min="3074" max="3074" width="10.625" style="737" customWidth="1"/>
    <col min="3075" max="3075" width="10.875" style="737" customWidth="1"/>
    <col min="3076" max="3076" width="10.625" style="737" customWidth="1"/>
    <col min="3077" max="3077" width="8.125" style="737" customWidth="1"/>
    <col min="3078" max="3078" width="7.75" style="737" customWidth="1"/>
    <col min="3079" max="3079" width="10" style="737" customWidth="1"/>
    <col min="3080" max="3080" width="8.625" style="737" customWidth="1"/>
    <col min="3081" max="3081" width="7.625" style="737" customWidth="1"/>
    <col min="3082" max="3082" width="5.75" style="737" customWidth="1"/>
    <col min="3083" max="3328" width="5.75" style="737"/>
    <col min="3329" max="3329" width="2.625" style="737" customWidth="1"/>
    <col min="3330" max="3330" width="10.625" style="737" customWidth="1"/>
    <col min="3331" max="3331" width="10.875" style="737" customWidth="1"/>
    <col min="3332" max="3332" width="10.625" style="737" customWidth="1"/>
    <col min="3333" max="3333" width="8.125" style="737" customWidth="1"/>
    <col min="3334" max="3334" width="7.75" style="737" customWidth="1"/>
    <col min="3335" max="3335" width="10" style="737" customWidth="1"/>
    <col min="3336" max="3336" width="8.625" style="737" customWidth="1"/>
    <col min="3337" max="3337" width="7.625" style="737" customWidth="1"/>
    <col min="3338" max="3338" width="5.75" style="737" customWidth="1"/>
    <col min="3339" max="3584" width="5.75" style="737"/>
    <col min="3585" max="3585" width="2.625" style="737" customWidth="1"/>
    <col min="3586" max="3586" width="10.625" style="737" customWidth="1"/>
    <col min="3587" max="3587" width="10.875" style="737" customWidth="1"/>
    <col min="3588" max="3588" width="10.625" style="737" customWidth="1"/>
    <col min="3589" max="3589" width="8.125" style="737" customWidth="1"/>
    <col min="3590" max="3590" width="7.75" style="737" customWidth="1"/>
    <col min="3591" max="3591" width="10" style="737" customWidth="1"/>
    <col min="3592" max="3592" width="8.625" style="737" customWidth="1"/>
    <col min="3593" max="3593" width="7.625" style="737" customWidth="1"/>
    <col min="3594" max="3594" width="5.75" style="737" customWidth="1"/>
    <col min="3595" max="3840" width="5.75" style="737"/>
    <col min="3841" max="3841" width="2.625" style="737" customWidth="1"/>
    <col min="3842" max="3842" width="10.625" style="737" customWidth="1"/>
    <col min="3843" max="3843" width="10.875" style="737" customWidth="1"/>
    <col min="3844" max="3844" width="10.625" style="737" customWidth="1"/>
    <col min="3845" max="3845" width="8.125" style="737" customWidth="1"/>
    <col min="3846" max="3846" width="7.75" style="737" customWidth="1"/>
    <col min="3847" max="3847" width="10" style="737" customWidth="1"/>
    <col min="3848" max="3848" width="8.625" style="737" customWidth="1"/>
    <col min="3849" max="3849" width="7.625" style="737" customWidth="1"/>
    <col min="3850" max="3850" width="5.75" style="737" customWidth="1"/>
    <col min="3851" max="4096" width="5.75" style="737"/>
    <col min="4097" max="4097" width="2.625" style="737" customWidth="1"/>
    <col min="4098" max="4098" width="10.625" style="737" customWidth="1"/>
    <col min="4099" max="4099" width="10.875" style="737" customWidth="1"/>
    <col min="4100" max="4100" width="10.625" style="737" customWidth="1"/>
    <col min="4101" max="4101" width="8.125" style="737" customWidth="1"/>
    <col min="4102" max="4102" width="7.75" style="737" customWidth="1"/>
    <col min="4103" max="4103" width="10" style="737" customWidth="1"/>
    <col min="4104" max="4104" width="8.625" style="737" customWidth="1"/>
    <col min="4105" max="4105" width="7.625" style="737" customWidth="1"/>
    <col min="4106" max="4106" width="5.75" style="737" customWidth="1"/>
    <col min="4107" max="4352" width="5.75" style="737"/>
    <col min="4353" max="4353" width="2.625" style="737" customWidth="1"/>
    <col min="4354" max="4354" width="10.625" style="737" customWidth="1"/>
    <col min="4355" max="4355" width="10.875" style="737" customWidth="1"/>
    <col min="4356" max="4356" width="10.625" style="737" customWidth="1"/>
    <col min="4357" max="4357" width="8.125" style="737" customWidth="1"/>
    <col min="4358" max="4358" width="7.75" style="737" customWidth="1"/>
    <col min="4359" max="4359" width="10" style="737" customWidth="1"/>
    <col min="4360" max="4360" width="8.625" style="737" customWidth="1"/>
    <col min="4361" max="4361" width="7.625" style="737" customWidth="1"/>
    <col min="4362" max="4362" width="5.75" style="737" customWidth="1"/>
    <col min="4363" max="4608" width="5.75" style="737"/>
    <col min="4609" max="4609" width="2.625" style="737" customWidth="1"/>
    <col min="4610" max="4610" width="10.625" style="737" customWidth="1"/>
    <col min="4611" max="4611" width="10.875" style="737" customWidth="1"/>
    <col min="4612" max="4612" width="10.625" style="737" customWidth="1"/>
    <col min="4613" max="4613" width="8.125" style="737" customWidth="1"/>
    <col min="4614" max="4614" width="7.75" style="737" customWidth="1"/>
    <col min="4615" max="4615" width="10" style="737" customWidth="1"/>
    <col min="4616" max="4616" width="8.625" style="737" customWidth="1"/>
    <col min="4617" max="4617" width="7.625" style="737" customWidth="1"/>
    <col min="4618" max="4618" width="5.75" style="737" customWidth="1"/>
    <col min="4619" max="4864" width="5.75" style="737"/>
    <col min="4865" max="4865" width="2.625" style="737" customWidth="1"/>
    <col min="4866" max="4866" width="10.625" style="737" customWidth="1"/>
    <col min="4867" max="4867" width="10.875" style="737" customWidth="1"/>
    <col min="4868" max="4868" width="10.625" style="737" customWidth="1"/>
    <col min="4869" max="4869" width="8.125" style="737" customWidth="1"/>
    <col min="4870" max="4870" width="7.75" style="737" customWidth="1"/>
    <col min="4871" max="4871" width="10" style="737" customWidth="1"/>
    <col min="4872" max="4872" width="8.625" style="737" customWidth="1"/>
    <col min="4873" max="4873" width="7.625" style="737" customWidth="1"/>
    <col min="4874" max="4874" width="5.75" style="737" customWidth="1"/>
    <col min="4875" max="5120" width="5.75" style="737"/>
    <col min="5121" max="5121" width="2.625" style="737" customWidth="1"/>
    <col min="5122" max="5122" width="10.625" style="737" customWidth="1"/>
    <col min="5123" max="5123" width="10.875" style="737" customWidth="1"/>
    <col min="5124" max="5124" width="10.625" style="737" customWidth="1"/>
    <col min="5125" max="5125" width="8.125" style="737" customWidth="1"/>
    <col min="5126" max="5126" width="7.75" style="737" customWidth="1"/>
    <col min="5127" max="5127" width="10" style="737" customWidth="1"/>
    <col min="5128" max="5128" width="8.625" style="737" customWidth="1"/>
    <col min="5129" max="5129" width="7.625" style="737" customWidth="1"/>
    <col min="5130" max="5130" width="5.75" style="737" customWidth="1"/>
    <col min="5131" max="5376" width="5.75" style="737"/>
    <col min="5377" max="5377" width="2.625" style="737" customWidth="1"/>
    <col min="5378" max="5378" width="10.625" style="737" customWidth="1"/>
    <col min="5379" max="5379" width="10.875" style="737" customWidth="1"/>
    <col min="5380" max="5380" width="10.625" style="737" customWidth="1"/>
    <col min="5381" max="5381" width="8.125" style="737" customWidth="1"/>
    <col min="5382" max="5382" width="7.75" style="737" customWidth="1"/>
    <col min="5383" max="5383" width="10" style="737" customWidth="1"/>
    <col min="5384" max="5384" width="8.625" style="737" customWidth="1"/>
    <col min="5385" max="5385" width="7.625" style="737" customWidth="1"/>
    <col min="5386" max="5386" width="5.75" style="737" customWidth="1"/>
    <col min="5387" max="5632" width="5.75" style="737"/>
    <col min="5633" max="5633" width="2.625" style="737" customWidth="1"/>
    <col min="5634" max="5634" width="10.625" style="737" customWidth="1"/>
    <col min="5635" max="5635" width="10.875" style="737" customWidth="1"/>
    <col min="5636" max="5636" width="10.625" style="737" customWidth="1"/>
    <col min="5637" max="5637" width="8.125" style="737" customWidth="1"/>
    <col min="5638" max="5638" width="7.75" style="737" customWidth="1"/>
    <col min="5639" max="5639" width="10" style="737" customWidth="1"/>
    <col min="5640" max="5640" width="8.625" style="737" customWidth="1"/>
    <col min="5641" max="5641" width="7.625" style="737" customWidth="1"/>
    <col min="5642" max="5642" width="5.75" style="737" customWidth="1"/>
    <col min="5643" max="5888" width="5.75" style="737"/>
    <col min="5889" max="5889" width="2.625" style="737" customWidth="1"/>
    <col min="5890" max="5890" width="10.625" style="737" customWidth="1"/>
    <col min="5891" max="5891" width="10.875" style="737" customWidth="1"/>
    <col min="5892" max="5892" width="10.625" style="737" customWidth="1"/>
    <col min="5893" max="5893" width="8.125" style="737" customWidth="1"/>
    <col min="5894" max="5894" width="7.75" style="737" customWidth="1"/>
    <col min="5895" max="5895" width="10" style="737" customWidth="1"/>
    <col min="5896" max="5896" width="8.625" style="737" customWidth="1"/>
    <col min="5897" max="5897" width="7.625" style="737" customWidth="1"/>
    <col min="5898" max="5898" width="5.75" style="737" customWidth="1"/>
    <col min="5899" max="6144" width="5.75" style="737"/>
    <col min="6145" max="6145" width="2.625" style="737" customWidth="1"/>
    <col min="6146" max="6146" width="10.625" style="737" customWidth="1"/>
    <col min="6147" max="6147" width="10.875" style="737" customWidth="1"/>
    <col min="6148" max="6148" width="10.625" style="737" customWidth="1"/>
    <col min="6149" max="6149" width="8.125" style="737" customWidth="1"/>
    <col min="6150" max="6150" width="7.75" style="737" customWidth="1"/>
    <col min="6151" max="6151" width="10" style="737" customWidth="1"/>
    <col min="6152" max="6152" width="8.625" style="737" customWidth="1"/>
    <col min="6153" max="6153" width="7.625" style="737" customWidth="1"/>
    <col min="6154" max="6154" width="5.75" style="737" customWidth="1"/>
    <col min="6155" max="6400" width="5.75" style="737"/>
    <col min="6401" max="6401" width="2.625" style="737" customWidth="1"/>
    <col min="6402" max="6402" width="10.625" style="737" customWidth="1"/>
    <col min="6403" max="6403" width="10.875" style="737" customWidth="1"/>
    <col min="6404" max="6404" width="10.625" style="737" customWidth="1"/>
    <col min="6405" max="6405" width="8.125" style="737" customWidth="1"/>
    <col min="6406" max="6406" width="7.75" style="737" customWidth="1"/>
    <col min="6407" max="6407" width="10" style="737" customWidth="1"/>
    <col min="6408" max="6408" width="8.625" style="737" customWidth="1"/>
    <col min="6409" max="6409" width="7.625" style="737" customWidth="1"/>
    <col min="6410" max="6410" width="5.75" style="737" customWidth="1"/>
    <col min="6411" max="6656" width="5.75" style="737"/>
    <col min="6657" max="6657" width="2.625" style="737" customWidth="1"/>
    <col min="6658" max="6658" width="10.625" style="737" customWidth="1"/>
    <col min="6659" max="6659" width="10.875" style="737" customWidth="1"/>
    <col min="6660" max="6660" width="10.625" style="737" customWidth="1"/>
    <col min="6661" max="6661" width="8.125" style="737" customWidth="1"/>
    <col min="6662" max="6662" width="7.75" style="737" customWidth="1"/>
    <col min="6663" max="6663" width="10" style="737" customWidth="1"/>
    <col min="6664" max="6664" width="8.625" style="737" customWidth="1"/>
    <col min="6665" max="6665" width="7.625" style="737" customWidth="1"/>
    <col min="6666" max="6666" width="5.75" style="737" customWidth="1"/>
    <col min="6667" max="6912" width="5.75" style="737"/>
    <col min="6913" max="6913" width="2.625" style="737" customWidth="1"/>
    <col min="6914" max="6914" width="10.625" style="737" customWidth="1"/>
    <col min="6915" max="6915" width="10.875" style="737" customWidth="1"/>
    <col min="6916" max="6916" width="10.625" style="737" customWidth="1"/>
    <col min="6917" max="6917" width="8.125" style="737" customWidth="1"/>
    <col min="6918" max="6918" width="7.75" style="737" customWidth="1"/>
    <col min="6919" max="6919" width="10" style="737" customWidth="1"/>
    <col min="6920" max="6920" width="8.625" style="737" customWidth="1"/>
    <col min="6921" max="6921" width="7.625" style="737" customWidth="1"/>
    <col min="6922" max="6922" width="5.75" style="737" customWidth="1"/>
    <col min="6923" max="7168" width="5.75" style="737"/>
    <col min="7169" max="7169" width="2.625" style="737" customWidth="1"/>
    <col min="7170" max="7170" width="10.625" style="737" customWidth="1"/>
    <col min="7171" max="7171" width="10.875" style="737" customWidth="1"/>
    <col min="7172" max="7172" width="10.625" style="737" customWidth="1"/>
    <col min="7173" max="7173" width="8.125" style="737" customWidth="1"/>
    <col min="7174" max="7174" width="7.75" style="737" customWidth="1"/>
    <col min="7175" max="7175" width="10" style="737" customWidth="1"/>
    <col min="7176" max="7176" width="8.625" style="737" customWidth="1"/>
    <col min="7177" max="7177" width="7.625" style="737" customWidth="1"/>
    <col min="7178" max="7178" width="5.75" style="737" customWidth="1"/>
    <col min="7179" max="7424" width="5.75" style="737"/>
    <col min="7425" max="7425" width="2.625" style="737" customWidth="1"/>
    <col min="7426" max="7426" width="10.625" style="737" customWidth="1"/>
    <col min="7427" max="7427" width="10.875" style="737" customWidth="1"/>
    <col min="7428" max="7428" width="10.625" style="737" customWidth="1"/>
    <col min="7429" max="7429" width="8.125" style="737" customWidth="1"/>
    <col min="7430" max="7430" width="7.75" style="737" customWidth="1"/>
    <col min="7431" max="7431" width="10" style="737" customWidth="1"/>
    <col min="7432" max="7432" width="8.625" style="737" customWidth="1"/>
    <col min="7433" max="7433" width="7.625" style="737" customWidth="1"/>
    <col min="7434" max="7434" width="5.75" style="737" customWidth="1"/>
    <col min="7435" max="7680" width="5.75" style="737"/>
    <col min="7681" max="7681" width="2.625" style="737" customWidth="1"/>
    <col min="7682" max="7682" width="10.625" style="737" customWidth="1"/>
    <col min="7683" max="7683" width="10.875" style="737" customWidth="1"/>
    <col min="7684" max="7684" width="10.625" style="737" customWidth="1"/>
    <col min="7685" max="7685" width="8.125" style="737" customWidth="1"/>
    <col min="7686" max="7686" width="7.75" style="737" customWidth="1"/>
    <col min="7687" max="7687" width="10" style="737" customWidth="1"/>
    <col min="7688" max="7688" width="8.625" style="737" customWidth="1"/>
    <col min="7689" max="7689" width="7.625" style="737" customWidth="1"/>
    <col min="7690" max="7690" width="5.75" style="737" customWidth="1"/>
    <col min="7691" max="7936" width="5.75" style="737"/>
    <col min="7937" max="7937" width="2.625" style="737" customWidth="1"/>
    <col min="7938" max="7938" width="10.625" style="737" customWidth="1"/>
    <col min="7939" max="7939" width="10.875" style="737" customWidth="1"/>
    <col min="7940" max="7940" width="10.625" style="737" customWidth="1"/>
    <col min="7941" max="7941" width="8.125" style="737" customWidth="1"/>
    <col min="7942" max="7942" width="7.75" style="737" customWidth="1"/>
    <col min="7943" max="7943" width="10" style="737" customWidth="1"/>
    <col min="7944" max="7944" width="8.625" style="737" customWidth="1"/>
    <col min="7945" max="7945" width="7.625" style="737" customWidth="1"/>
    <col min="7946" max="7946" width="5.75" style="737" customWidth="1"/>
    <col min="7947" max="8192" width="5.75" style="737"/>
    <col min="8193" max="8193" width="2.625" style="737" customWidth="1"/>
    <col min="8194" max="8194" width="10.625" style="737" customWidth="1"/>
    <col min="8195" max="8195" width="10.875" style="737" customWidth="1"/>
    <col min="8196" max="8196" width="10.625" style="737" customWidth="1"/>
    <col min="8197" max="8197" width="8.125" style="737" customWidth="1"/>
    <col min="8198" max="8198" width="7.75" style="737" customWidth="1"/>
    <col min="8199" max="8199" width="10" style="737" customWidth="1"/>
    <col min="8200" max="8200" width="8.625" style="737" customWidth="1"/>
    <col min="8201" max="8201" width="7.625" style="737" customWidth="1"/>
    <col min="8202" max="8202" width="5.75" style="737" customWidth="1"/>
    <col min="8203" max="8448" width="5.75" style="737"/>
    <col min="8449" max="8449" width="2.625" style="737" customWidth="1"/>
    <col min="8450" max="8450" width="10.625" style="737" customWidth="1"/>
    <col min="8451" max="8451" width="10.875" style="737" customWidth="1"/>
    <col min="8452" max="8452" width="10.625" style="737" customWidth="1"/>
    <col min="8453" max="8453" width="8.125" style="737" customWidth="1"/>
    <col min="8454" max="8454" width="7.75" style="737" customWidth="1"/>
    <col min="8455" max="8455" width="10" style="737" customWidth="1"/>
    <col min="8456" max="8456" width="8.625" style="737" customWidth="1"/>
    <col min="8457" max="8457" width="7.625" style="737" customWidth="1"/>
    <col min="8458" max="8458" width="5.75" style="737" customWidth="1"/>
    <col min="8459" max="8704" width="5.75" style="737"/>
    <col min="8705" max="8705" width="2.625" style="737" customWidth="1"/>
    <col min="8706" max="8706" width="10.625" style="737" customWidth="1"/>
    <col min="8707" max="8707" width="10.875" style="737" customWidth="1"/>
    <col min="8708" max="8708" width="10.625" style="737" customWidth="1"/>
    <col min="8709" max="8709" width="8.125" style="737" customWidth="1"/>
    <col min="8710" max="8710" width="7.75" style="737" customWidth="1"/>
    <col min="8711" max="8711" width="10" style="737" customWidth="1"/>
    <col min="8712" max="8712" width="8.625" style="737" customWidth="1"/>
    <col min="8713" max="8713" width="7.625" style="737" customWidth="1"/>
    <col min="8714" max="8714" width="5.75" style="737" customWidth="1"/>
    <col min="8715" max="8960" width="5.75" style="737"/>
    <col min="8961" max="8961" width="2.625" style="737" customWidth="1"/>
    <col min="8962" max="8962" width="10.625" style="737" customWidth="1"/>
    <col min="8963" max="8963" width="10.875" style="737" customWidth="1"/>
    <col min="8964" max="8964" width="10.625" style="737" customWidth="1"/>
    <col min="8965" max="8965" width="8.125" style="737" customWidth="1"/>
    <col min="8966" max="8966" width="7.75" style="737" customWidth="1"/>
    <col min="8967" max="8967" width="10" style="737" customWidth="1"/>
    <col min="8968" max="8968" width="8.625" style="737" customWidth="1"/>
    <col min="8969" max="8969" width="7.625" style="737" customWidth="1"/>
    <col min="8970" max="8970" width="5.75" style="737" customWidth="1"/>
    <col min="8971" max="9216" width="5.75" style="737"/>
    <col min="9217" max="9217" width="2.625" style="737" customWidth="1"/>
    <col min="9218" max="9218" width="10.625" style="737" customWidth="1"/>
    <col min="9219" max="9219" width="10.875" style="737" customWidth="1"/>
    <col min="9220" max="9220" width="10.625" style="737" customWidth="1"/>
    <col min="9221" max="9221" width="8.125" style="737" customWidth="1"/>
    <col min="9222" max="9222" width="7.75" style="737" customWidth="1"/>
    <col min="9223" max="9223" width="10" style="737" customWidth="1"/>
    <col min="9224" max="9224" width="8.625" style="737" customWidth="1"/>
    <col min="9225" max="9225" width="7.625" style="737" customWidth="1"/>
    <col min="9226" max="9226" width="5.75" style="737" customWidth="1"/>
    <col min="9227" max="9472" width="5.75" style="737"/>
    <col min="9473" max="9473" width="2.625" style="737" customWidth="1"/>
    <col min="9474" max="9474" width="10.625" style="737" customWidth="1"/>
    <col min="9475" max="9475" width="10.875" style="737" customWidth="1"/>
    <col min="9476" max="9476" width="10.625" style="737" customWidth="1"/>
    <col min="9477" max="9477" width="8.125" style="737" customWidth="1"/>
    <col min="9478" max="9478" width="7.75" style="737" customWidth="1"/>
    <col min="9479" max="9479" width="10" style="737" customWidth="1"/>
    <col min="9480" max="9480" width="8.625" style="737" customWidth="1"/>
    <col min="9481" max="9481" width="7.625" style="737" customWidth="1"/>
    <col min="9482" max="9482" width="5.75" style="737" customWidth="1"/>
    <col min="9483" max="9728" width="5.75" style="737"/>
    <col min="9729" max="9729" width="2.625" style="737" customWidth="1"/>
    <col min="9730" max="9730" width="10.625" style="737" customWidth="1"/>
    <col min="9731" max="9731" width="10.875" style="737" customWidth="1"/>
    <col min="9732" max="9732" width="10.625" style="737" customWidth="1"/>
    <col min="9733" max="9733" width="8.125" style="737" customWidth="1"/>
    <col min="9734" max="9734" width="7.75" style="737" customWidth="1"/>
    <col min="9735" max="9735" width="10" style="737" customWidth="1"/>
    <col min="9736" max="9736" width="8.625" style="737" customWidth="1"/>
    <col min="9737" max="9737" width="7.625" style="737" customWidth="1"/>
    <col min="9738" max="9738" width="5.75" style="737" customWidth="1"/>
    <col min="9739" max="9984" width="5.75" style="737"/>
    <col min="9985" max="9985" width="2.625" style="737" customWidth="1"/>
    <col min="9986" max="9986" width="10.625" style="737" customWidth="1"/>
    <col min="9987" max="9987" width="10.875" style="737" customWidth="1"/>
    <col min="9988" max="9988" width="10.625" style="737" customWidth="1"/>
    <col min="9989" max="9989" width="8.125" style="737" customWidth="1"/>
    <col min="9990" max="9990" width="7.75" style="737" customWidth="1"/>
    <col min="9991" max="9991" width="10" style="737" customWidth="1"/>
    <col min="9992" max="9992" width="8.625" style="737" customWidth="1"/>
    <col min="9993" max="9993" width="7.625" style="737" customWidth="1"/>
    <col min="9994" max="9994" width="5.75" style="737" customWidth="1"/>
    <col min="9995" max="10240" width="5.75" style="737"/>
    <col min="10241" max="10241" width="2.625" style="737" customWidth="1"/>
    <col min="10242" max="10242" width="10.625" style="737" customWidth="1"/>
    <col min="10243" max="10243" width="10.875" style="737" customWidth="1"/>
    <col min="10244" max="10244" width="10.625" style="737" customWidth="1"/>
    <col min="10245" max="10245" width="8.125" style="737" customWidth="1"/>
    <col min="10246" max="10246" width="7.75" style="737" customWidth="1"/>
    <col min="10247" max="10247" width="10" style="737" customWidth="1"/>
    <col min="10248" max="10248" width="8.625" style="737" customWidth="1"/>
    <col min="10249" max="10249" width="7.625" style="737" customWidth="1"/>
    <col min="10250" max="10250" width="5.75" style="737" customWidth="1"/>
    <col min="10251" max="10496" width="5.75" style="737"/>
    <col min="10497" max="10497" width="2.625" style="737" customWidth="1"/>
    <col min="10498" max="10498" width="10.625" style="737" customWidth="1"/>
    <col min="10499" max="10499" width="10.875" style="737" customWidth="1"/>
    <col min="10500" max="10500" width="10.625" style="737" customWidth="1"/>
    <col min="10501" max="10501" width="8.125" style="737" customWidth="1"/>
    <col min="10502" max="10502" width="7.75" style="737" customWidth="1"/>
    <col min="10503" max="10503" width="10" style="737" customWidth="1"/>
    <col min="10504" max="10504" width="8.625" style="737" customWidth="1"/>
    <col min="10505" max="10505" width="7.625" style="737" customWidth="1"/>
    <col min="10506" max="10506" width="5.75" style="737" customWidth="1"/>
    <col min="10507" max="10752" width="5.75" style="737"/>
    <col min="10753" max="10753" width="2.625" style="737" customWidth="1"/>
    <col min="10754" max="10754" width="10.625" style="737" customWidth="1"/>
    <col min="10755" max="10755" width="10.875" style="737" customWidth="1"/>
    <col min="10756" max="10756" width="10.625" style="737" customWidth="1"/>
    <col min="10757" max="10757" width="8.125" style="737" customWidth="1"/>
    <col min="10758" max="10758" width="7.75" style="737" customWidth="1"/>
    <col min="10759" max="10759" width="10" style="737" customWidth="1"/>
    <col min="10760" max="10760" width="8.625" style="737" customWidth="1"/>
    <col min="10761" max="10761" width="7.625" style="737" customWidth="1"/>
    <col min="10762" max="10762" width="5.75" style="737" customWidth="1"/>
    <col min="10763" max="11008" width="5.75" style="737"/>
    <col min="11009" max="11009" width="2.625" style="737" customWidth="1"/>
    <col min="11010" max="11010" width="10.625" style="737" customWidth="1"/>
    <col min="11011" max="11011" width="10.875" style="737" customWidth="1"/>
    <col min="11012" max="11012" width="10.625" style="737" customWidth="1"/>
    <col min="11013" max="11013" width="8.125" style="737" customWidth="1"/>
    <col min="11014" max="11014" width="7.75" style="737" customWidth="1"/>
    <col min="11015" max="11015" width="10" style="737" customWidth="1"/>
    <col min="11016" max="11016" width="8.625" style="737" customWidth="1"/>
    <col min="11017" max="11017" width="7.625" style="737" customWidth="1"/>
    <col min="11018" max="11018" width="5.75" style="737" customWidth="1"/>
    <col min="11019" max="11264" width="5.75" style="737"/>
    <col min="11265" max="11265" width="2.625" style="737" customWidth="1"/>
    <col min="11266" max="11266" width="10.625" style="737" customWidth="1"/>
    <col min="11267" max="11267" width="10.875" style="737" customWidth="1"/>
    <col min="11268" max="11268" width="10.625" style="737" customWidth="1"/>
    <col min="11269" max="11269" width="8.125" style="737" customWidth="1"/>
    <col min="11270" max="11270" width="7.75" style="737" customWidth="1"/>
    <col min="11271" max="11271" width="10" style="737" customWidth="1"/>
    <col min="11272" max="11272" width="8.625" style="737" customWidth="1"/>
    <col min="11273" max="11273" width="7.625" style="737" customWidth="1"/>
    <col min="11274" max="11274" width="5.75" style="737" customWidth="1"/>
    <col min="11275" max="11520" width="5.75" style="737"/>
    <col min="11521" max="11521" width="2.625" style="737" customWidth="1"/>
    <col min="11522" max="11522" width="10.625" style="737" customWidth="1"/>
    <col min="11523" max="11523" width="10.875" style="737" customWidth="1"/>
    <col min="11524" max="11524" width="10.625" style="737" customWidth="1"/>
    <col min="11525" max="11525" width="8.125" style="737" customWidth="1"/>
    <col min="11526" max="11526" width="7.75" style="737" customWidth="1"/>
    <col min="11527" max="11527" width="10" style="737" customWidth="1"/>
    <col min="11528" max="11528" width="8.625" style="737" customWidth="1"/>
    <col min="11529" max="11529" width="7.625" style="737" customWidth="1"/>
    <col min="11530" max="11530" width="5.75" style="737" customWidth="1"/>
    <col min="11531" max="11776" width="5.75" style="737"/>
    <col min="11777" max="11777" width="2.625" style="737" customWidth="1"/>
    <col min="11778" max="11778" width="10.625" style="737" customWidth="1"/>
    <col min="11779" max="11779" width="10.875" style="737" customWidth="1"/>
    <col min="11780" max="11780" width="10.625" style="737" customWidth="1"/>
    <col min="11781" max="11781" width="8.125" style="737" customWidth="1"/>
    <col min="11782" max="11782" width="7.75" style="737" customWidth="1"/>
    <col min="11783" max="11783" width="10" style="737" customWidth="1"/>
    <col min="11784" max="11784" width="8.625" style="737" customWidth="1"/>
    <col min="11785" max="11785" width="7.625" style="737" customWidth="1"/>
    <col min="11786" max="11786" width="5.75" style="737" customWidth="1"/>
    <col min="11787" max="12032" width="5.75" style="737"/>
    <col min="12033" max="12033" width="2.625" style="737" customWidth="1"/>
    <col min="12034" max="12034" width="10.625" style="737" customWidth="1"/>
    <col min="12035" max="12035" width="10.875" style="737" customWidth="1"/>
    <col min="12036" max="12036" width="10.625" style="737" customWidth="1"/>
    <col min="12037" max="12037" width="8.125" style="737" customWidth="1"/>
    <col min="12038" max="12038" width="7.75" style="737" customWidth="1"/>
    <col min="12039" max="12039" width="10" style="737" customWidth="1"/>
    <col min="12040" max="12040" width="8.625" style="737" customWidth="1"/>
    <col min="12041" max="12041" width="7.625" style="737" customWidth="1"/>
    <col min="12042" max="12042" width="5.75" style="737" customWidth="1"/>
    <col min="12043" max="12288" width="5.75" style="737"/>
    <col min="12289" max="12289" width="2.625" style="737" customWidth="1"/>
    <col min="12290" max="12290" width="10.625" style="737" customWidth="1"/>
    <col min="12291" max="12291" width="10.875" style="737" customWidth="1"/>
    <col min="12292" max="12292" width="10.625" style="737" customWidth="1"/>
    <col min="12293" max="12293" width="8.125" style="737" customWidth="1"/>
    <col min="12294" max="12294" width="7.75" style="737" customWidth="1"/>
    <col min="12295" max="12295" width="10" style="737" customWidth="1"/>
    <col min="12296" max="12296" width="8.625" style="737" customWidth="1"/>
    <col min="12297" max="12297" width="7.625" style="737" customWidth="1"/>
    <col min="12298" max="12298" width="5.75" style="737" customWidth="1"/>
    <col min="12299" max="12544" width="5.75" style="737"/>
    <col min="12545" max="12545" width="2.625" style="737" customWidth="1"/>
    <col min="12546" max="12546" width="10.625" style="737" customWidth="1"/>
    <col min="12547" max="12547" width="10.875" style="737" customWidth="1"/>
    <col min="12548" max="12548" width="10.625" style="737" customWidth="1"/>
    <col min="12549" max="12549" width="8.125" style="737" customWidth="1"/>
    <col min="12550" max="12550" width="7.75" style="737" customWidth="1"/>
    <col min="12551" max="12551" width="10" style="737" customWidth="1"/>
    <col min="12552" max="12552" width="8.625" style="737" customWidth="1"/>
    <col min="12553" max="12553" width="7.625" style="737" customWidth="1"/>
    <col min="12554" max="12554" width="5.75" style="737" customWidth="1"/>
    <col min="12555" max="12800" width="5.75" style="737"/>
    <col min="12801" max="12801" width="2.625" style="737" customWidth="1"/>
    <col min="12802" max="12802" width="10.625" style="737" customWidth="1"/>
    <col min="12803" max="12803" width="10.875" style="737" customWidth="1"/>
    <col min="12804" max="12804" width="10.625" style="737" customWidth="1"/>
    <col min="12805" max="12805" width="8.125" style="737" customWidth="1"/>
    <col min="12806" max="12806" width="7.75" style="737" customWidth="1"/>
    <col min="12807" max="12807" width="10" style="737" customWidth="1"/>
    <col min="12808" max="12808" width="8.625" style="737" customWidth="1"/>
    <col min="12809" max="12809" width="7.625" style="737" customWidth="1"/>
    <col min="12810" max="12810" width="5.75" style="737" customWidth="1"/>
    <col min="12811" max="13056" width="5.75" style="737"/>
    <col min="13057" max="13057" width="2.625" style="737" customWidth="1"/>
    <col min="13058" max="13058" width="10.625" style="737" customWidth="1"/>
    <col min="13059" max="13059" width="10.875" style="737" customWidth="1"/>
    <col min="13060" max="13060" width="10.625" style="737" customWidth="1"/>
    <col min="13061" max="13061" width="8.125" style="737" customWidth="1"/>
    <col min="13062" max="13062" width="7.75" style="737" customWidth="1"/>
    <col min="13063" max="13063" width="10" style="737" customWidth="1"/>
    <col min="13064" max="13064" width="8.625" style="737" customWidth="1"/>
    <col min="13065" max="13065" width="7.625" style="737" customWidth="1"/>
    <col min="13066" max="13066" width="5.75" style="737" customWidth="1"/>
    <col min="13067" max="13312" width="5.75" style="737"/>
    <col min="13313" max="13313" width="2.625" style="737" customWidth="1"/>
    <col min="13314" max="13314" width="10.625" style="737" customWidth="1"/>
    <col min="13315" max="13315" width="10.875" style="737" customWidth="1"/>
    <col min="13316" max="13316" width="10.625" style="737" customWidth="1"/>
    <col min="13317" max="13317" width="8.125" style="737" customWidth="1"/>
    <col min="13318" max="13318" width="7.75" style="737" customWidth="1"/>
    <col min="13319" max="13319" width="10" style="737" customWidth="1"/>
    <col min="13320" max="13320" width="8.625" style="737" customWidth="1"/>
    <col min="13321" max="13321" width="7.625" style="737" customWidth="1"/>
    <col min="13322" max="13322" width="5.75" style="737" customWidth="1"/>
    <col min="13323" max="13568" width="5.75" style="737"/>
    <col min="13569" max="13569" width="2.625" style="737" customWidth="1"/>
    <col min="13570" max="13570" width="10.625" style="737" customWidth="1"/>
    <col min="13571" max="13571" width="10.875" style="737" customWidth="1"/>
    <col min="13572" max="13572" width="10.625" style="737" customWidth="1"/>
    <col min="13573" max="13573" width="8.125" style="737" customWidth="1"/>
    <col min="13574" max="13574" width="7.75" style="737" customWidth="1"/>
    <col min="13575" max="13575" width="10" style="737" customWidth="1"/>
    <col min="13576" max="13576" width="8.625" style="737" customWidth="1"/>
    <col min="13577" max="13577" width="7.625" style="737" customWidth="1"/>
    <col min="13578" max="13578" width="5.75" style="737" customWidth="1"/>
    <col min="13579" max="13824" width="5.75" style="737"/>
    <col min="13825" max="13825" width="2.625" style="737" customWidth="1"/>
    <col min="13826" max="13826" width="10.625" style="737" customWidth="1"/>
    <col min="13827" max="13827" width="10.875" style="737" customWidth="1"/>
    <col min="13828" max="13828" width="10.625" style="737" customWidth="1"/>
    <col min="13829" max="13829" width="8.125" style="737" customWidth="1"/>
    <col min="13830" max="13830" width="7.75" style="737" customWidth="1"/>
    <col min="13831" max="13831" width="10" style="737" customWidth="1"/>
    <col min="13832" max="13832" width="8.625" style="737" customWidth="1"/>
    <col min="13833" max="13833" width="7.625" style="737" customWidth="1"/>
    <col min="13834" max="13834" width="5.75" style="737" customWidth="1"/>
    <col min="13835" max="14080" width="5.75" style="737"/>
    <col min="14081" max="14081" width="2.625" style="737" customWidth="1"/>
    <col min="14082" max="14082" width="10.625" style="737" customWidth="1"/>
    <col min="14083" max="14083" width="10.875" style="737" customWidth="1"/>
    <col min="14084" max="14084" width="10.625" style="737" customWidth="1"/>
    <col min="14085" max="14085" width="8.125" style="737" customWidth="1"/>
    <col min="14086" max="14086" width="7.75" style="737" customWidth="1"/>
    <col min="14087" max="14087" width="10" style="737" customWidth="1"/>
    <col min="14088" max="14088" width="8.625" style="737" customWidth="1"/>
    <col min="14089" max="14089" width="7.625" style="737" customWidth="1"/>
    <col min="14090" max="14090" width="5.75" style="737" customWidth="1"/>
    <col min="14091" max="14336" width="5.75" style="737"/>
    <col min="14337" max="14337" width="2.625" style="737" customWidth="1"/>
    <col min="14338" max="14338" width="10.625" style="737" customWidth="1"/>
    <col min="14339" max="14339" width="10.875" style="737" customWidth="1"/>
    <col min="14340" max="14340" width="10.625" style="737" customWidth="1"/>
    <col min="14341" max="14341" width="8.125" style="737" customWidth="1"/>
    <col min="14342" max="14342" width="7.75" style="737" customWidth="1"/>
    <col min="14343" max="14343" width="10" style="737" customWidth="1"/>
    <col min="14344" max="14344" width="8.625" style="737" customWidth="1"/>
    <col min="14345" max="14345" width="7.625" style="737" customWidth="1"/>
    <col min="14346" max="14346" width="5.75" style="737" customWidth="1"/>
    <col min="14347" max="14592" width="5.75" style="737"/>
    <col min="14593" max="14593" width="2.625" style="737" customWidth="1"/>
    <col min="14594" max="14594" width="10.625" style="737" customWidth="1"/>
    <col min="14595" max="14595" width="10.875" style="737" customWidth="1"/>
    <col min="14596" max="14596" width="10.625" style="737" customWidth="1"/>
    <col min="14597" max="14597" width="8.125" style="737" customWidth="1"/>
    <col min="14598" max="14598" width="7.75" style="737" customWidth="1"/>
    <col min="14599" max="14599" width="10" style="737" customWidth="1"/>
    <col min="14600" max="14600" width="8.625" style="737" customWidth="1"/>
    <col min="14601" max="14601" width="7.625" style="737" customWidth="1"/>
    <col min="14602" max="14602" width="5.75" style="737" customWidth="1"/>
    <col min="14603" max="14848" width="5.75" style="737"/>
    <col min="14849" max="14849" width="2.625" style="737" customWidth="1"/>
    <col min="14850" max="14850" width="10.625" style="737" customWidth="1"/>
    <col min="14851" max="14851" width="10.875" style="737" customWidth="1"/>
    <col min="14852" max="14852" width="10.625" style="737" customWidth="1"/>
    <col min="14853" max="14853" width="8.125" style="737" customWidth="1"/>
    <col min="14854" max="14854" width="7.75" style="737" customWidth="1"/>
    <col min="14855" max="14855" width="10" style="737" customWidth="1"/>
    <col min="14856" max="14856" width="8.625" style="737" customWidth="1"/>
    <col min="14857" max="14857" width="7.625" style="737" customWidth="1"/>
    <col min="14858" max="14858" width="5.75" style="737" customWidth="1"/>
    <col min="14859" max="15104" width="5.75" style="737"/>
    <col min="15105" max="15105" width="2.625" style="737" customWidth="1"/>
    <col min="15106" max="15106" width="10.625" style="737" customWidth="1"/>
    <col min="15107" max="15107" width="10.875" style="737" customWidth="1"/>
    <col min="15108" max="15108" width="10.625" style="737" customWidth="1"/>
    <col min="15109" max="15109" width="8.125" style="737" customWidth="1"/>
    <col min="15110" max="15110" width="7.75" style="737" customWidth="1"/>
    <col min="15111" max="15111" width="10" style="737" customWidth="1"/>
    <col min="15112" max="15112" width="8.625" style="737" customWidth="1"/>
    <col min="15113" max="15113" width="7.625" style="737" customWidth="1"/>
    <col min="15114" max="15114" width="5.75" style="737" customWidth="1"/>
    <col min="15115" max="15360" width="5.75" style="737"/>
    <col min="15361" max="15361" width="2.625" style="737" customWidth="1"/>
    <col min="15362" max="15362" width="10.625" style="737" customWidth="1"/>
    <col min="15363" max="15363" width="10.875" style="737" customWidth="1"/>
    <col min="15364" max="15364" width="10.625" style="737" customWidth="1"/>
    <col min="15365" max="15365" width="8.125" style="737" customWidth="1"/>
    <col min="15366" max="15366" width="7.75" style="737" customWidth="1"/>
    <col min="15367" max="15367" width="10" style="737" customWidth="1"/>
    <col min="15368" max="15368" width="8.625" style="737" customWidth="1"/>
    <col min="15369" max="15369" width="7.625" style="737" customWidth="1"/>
    <col min="15370" max="15370" width="5.75" style="737" customWidth="1"/>
    <col min="15371" max="15616" width="5.75" style="737"/>
    <col min="15617" max="15617" width="2.625" style="737" customWidth="1"/>
    <col min="15618" max="15618" width="10.625" style="737" customWidth="1"/>
    <col min="15619" max="15619" width="10.875" style="737" customWidth="1"/>
    <col min="15620" max="15620" width="10.625" style="737" customWidth="1"/>
    <col min="15621" max="15621" width="8.125" style="737" customWidth="1"/>
    <col min="15622" max="15622" width="7.75" style="737" customWidth="1"/>
    <col min="15623" max="15623" width="10" style="737" customWidth="1"/>
    <col min="15624" max="15624" width="8.625" style="737" customWidth="1"/>
    <col min="15625" max="15625" width="7.625" style="737" customWidth="1"/>
    <col min="15626" max="15626" width="5.75" style="737" customWidth="1"/>
    <col min="15627" max="15872" width="5.75" style="737"/>
    <col min="15873" max="15873" width="2.625" style="737" customWidth="1"/>
    <col min="15874" max="15874" width="10.625" style="737" customWidth="1"/>
    <col min="15875" max="15875" width="10.875" style="737" customWidth="1"/>
    <col min="15876" max="15876" width="10.625" style="737" customWidth="1"/>
    <col min="15877" max="15877" width="8.125" style="737" customWidth="1"/>
    <col min="15878" max="15878" width="7.75" style="737" customWidth="1"/>
    <col min="15879" max="15879" width="10" style="737" customWidth="1"/>
    <col min="15880" max="15880" width="8.625" style="737" customWidth="1"/>
    <col min="15881" max="15881" width="7.625" style="737" customWidth="1"/>
    <col min="15882" max="15882" width="5.75" style="737" customWidth="1"/>
    <col min="15883" max="16128" width="5.75" style="737"/>
    <col min="16129" max="16129" width="2.625" style="737" customWidth="1"/>
    <col min="16130" max="16130" width="10.625" style="737" customWidth="1"/>
    <col min="16131" max="16131" width="10.875" style="737" customWidth="1"/>
    <col min="16132" max="16132" width="10.625" style="737" customWidth="1"/>
    <col min="16133" max="16133" width="8.125" style="737" customWidth="1"/>
    <col min="16134" max="16134" width="7.75" style="737" customWidth="1"/>
    <col min="16135" max="16135" width="10" style="737" customWidth="1"/>
    <col min="16136" max="16136" width="8.625" style="737" customWidth="1"/>
    <col min="16137" max="16137" width="7.625" style="737" customWidth="1"/>
    <col min="16138" max="16138" width="5.75" style="737" customWidth="1"/>
    <col min="16139" max="16384" width="5.75" style="737"/>
  </cols>
  <sheetData>
    <row r="1" spans="1:14" ht="14.25" customHeight="1" thickBot="1">
      <c r="A1" s="732" t="s">
        <v>2138</v>
      </c>
      <c r="B1" s="733"/>
      <c r="C1" s="870"/>
      <c r="D1" s="871"/>
      <c r="E1" s="872"/>
      <c r="F1" s="873"/>
      <c r="G1" s="870"/>
      <c r="H1" s="733"/>
      <c r="I1" s="873"/>
    </row>
    <row r="2" spans="1:14" ht="14.85" customHeight="1">
      <c r="A2" s="738"/>
      <c r="B2" s="739" t="s">
        <v>24</v>
      </c>
      <c r="C2" s="874" t="s">
        <v>2139</v>
      </c>
      <c r="D2" s="875"/>
      <c r="E2" s="876"/>
      <c r="F2" s="877"/>
      <c r="G2" s="878" t="s">
        <v>2120</v>
      </c>
      <c r="H2" s="743"/>
      <c r="I2" s="879"/>
    </row>
    <row r="3" spans="1:14" ht="14.85" customHeight="1">
      <c r="A3" s="744"/>
      <c r="B3" s="745"/>
      <c r="C3" s="880" t="s">
        <v>2140</v>
      </c>
      <c r="D3" s="881"/>
      <c r="E3" s="882"/>
      <c r="F3" s="883"/>
      <c r="G3" s="1173" t="s">
        <v>2140</v>
      </c>
      <c r="H3" s="1174"/>
      <c r="I3" s="884"/>
    </row>
    <row r="4" spans="1:14" ht="14.85" customHeight="1">
      <c r="A4" s="744"/>
      <c r="B4" s="744"/>
      <c r="C4" s="885" t="s">
        <v>1861</v>
      </c>
      <c r="D4" s="1175" t="s">
        <v>1862</v>
      </c>
      <c r="E4" s="1176"/>
      <c r="F4" s="886" t="s">
        <v>2141</v>
      </c>
      <c r="G4" s="887"/>
      <c r="H4" s="888"/>
      <c r="I4" s="889" t="s">
        <v>2107</v>
      </c>
    </row>
    <row r="5" spans="1:14" ht="14.85" customHeight="1">
      <c r="A5" s="753" t="s">
        <v>2058</v>
      </c>
      <c r="B5" s="753"/>
      <c r="C5" s="890"/>
      <c r="D5" s="891"/>
      <c r="E5" s="892" t="s">
        <v>1877</v>
      </c>
      <c r="F5" s="893"/>
      <c r="G5" s="891"/>
      <c r="H5" s="614" t="s">
        <v>1877</v>
      </c>
      <c r="I5" s="894"/>
    </row>
    <row r="6" spans="1:14" ht="14.85" customHeight="1">
      <c r="A6" s="622"/>
      <c r="B6" s="622"/>
      <c r="C6" s="895" t="s">
        <v>2142</v>
      </c>
      <c r="D6" s="896" t="s">
        <v>1965</v>
      </c>
      <c r="E6" s="897" t="s">
        <v>2097</v>
      </c>
      <c r="F6" s="898" t="s">
        <v>2097</v>
      </c>
      <c r="G6" s="896" t="s">
        <v>1965</v>
      </c>
      <c r="H6" s="629" t="s">
        <v>2097</v>
      </c>
      <c r="I6" s="899" t="s">
        <v>2097</v>
      </c>
    </row>
    <row r="7" spans="1:14" ht="14.85" customHeight="1">
      <c r="A7" s="622"/>
      <c r="B7" s="622"/>
      <c r="C7" s="895"/>
      <c r="D7" s="896"/>
      <c r="E7" s="897"/>
      <c r="F7" s="898"/>
      <c r="G7" s="896"/>
      <c r="H7" s="629"/>
      <c r="I7" s="899"/>
    </row>
    <row r="8" spans="1:14" ht="14.85" customHeight="1">
      <c r="A8" s="761" t="s">
        <v>1729</v>
      </c>
      <c r="B8" s="762"/>
      <c r="C8" s="763">
        <v>1064524</v>
      </c>
      <c r="D8" s="900">
        <v>1092751</v>
      </c>
      <c r="E8" s="764">
        <v>100</v>
      </c>
      <c r="F8" s="901">
        <v>2.6516076669008903</v>
      </c>
      <c r="G8" s="900">
        <v>177101</v>
      </c>
      <c r="H8" s="902">
        <v>100</v>
      </c>
      <c r="I8" s="903">
        <v>16.731920166627123</v>
      </c>
    </row>
    <row r="9" spans="1:14" ht="14.85" customHeight="1">
      <c r="A9" s="622"/>
      <c r="B9" s="622"/>
      <c r="C9" s="895"/>
      <c r="D9" s="896"/>
      <c r="E9" s="904"/>
      <c r="F9" s="898"/>
      <c r="G9" s="896"/>
      <c r="H9" s="629"/>
      <c r="I9" s="899"/>
    </row>
    <row r="10" spans="1:14" ht="14.85" customHeight="1">
      <c r="A10" s="622" t="s">
        <v>2064</v>
      </c>
      <c r="B10" s="623"/>
      <c r="C10" s="895"/>
      <c r="D10" s="896"/>
      <c r="E10" s="904"/>
      <c r="F10" s="898"/>
      <c r="G10" s="896"/>
      <c r="H10" s="629"/>
      <c r="I10" s="899"/>
    </row>
    <row r="11" spans="1:14" ht="14.85" customHeight="1">
      <c r="A11" s="622" t="s">
        <v>134</v>
      </c>
      <c r="B11" s="623" t="s">
        <v>135</v>
      </c>
      <c r="C11" s="760">
        <v>47639</v>
      </c>
      <c r="D11" s="896">
        <v>47865</v>
      </c>
      <c r="E11" s="695">
        <v>4.3802293477654102</v>
      </c>
      <c r="F11" s="898">
        <v>0.47440122588635614</v>
      </c>
      <c r="G11" s="896">
        <v>4137</v>
      </c>
      <c r="H11" s="897">
        <v>2.3359551894116914</v>
      </c>
      <c r="I11" s="899">
        <v>-39.11699779249448</v>
      </c>
    </row>
    <row r="12" spans="1:14" ht="14.85" customHeight="1">
      <c r="A12" s="622" t="s">
        <v>136</v>
      </c>
      <c r="B12" s="623" t="s">
        <v>137</v>
      </c>
      <c r="C12" s="760">
        <v>31527</v>
      </c>
      <c r="D12" s="896">
        <v>34105</v>
      </c>
      <c r="E12" s="695">
        <v>3.1210220809681255</v>
      </c>
      <c r="F12" s="898">
        <v>8.1771180258191301</v>
      </c>
      <c r="G12" s="896">
        <v>5140</v>
      </c>
      <c r="H12" s="897">
        <v>2.9022986883190947</v>
      </c>
      <c r="I12" s="899">
        <v>148.18928054080155</v>
      </c>
    </row>
    <row r="13" spans="1:14" ht="14.85" customHeight="1">
      <c r="A13" s="622" t="s">
        <v>138</v>
      </c>
      <c r="B13" s="623" t="s">
        <v>139</v>
      </c>
      <c r="C13" s="760">
        <v>94120</v>
      </c>
      <c r="D13" s="896">
        <v>84202</v>
      </c>
      <c r="E13" s="695">
        <v>7.7055065609640261</v>
      </c>
      <c r="F13" s="898">
        <v>-10.537611559711003</v>
      </c>
      <c r="G13" s="896">
        <v>3991</v>
      </c>
      <c r="H13" s="897">
        <v>2.2535163550742232</v>
      </c>
      <c r="I13" s="899">
        <v>-74.621645682309563</v>
      </c>
    </row>
    <row r="14" spans="1:14" ht="14.85" customHeight="1">
      <c r="A14" s="622" t="s">
        <v>140</v>
      </c>
      <c r="B14" s="623" t="s">
        <v>141</v>
      </c>
      <c r="C14" s="760">
        <v>7887</v>
      </c>
      <c r="D14" s="896">
        <v>7659</v>
      </c>
      <c r="E14" s="695">
        <v>0.700891602936076</v>
      </c>
      <c r="F14" s="898">
        <v>-2.8908330163560314</v>
      </c>
      <c r="G14" s="896">
        <v>292</v>
      </c>
      <c r="H14" s="897">
        <v>0.16487766867493689</v>
      </c>
      <c r="I14" s="899">
        <v>5.4151624548736566</v>
      </c>
    </row>
    <row r="15" spans="1:14" ht="14.85" customHeight="1">
      <c r="A15" s="622" t="s">
        <v>142</v>
      </c>
      <c r="B15" s="623" t="s">
        <v>143</v>
      </c>
      <c r="C15" s="760">
        <v>1318</v>
      </c>
      <c r="D15" s="896">
        <v>1294</v>
      </c>
      <c r="E15" s="695">
        <v>0.11841672988631446</v>
      </c>
      <c r="F15" s="898">
        <v>-1.8209408194233667</v>
      </c>
      <c r="G15" s="896">
        <v>48</v>
      </c>
      <c r="H15" s="897">
        <v>2.7103178412318393E-2</v>
      </c>
      <c r="I15" s="899" t="s">
        <v>1808</v>
      </c>
    </row>
    <row r="16" spans="1:14" ht="14.85" customHeight="1">
      <c r="A16" s="622" t="s">
        <v>144</v>
      </c>
      <c r="B16" s="623" t="s">
        <v>145</v>
      </c>
      <c r="C16" s="760">
        <v>298573</v>
      </c>
      <c r="D16" s="896">
        <v>283466</v>
      </c>
      <c r="E16" s="695">
        <v>25.940584817584245</v>
      </c>
      <c r="F16" s="898">
        <v>-5.0597341353705749</v>
      </c>
      <c r="G16" s="896">
        <v>18030</v>
      </c>
      <c r="H16" s="897">
        <v>10.180631391127097</v>
      </c>
      <c r="I16" s="899">
        <v>10.871971467224206</v>
      </c>
      <c r="K16" s="899"/>
      <c r="L16" s="896"/>
      <c r="M16" s="897"/>
      <c r="N16" s="899"/>
    </row>
    <row r="17" spans="1:9" ht="14.85" customHeight="1">
      <c r="A17" s="622" t="s">
        <v>146</v>
      </c>
      <c r="B17" s="623" t="s">
        <v>147</v>
      </c>
      <c r="C17" s="760">
        <v>8865</v>
      </c>
      <c r="D17" s="896">
        <v>8387</v>
      </c>
      <c r="E17" s="695">
        <v>0.76751245251663003</v>
      </c>
      <c r="F17" s="898">
        <v>-5.3919909757473183</v>
      </c>
      <c r="G17" s="896">
        <v>387</v>
      </c>
      <c r="H17" s="897">
        <v>0.21851937594931703</v>
      </c>
      <c r="I17" s="899">
        <v>-25.433526011560691</v>
      </c>
    </row>
    <row r="18" spans="1:9" ht="14.85" customHeight="1">
      <c r="A18" s="622" t="s">
        <v>148</v>
      </c>
      <c r="B18" s="623" t="s">
        <v>149</v>
      </c>
      <c r="C18" s="760">
        <v>148204</v>
      </c>
      <c r="D18" s="896">
        <v>147451</v>
      </c>
      <c r="E18" s="695">
        <v>13.493558916898726</v>
      </c>
      <c r="F18" s="898">
        <v>-0.50808345253838816</v>
      </c>
      <c r="G18" s="896">
        <v>33227</v>
      </c>
      <c r="H18" s="897">
        <v>18.76161060637715</v>
      </c>
      <c r="I18" s="899">
        <v>-11.524430834775668</v>
      </c>
    </row>
    <row r="19" spans="1:9" ht="14.85" customHeight="1">
      <c r="A19" s="622" t="s">
        <v>150</v>
      </c>
      <c r="B19" s="623" t="s">
        <v>151</v>
      </c>
      <c r="C19" s="760" t="s">
        <v>81</v>
      </c>
      <c r="D19" s="896" t="s">
        <v>81</v>
      </c>
      <c r="E19" s="695" t="s">
        <v>81</v>
      </c>
      <c r="F19" s="898" t="s">
        <v>81</v>
      </c>
      <c r="G19" s="896" t="s">
        <v>81</v>
      </c>
      <c r="H19" s="897" t="s">
        <v>81</v>
      </c>
      <c r="I19" s="899" t="s">
        <v>81</v>
      </c>
    </row>
    <row r="20" spans="1:9" ht="14.85" customHeight="1">
      <c r="A20" s="622" t="s">
        <v>152</v>
      </c>
      <c r="B20" s="623" t="s">
        <v>153</v>
      </c>
      <c r="C20" s="760">
        <v>42018</v>
      </c>
      <c r="D20" s="896">
        <v>41665</v>
      </c>
      <c r="E20" s="695">
        <v>3.8128539804584944</v>
      </c>
      <c r="F20" s="898">
        <v>-0.84011614070160778</v>
      </c>
      <c r="G20" s="896">
        <v>12689</v>
      </c>
      <c r="H20" s="897">
        <v>7.1648381432064188</v>
      </c>
      <c r="I20" s="899">
        <v>252.08102108768037</v>
      </c>
    </row>
    <row r="21" spans="1:9" ht="14.85" customHeight="1">
      <c r="A21" s="622" t="s">
        <v>154</v>
      </c>
      <c r="B21" s="623" t="s">
        <v>155</v>
      </c>
      <c r="C21" s="760" t="s">
        <v>81</v>
      </c>
      <c r="D21" s="896" t="s">
        <v>81</v>
      </c>
      <c r="E21" s="695" t="s">
        <v>81</v>
      </c>
      <c r="F21" s="898" t="s">
        <v>81</v>
      </c>
      <c r="G21" s="896" t="s">
        <v>81</v>
      </c>
      <c r="H21" s="897" t="s">
        <v>81</v>
      </c>
      <c r="I21" s="899" t="s">
        <v>81</v>
      </c>
    </row>
    <row r="22" spans="1:9" ht="14.85" customHeight="1">
      <c r="A22" s="622" t="s">
        <v>1009</v>
      </c>
      <c r="B22" s="623" t="s">
        <v>2066</v>
      </c>
      <c r="C22" s="760" t="s">
        <v>2017</v>
      </c>
      <c r="D22" s="896" t="s">
        <v>2017</v>
      </c>
      <c r="E22" s="695" t="s">
        <v>2017</v>
      </c>
      <c r="F22" s="905" t="s">
        <v>2017</v>
      </c>
      <c r="G22" s="896" t="s">
        <v>2017</v>
      </c>
      <c r="H22" s="695" t="s">
        <v>2017</v>
      </c>
      <c r="I22" s="695" t="s">
        <v>2017</v>
      </c>
    </row>
    <row r="23" spans="1:9" ht="14.85" customHeight="1">
      <c r="A23" s="622" t="s">
        <v>158</v>
      </c>
      <c r="B23" s="623" t="s">
        <v>159</v>
      </c>
      <c r="C23" s="760">
        <v>9710</v>
      </c>
      <c r="D23" s="896">
        <v>9214</v>
      </c>
      <c r="E23" s="695">
        <v>0.84319300554289123</v>
      </c>
      <c r="F23" s="898">
        <v>-5.1081359423274968</v>
      </c>
      <c r="G23" s="760">
        <v>215</v>
      </c>
      <c r="H23" s="897">
        <v>0.12139965330517613</v>
      </c>
      <c r="I23" s="899">
        <v>-63.247863247863243</v>
      </c>
    </row>
    <row r="24" spans="1:9" ht="14.85" customHeight="1">
      <c r="A24" s="622" t="s">
        <v>160</v>
      </c>
      <c r="B24" s="623" t="s">
        <v>161</v>
      </c>
      <c r="C24" s="760" t="s">
        <v>2017</v>
      </c>
      <c r="D24" s="896" t="s">
        <v>2017</v>
      </c>
      <c r="E24" s="695" t="s">
        <v>2017</v>
      </c>
      <c r="F24" s="898" t="s">
        <v>2017</v>
      </c>
      <c r="G24" s="896" t="s">
        <v>2017</v>
      </c>
      <c r="H24" s="897" t="s">
        <v>2017</v>
      </c>
      <c r="I24" s="899" t="s">
        <v>2017</v>
      </c>
    </row>
    <row r="25" spans="1:9" ht="14.85" customHeight="1">
      <c r="A25" s="622" t="s">
        <v>162</v>
      </c>
      <c r="B25" s="623" t="s">
        <v>163</v>
      </c>
      <c r="C25" s="760">
        <v>72372</v>
      </c>
      <c r="D25" s="896">
        <v>66544</v>
      </c>
      <c r="E25" s="695">
        <v>6.0895849100115216</v>
      </c>
      <c r="F25" s="898">
        <v>-8.0528381141878107</v>
      </c>
      <c r="G25" s="896">
        <v>5309</v>
      </c>
      <c r="H25" s="897">
        <v>2.9977244623124655</v>
      </c>
      <c r="I25" s="899">
        <v>76.261620185922979</v>
      </c>
    </row>
    <row r="26" spans="1:9" ht="14.85" customHeight="1">
      <c r="A26" s="622" t="s">
        <v>164</v>
      </c>
      <c r="B26" s="623" t="s">
        <v>165</v>
      </c>
      <c r="C26" s="760">
        <v>6848</v>
      </c>
      <c r="D26" s="896">
        <v>6790</v>
      </c>
      <c r="E26" s="695">
        <v>0.62136753935709055</v>
      </c>
      <c r="F26" s="898">
        <v>-0.84696261682243312</v>
      </c>
      <c r="G26" s="896">
        <v>447</v>
      </c>
      <c r="H26" s="897">
        <v>0.25239834896471508</v>
      </c>
      <c r="I26" s="899">
        <v>112.85714285714286</v>
      </c>
    </row>
    <row r="27" spans="1:9" ht="14.85" customHeight="1">
      <c r="A27" s="622" t="s">
        <v>166</v>
      </c>
      <c r="B27" s="623" t="s">
        <v>2067</v>
      </c>
      <c r="C27" s="760">
        <v>16690</v>
      </c>
      <c r="D27" s="896">
        <v>16011</v>
      </c>
      <c r="E27" s="695">
        <v>1.4652011299921024</v>
      </c>
      <c r="F27" s="898">
        <v>-4.0683043738765745</v>
      </c>
      <c r="G27" s="896">
        <v>1724</v>
      </c>
      <c r="H27" s="897">
        <v>0.97345582464243574</v>
      </c>
      <c r="I27" s="899">
        <v>-51.937552272093669</v>
      </c>
    </row>
    <row r="28" spans="1:9" ht="14.85" customHeight="1">
      <c r="A28" s="622" t="s">
        <v>168</v>
      </c>
      <c r="B28" s="623" t="s">
        <v>2068</v>
      </c>
      <c r="C28" s="760">
        <v>39773</v>
      </c>
      <c r="D28" s="896">
        <v>41132</v>
      </c>
      <c r="E28" s="695">
        <v>3.7640780013013027</v>
      </c>
      <c r="F28" s="898">
        <v>3.4168908556055699</v>
      </c>
      <c r="G28" s="896">
        <v>6194</v>
      </c>
      <c r="H28" s="897">
        <v>3.4974393142895863</v>
      </c>
      <c r="I28" s="899">
        <v>77.173913043478265</v>
      </c>
    </row>
    <row r="29" spans="1:9" ht="14.85" customHeight="1">
      <c r="A29" s="622" t="s">
        <v>170</v>
      </c>
      <c r="B29" s="623" t="s">
        <v>2069</v>
      </c>
      <c r="C29" s="760">
        <v>9928</v>
      </c>
      <c r="D29" s="896">
        <v>9475</v>
      </c>
      <c r="E29" s="695">
        <v>0.8670776782633921</v>
      </c>
      <c r="F29" s="898">
        <v>-4.5628525382755853</v>
      </c>
      <c r="G29" s="896">
        <v>164</v>
      </c>
      <c r="H29" s="897">
        <v>9.260252624208784E-2</v>
      </c>
      <c r="I29" s="899">
        <v>1722.2222222222222</v>
      </c>
    </row>
    <row r="30" spans="1:9" ht="14.85" customHeight="1">
      <c r="A30" s="622" t="s">
        <v>172</v>
      </c>
      <c r="B30" s="623" t="s">
        <v>173</v>
      </c>
      <c r="C30" s="760">
        <v>4684</v>
      </c>
      <c r="D30" s="896">
        <v>5113</v>
      </c>
      <c r="E30" s="695">
        <v>0.46790165371617137</v>
      </c>
      <c r="F30" s="898">
        <v>9.1588385994876056</v>
      </c>
      <c r="G30" s="896">
        <v>920</v>
      </c>
      <c r="H30" s="897">
        <v>0.51947758623610263</v>
      </c>
      <c r="I30" s="899">
        <v>-54.1604384653712</v>
      </c>
    </row>
    <row r="31" spans="1:9" ht="14.85" customHeight="1">
      <c r="A31" s="622" t="s">
        <v>174</v>
      </c>
      <c r="B31" s="623" t="s">
        <v>2070</v>
      </c>
      <c r="C31" s="760">
        <v>40856</v>
      </c>
      <c r="D31" s="896">
        <v>41042</v>
      </c>
      <c r="E31" s="695">
        <v>3.7558419072597506</v>
      </c>
      <c r="F31" s="898">
        <v>0.45525748971999569</v>
      </c>
      <c r="G31" s="896">
        <v>3533</v>
      </c>
      <c r="H31" s="897">
        <v>1.9949068610566851</v>
      </c>
      <c r="I31" s="899">
        <v>-71.355602399870278</v>
      </c>
    </row>
    <row r="32" spans="1:9" ht="14.85" customHeight="1">
      <c r="A32" s="622" t="s">
        <v>176</v>
      </c>
      <c r="B32" s="623" t="s">
        <v>2071</v>
      </c>
      <c r="C32" s="760" t="s">
        <v>2017</v>
      </c>
      <c r="D32" s="896" t="s">
        <v>2017</v>
      </c>
      <c r="E32" s="695" t="s">
        <v>2017</v>
      </c>
      <c r="F32" s="898" t="s">
        <v>2017</v>
      </c>
      <c r="G32" s="896" t="s">
        <v>2017</v>
      </c>
      <c r="H32" s="897" t="s">
        <v>2017</v>
      </c>
      <c r="I32" s="899" t="s">
        <v>2017</v>
      </c>
    </row>
    <row r="33" spans="1:10" ht="14.85" customHeight="1">
      <c r="A33" s="622" t="s">
        <v>178</v>
      </c>
      <c r="B33" s="623" t="s">
        <v>2072</v>
      </c>
      <c r="C33" s="760">
        <v>128876</v>
      </c>
      <c r="D33" s="896">
        <v>130010</v>
      </c>
      <c r="E33" s="695">
        <v>11.897495403801964</v>
      </c>
      <c r="F33" s="898">
        <v>0.87991557776467832</v>
      </c>
      <c r="G33" s="896">
        <v>12752</v>
      </c>
      <c r="H33" s="897">
        <v>7.2004110648725872</v>
      </c>
      <c r="I33" s="899">
        <v>-5.8337025550140309</v>
      </c>
    </row>
    <row r="34" spans="1:10" ht="14.85" customHeight="1">
      <c r="A34" s="622" t="s">
        <v>180</v>
      </c>
      <c r="B34" s="623" t="s">
        <v>181</v>
      </c>
      <c r="C34" s="760">
        <v>4801</v>
      </c>
      <c r="D34" s="896">
        <v>4669</v>
      </c>
      <c r="E34" s="695">
        <v>0.42727025644451483</v>
      </c>
      <c r="F34" s="898">
        <v>-2.7494272026661104</v>
      </c>
      <c r="G34" s="896">
        <v>279</v>
      </c>
      <c r="H34" s="897">
        <v>0.15753722452160066</v>
      </c>
      <c r="I34" s="899">
        <v>41.624365482233493</v>
      </c>
    </row>
    <row r="35" spans="1:10" ht="14.85" customHeight="1">
      <c r="A35" s="622"/>
      <c r="B35" s="623"/>
      <c r="C35" s="895"/>
      <c r="D35" s="896"/>
      <c r="E35" s="695"/>
      <c r="F35" s="898"/>
      <c r="G35" s="896"/>
      <c r="H35" s="897"/>
      <c r="I35" s="899"/>
    </row>
    <row r="36" spans="1:10" ht="14.85" customHeight="1">
      <c r="A36" s="622" t="s">
        <v>2073</v>
      </c>
      <c r="B36" s="623"/>
      <c r="C36" s="895"/>
      <c r="E36" s="695"/>
      <c r="F36" s="898"/>
      <c r="H36" s="897"/>
      <c r="I36" s="899"/>
    </row>
    <row r="37" spans="1:10" ht="14.85" customHeight="1">
      <c r="A37" s="622" t="s">
        <v>2077</v>
      </c>
      <c r="B37" s="623"/>
      <c r="C37" s="760">
        <v>218821</v>
      </c>
      <c r="D37" s="896">
        <v>215245</v>
      </c>
      <c r="E37" s="695">
        <v>19.697534021931805</v>
      </c>
      <c r="F37" s="898">
        <v>-1.6342124384771117</v>
      </c>
      <c r="G37" s="896">
        <v>20441</v>
      </c>
      <c r="H37" s="897">
        <v>11.542001456795839</v>
      </c>
      <c r="I37" s="899">
        <v>8.9199126125646178</v>
      </c>
    </row>
    <row r="38" spans="1:10" ht="14.85" customHeight="1">
      <c r="A38" s="622" t="s">
        <v>2078</v>
      </c>
      <c r="B38" s="622"/>
      <c r="C38" s="760">
        <v>295653</v>
      </c>
      <c r="D38" s="896">
        <v>295283</v>
      </c>
      <c r="E38" s="695">
        <v>27.021983965240022</v>
      </c>
      <c r="F38" s="898">
        <v>-0.12514670914890447</v>
      </c>
      <c r="G38" s="896">
        <v>35419</v>
      </c>
      <c r="H38" s="897">
        <v>19.999322420539691</v>
      </c>
      <c r="I38" s="899">
        <v>5.4953237624352225</v>
      </c>
    </row>
    <row r="39" spans="1:10" ht="14.85" customHeight="1">
      <c r="A39" s="622" t="s">
        <v>2079</v>
      </c>
      <c r="B39" s="622"/>
      <c r="C39" s="760">
        <v>550050</v>
      </c>
      <c r="D39" s="896">
        <v>582223</v>
      </c>
      <c r="E39" s="695">
        <v>53.28048201282818</v>
      </c>
      <c r="F39" s="898">
        <v>5.8491046268521085</v>
      </c>
      <c r="G39" s="896">
        <v>121241</v>
      </c>
      <c r="H39" s="897">
        <v>68.458676122664457</v>
      </c>
      <c r="I39" s="899">
        <v>22.003522012578625</v>
      </c>
    </row>
    <row r="40" spans="1:10" ht="14.85" customHeight="1" thickBot="1">
      <c r="A40" s="773"/>
      <c r="B40" s="773"/>
      <c r="C40" s="774"/>
      <c r="D40" s="908"/>
      <c r="E40" s="909"/>
      <c r="F40" s="910"/>
      <c r="G40" s="908"/>
      <c r="H40" s="909"/>
      <c r="I40" s="911"/>
    </row>
    <row r="41" spans="1:10" ht="18.75" customHeight="1">
      <c r="A41" s="779" t="s">
        <v>2143</v>
      </c>
      <c r="C41" s="912" t="s">
        <v>2144</v>
      </c>
      <c r="D41" s="913"/>
      <c r="E41" s="914"/>
      <c r="F41" s="915"/>
      <c r="G41" s="912"/>
      <c r="H41" s="744"/>
      <c r="I41" s="915"/>
    </row>
    <row r="42" spans="1:10" s="916" customFormat="1" ht="21" customHeight="1">
      <c r="A42" s="1177"/>
      <c r="B42" s="1177"/>
      <c r="C42" s="1177"/>
      <c r="D42" s="1177"/>
      <c r="E42" s="1177"/>
      <c r="F42" s="1177"/>
      <c r="G42" s="1177"/>
      <c r="H42" s="1177"/>
      <c r="I42" s="1177"/>
      <c r="J42" s="1177"/>
    </row>
    <row r="43" spans="1:10" ht="14.85" customHeight="1">
      <c r="A43" s="917"/>
      <c r="B43" s="917"/>
      <c r="C43" s="912"/>
      <c r="D43" s="913"/>
      <c r="E43" s="914"/>
      <c r="F43" s="915"/>
      <c r="G43" s="912"/>
      <c r="H43" s="744"/>
      <c r="I43" s="915"/>
    </row>
    <row r="44" spans="1:10" ht="14.85" customHeight="1">
      <c r="C44" s="912"/>
      <c r="D44" s="913"/>
      <c r="E44" s="914"/>
      <c r="F44" s="915"/>
      <c r="G44" s="912"/>
      <c r="H44" s="744"/>
      <c r="I44" s="915"/>
    </row>
  </sheetData>
  <mergeCells count="3">
    <mergeCell ref="G3:H3"/>
    <mergeCell ref="D4:E4"/>
    <mergeCell ref="A42:J42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/>
  </sheetViews>
  <sheetFormatPr defaultRowHeight="11.25"/>
  <cols>
    <col min="1" max="1" width="2.625" style="779" customWidth="1"/>
    <col min="2" max="2" width="10.625" style="779" customWidth="1"/>
    <col min="3" max="3" width="7.75" style="779" customWidth="1"/>
    <col min="4" max="4" width="7.75" style="780" customWidth="1"/>
    <col min="5" max="5" width="7.5" style="780" customWidth="1"/>
    <col min="6" max="6" width="7.375" style="918" customWidth="1"/>
    <col min="7" max="7" width="7" style="971" customWidth="1"/>
    <col min="8" max="13" width="7.875" style="780" customWidth="1"/>
    <col min="14" max="14" width="6.125" style="972" customWidth="1"/>
    <col min="15" max="256" width="9" style="737"/>
    <col min="257" max="257" width="2.625" style="737" customWidth="1"/>
    <col min="258" max="258" width="10.625" style="737" customWidth="1"/>
    <col min="259" max="260" width="7.75" style="737" customWidth="1"/>
    <col min="261" max="261" width="7.5" style="737" customWidth="1"/>
    <col min="262" max="262" width="7.375" style="737" customWidth="1"/>
    <col min="263" max="263" width="7" style="737" customWidth="1"/>
    <col min="264" max="269" width="7.875" style="737" customWidth="1"/>
    <col min="270" max="270" width="6.125" style="737" customWidth="1"/>
    <col min="271" max="512" width="9" style="737"/>
    <col min="513" max="513" width="2.625" style="737" customWidth="1"/>
    <col min="514" max="514" width="10.625" style="737" customWidth="1"/>
    <col min="515" max="516" width="7.75" style="737" customWidth="1"/>
    <col min="517" max="517" width="7.5" style="737" customWidth="1"/>
    <col min="518" max="518" width="7.375" style="737" customWidth="1"/>
    <col min="519" max="519" width="7" style="737" customWidth="1"/>
    <col min="520" max="525" width="7.875" style="737" customWidth="1"/>
    <col min="526" max="526" width="6.125" style="737" customWidth="1"/>
    <col min="527" max="768" width="9" style="737"/>
    <col min="769" max="769" width="2.625" style="737" customWidth="1"/>
    <col min="770" max="770" width="10.625" style="737" customWidth="1"/>
    <col min="771" max="772" width="7.75" style="737" customWidth="1"/>
    <col min="773" max="773" width="7.5" style="737" customWidth="1"/>
    <col min="774" max="774" width="7.375" style="737" customWidth="1"/>
    <col min="775" max="775" width="7" style="737" customWidth="1"/>
    <col min="776" max="781" width="7.875" style="737" customWidth="1"/>
    <col min="782" max="782" width="6.125" style="737" customWidth="1"/>
    <col min="783" max="1024" width="9" style="737"/>
    <col min="1025" max="1025" width="2.625" style="737" customWidth="1"/>
    <col min="1026" max="1026" width="10.625" style="737" customWidth="1"/>
    <col min="1027" max="1028" width="7.75" style="737" customWidth="1"/>
    <col min="1029" max="1029" width="7.5" style="737" customWidth="1"/>
    <col min="1030" max="1030" width="7.375" style="737" customWidth="1"/>
    <col min="1031" max="1031" width="7" style="737" customWidth="1"/>
    <col min="1032" max="1037" width="7.875" style="737" customWidth="1"/>
    <col min="1038" max="1038" width="6.125" style="737" customWidth="1"/>
    <col min="1039" max="1280" width="9" style="737"/>
    <col min="1281" max="1281" width="2.625" style="737" customWidth="1"/>
    <col min="1282" max="1282" width="10.625" style="737" customWidth="1"/>
    <col min="1283" max="1284" width="7.75" style="737" customWidth="1"/>
    <col min="1285" max="1285" width="7.5" style="737" customWidth="1"/>
    <col min="1286" max="1286" width="7.375" style="737" customWidth="1"/>
    <col min="1287" max="1287" width="7" style="737" customWidth="1"/>
    <col min="1288" max="1293" width="7.875" style="737" customWidth="1"/>
    <col min="1294" max="1294" width="6.125" style="737" customWidth="1"/>
    <col min="1295" max="1536" width="9" style="737"/>
    <col min="1537" max="1537" width="2.625" style="737" customWidth="1"/>
    <col min="1538" max="1538" width="10.625" style="737" customWidth="1"/>
    <col min="1539" max="1540" width="7.75" style="737" customWidth="1"/>
    <col min="1541" max="1541" width="7.5" style="737" customWidth="1"/>
    <col min="1542" max="1542" width="7.375" style="737" customWidth="1"/>
    <col min="1543" max="1543" width="7" style="737" customWidth="1"/>
    <col min="1544" max="1549" width="7.875" style="737" customWidth="1"/>
    <col min="1550" max="1550" width="6.125" style="737" customWidth="1"/>
    <col min="1551" max="1792" width="9" style="737"/>
    <col min="1793" max="1793" width="2.625" style="737" customWidth="1"/>
    <col min="1794" max="1794" width="10.625" style="737" customWidth="1"/>
    <col min="1795" max="1796" width="7.75" style="737" customWidth="1"/>
    <col min="1797" max="1797" width="7.5" style="737" customWidth="1"/>
    <col min="1798" max="1798" width="7.375" style="737" customWidth="1"/>
    <col min="1799" max="1799" width="7" style="737" customWidth="1"/>
    <col min="1800" max="1805" width="7.875" style="737" customWidth="1"/>
    <col min="1806" max="1806" width="6.125" style="737" customWidth="1"/>
    <col min="1807" max="2048" width="9" style="737"/>
    <col min="2049" max="2049" width="2.625" style="737" customWidth="1"/>
    <col min="2050" max="2050" width="10.625" style="737" customWidth="1"/>
    <col min="2051" max="2052" width="7.75" style="737" customWidth="1"/>
    <col min="2053" max="2053" width="7.5" style="737" customWidth="1"/>
    <col min="2054" max="2054" width="7.375" style="737" customWidth="1"/>
    <col min="2055" max="2055" width="7" style="737" customWidth="1"/>
    <col min="2056" max="2061" width="7.875" style="737" customWidth="1"/>
    <col min="2062" max="2062" width="6.125" style="737" customWidth="1"/>
    <col min="2063" max="2304" width="9" style="737"/>
    <col min="2305" max="2305" width="2.625" style="737" customWidth="1"/>
    <col min="2306" max="2306" width="10.625" style="737" customWidth="1"/>
    <col min="2307" max="2308" width="7.75" style="737" customWidth="1"/>
    <col min="2309" max="2309" width="7.5" style="737" customWidth="1"/>
    <col min="2310" max="2310" width="7.375" style="737" customWidth="1"/>
    <col min="2311" max="2311" width="7" style="737" customWidth="1"/>
    <col min="2312" max="2317" width="7.875" style="737" customWidth="1"/>
    <col min="2318" max="2318" width="6.125" style="737" customWidth="1"/>
    <col min="2319" max="2560" width="9" style="737"/>
    <col min="2561" max="2561" width="2.625" style="737" customWidth="1"/>
    <col min="2562" max="2562" width="10.625" style="737" customWidth="1"/>
    <col min="2563" max="2564" width="7.75" style="737" customWidth="1"/>
    <col min="2565" max="2565" width="7.5" style="737" customWidth="1"/>
    <col min="2566" max="2566" width="7.375" style="737" customWidth="1"/>
    <col min="2567" max="2567" width="7" style="737" customWidth="1"/>
    <col min="2568" max="2573" width="7.875" style="737" customWidth="1"/>
    <col min="2574" max="2574" width="6.125" style="737" customWidth="1"/>
    <col min="2575" max="2816" width="9" style="737"/>
    <col min="2817" max="2817" width="2.625" style="737" customWidth="1"/>
    <col min="2818" max="2818" width="10.625" style="737" customWidth="1"/>
    <col min="2819" max="2820" width="7.75" style="737" customWidth="1"/>
    <col min="2821" max="2821" width="7.5" style="737" customWidth="1"/>
    <col min="2822" max="2822" width="7.375" style="737" customWidth="1"/>
    <col min="2823" max="2823" width="7" style="737" customWidth="1"/>
    <col min="2824" max="2829" width="7.875" style="737" customWidth="1"/>
    <col min="2830" max="2830" width="6.125" style="737" customWidth="1"/>
    <col min="2831" max="3072" width="9" style="737"/>
    <col min="3073" max="3073" width="2.625" style="737" customWidth="1"/>
    <col min="3074" max="3074" width="10.625" style="737" customWidth="1"/>
    <col min="3075" max="3076" width="7.75" style="737" customWidth="1"/>
    <col min="3077" max="3077" width="7.5" style="737" customWidth="1"/>
    <col min="3078" max="3078" width="7.375" style="737" customWidth="1"/>
    <col min="3079" max="3079" width="7" style="737" customWidth="1"/>
    <col min="3080" max="3085" width="7.875" style="737" customWidth="1"/>
    <col min="3086" max="3086" width="6.125" style="737" customWidth="1"/>
    <col min="3087" max="3328" width="9" style="737"/>
    <col min="3329" max="3329" width="2.625" style="737" customWidth="1"/>
    <col min="3330" max="3330" width="10.625" style="737" customWidth="1"/>
    <col min="3331" max="3332" width="7.75" style="737" customWidth="1"/>
    <col min="3333" max="3333" width="7.5" style="737" customWidth="1"/>
    <col min="3334" max="3334" width="7.375" style="737" customWidth="1"/>
    <col min="3335" max="3335" width="7" style="737" customWidth="1"/>
    <col min="3336" max="3341" width="7.875" style="737" customWidth="1"/>
    <col min="3342" max="3342" width="6.125" style="737" customWidth="1"/>
    <col min="3343" max="3584" width="9" style="737"/>
    <col min="3585" max="3585" width="2.625" style="737" customWidth="1"/>
    <col min="3586" max="3586" width="10.625" style="737" customWidth="1"/>
    <col min="3587" max="3588" width="7.75" style="737" customWidth="1"/>
    <col min="3589" max="3589" width="7.5" style="737" customWidth="1"/>
    <col min="3590" max="3590" width="7.375" style="737" customWidth="1"/>
    <col min="3591" max="3591" width="7" style="737" customWidth="1"/>
    <col min="3592" max="3597" width="7.875" style="737" customWidth="1"/>
    <col min="3598" max="3598" width="6.125" style="737" customWidth="1"/>
    <col min="3599" max="3840" width="9" style="737"/>
    <col min="3841" max="3841" width="2.625" style="737" customWidth="1"/>
    <col min="3842" max="3842" width="10.625" style="737" customWidth="1"/>
    <col min="3843" max="3844" width="7.75" style="737" customWidth="1"/>
    <col min="3845" max="3845" width="7.5" style="737" customWidth="1"/>
    <col min="3846" max="3846" width="7.375" style="737" customWidth="1"/>
    <col min="3847" max="3847" width="7" style="737" customWidth="1"/>
    <col min="3848" max="3853" width="7.875" style="737" customWidth="1"/>
    <col min="3854" max="3854" width="6.125" style="737" customWidth="1"/>
    <col min="3855" max="4096" width="9" style="737"/>
    <col min="4097" max="4097" width="2.625" style="737" customWidth="1"/>
    <col min="4098" max="4098" width="10.625" style="737" customWidth="1"/>
    <col min="4099" max="4100" width="7.75" style="737" customWidth="1"/>
    <col min="4101" max="4101" width="7.5" style="737" customWidth="1"/>
    <col min="4102" max="4102" width="7.375" style="737" customWidth="1"/>
    <col min="4103" max="4103" width="7" style="737" customWidth="1"/>
    <col min="4104" max="4109" width="7.875" style="737" customWidth="1"/>
    <col min="4110" max="4110" width="6.125" style="737" customWidth="1"/>
    <col min="4111" max="4352" width="9" style="737"/>
    <col min="4353" max="4353" width="2.625" style="737" customWidth="1"/>
    <col min="4354" max="4354" width="10.625" style="737" customWidth="1"/>
    <col min="4355" max="4356" width="7.75" style="737" customWidth="1"/>
    <col min="4357" max="4357" width="7.5" style="737" customWidth="1"/>
    <col min="4358" max="4358" width="7.375" style="737" customWidth="1"/>
    <col min="4359" max="4359" width="7" style="737" customWidth="1"/>
    <col min="4360" max="4365" width="7.875" style="737" customWidth="1"/>
    <col min="4366" max="4366" width="6.125" style="737" customWidth="1"/>
    <col min="4367" max="4608" width="9" style="737"/>
    <col min="4609" max="4609" width="2.625" style="737" customWidth="1"/>
    <col min="4610" max="4610" width="10.625" style="737" customWidth="1"/>
    <col min="4611" max="4612" width="7.75" style="737" customWidth="1"/>
    <col min="4613" max="4613" width="7.5" style="737" customWidth="1"/>
    <col min="4614" max="4614" width="7.375" style="737" customWidth="1"/>
    <col min="4615" max="4615" width="7" style="737" customWidth="1"/>
    <col min="4616" max="4621" width="7.875" style="737" customWidth="1"/>
    <col min="4622" max="4622" width="6.125" style="737" customWidth="1"/>
    <col min="4623" max="4864" width="9" style="737"/>
    <col min="4865" max="4865" width="2.625" style="737" customWidth="1"/>
    <col min="4866" max="4866" width="10.625" style="737" customWidth="1"/>
    <col min="4867" max="4868" width="7.75" style="737" customWidth="1"/>
    <col min="4869" max="4869" width="7.5" style="737" customWidth="1"/>
    <col min="4870" max="4870" width="7.375" style="737" customWidth="1"/>
    <col min="4871" max="4871" width="7" style="737" customWidth="1"/>
    <col min="4872" max="4877" width="7.875" style="737" customWidth="1"/>
    <col min="4878" max="4878" width="6.125" style="737" customWidth="1"/>
    <col min="4879" max="5120" width="9" style="737"/>
    <col min="5121" max="5121" width="2.625" style="737" customWidth="1"/>
    <col min="5122" max="5122" width="10.625" style="737" customWidth="1"/>
    <col min="5123" max="5124" width="7.75" style="737" customWidth="1"/>
    <col min="5125" max="5125" width="7.5" style="737" customWidth="1"/>
    <col min="5126" max="5126" width="7.375" style="737" customWidth="1"/>
    <col min="5127" max="5127" width="7" style="737" customWidth="1"/>
    <col min="5128" max="5133" width="7.875" style="737" customWidth="1"/>
    <col min="5134" max="5134" width="6.125" style="737" customWidth="1"/>
    <col min="5135" max="5376" width="9" style="737"/>
    <col min="5377" max="5377" width="2.625" style="737" customWidth="1"/>
    <col min="5378" max="5378" width="10.625" style="737" customWidth="1"/>
    <col min="5379" max="5380" width="7.75" style="737" customWidth="1"/>
    <col min="5381" max="5381" width="7.5" style="737" customWidth="1"/>
    <col min="5382" max="5382" width="7.375" style="737" customWidth="1"/>
    <col min="5383" max="5383" width="7" style="737" customWidth="1"/>
    <col min="5384" max="5389" width="7.875" style="737" customWidth="1"/>
    <col min="5390" max="5390" width="6.125" style="737" customWidth="1"/>
    <col min="5391" max="5632" width="9" style="737"/>
    <col min="5633" max="5633" width="2.625" style="737" customWidth="1"/>
    <col min="5634" max="5634" width="10.625" style="737" customWidth="1"/>
    <col min="5635" max="5636" width="7.75" style="737" customWidth="1"/>
    <col min="5637" max="5637" width="7.5" style="737" customWidth="1"/>
    <col min="5638" max="5638" width="7.375" style="737" customWidth="1"/>
    <col min="5639" max="5639" width="7" style="737" customWidth="1"/>
    <col min="5640" max="5645" width="7.875" style="737" customWidth="1"/>
    <col min="5646" max="5646" width="6.125" style="737" customWidth="1"/>
    <col min="5647" max="5888" width="9" style="737"/>
    <col min="5889" max="5889" width="2.625" style="737" customWidth="1"/>
    <col min="5890" max="5890" width="10.625" style="737" customWidth="1"/>
    <col min="5891" max="5892" width="7.75" style="737" customWidth="1"/>
    <col min="5893" max="5893" width="7.5" style="737" customWidth="1"/>
    <col min="5894" max="5894" width="7.375" style="737" customWidth="1"/>
    <col min="5895" max="5895" width="7" style="737" customWidth="1"/>
    <col min="5896" max="5901" width="7.875" style="737" customWidth="1"/>
    <col min="5902" max="5902" width="6.125" style="737" customWidth="1"/>
    <col min="5903" max="6144" width="9" style="737"/>
    <col min="6145" max="6145" width="2.625" style="737" customWidth="1"/>
    <col min="6146" max="6146" width="10.625" style="737" customWidth="1"/>
    <col min="6147" max="6148" width="7.75" style="737" customWidth="1"/>
    <col min="6149" max="6149" width="7.5" style="737" customWidth="1"/>
    <col min="6150" max="6150" width="7.375" style="737" customWidth="1"/>
    <col min="6151" max="6151" width="7" style="737" customWidth="1"/>
    <col min="6152" max="6157" width="7.875" style="737" customWidth="1"/>
    <col min="6158" max="6158" width="6.125" style="737" customWidth="1"/>
    <col min="6159" max="6400" width="9" style="737"/>
    <col min="6401" max="6401" width="2.625" style="737" customWidth="1"/>
    <col min="6402" max="6402" width="10.625" style="737" customWidth="1"/>
    <col min="6403" max="6404" width="7.75" style="737" customWidth="1"/>
    <col min="6405" max="6405" width="7.5" style="737" customWidth="1"/>
    <col min="6406" max="6406" width="7.375" style="737" customWidth="1"/>
    <col min="6407" max="6407" width="7" style="737" customWidth="1"/>
    <col min="6408" max="6413" width="7.875" style="737" customWidth="1"/>
    <col min="6414" max="6414" width="6.125" style="737" customWidth="1"/>
    <col min="6415" max="6656" width="9" style="737"/>
    <col min="6657" max="6657" width="2.625" style="737" customWidth="1"/>
    <col min="6658" max="6658" width="10.625" style="737" customWidth="1"/>
    <col min="6659" max="6660" width="7.75" style="737" customWidth="1"/>
    <col min="6661" max="6661" width="7.5" style="737" customWidth="1"/>
    <col min="6662" max="6662" width="7.375" style="737" customWidth="1"/>
    <col min="6663" max="6663" width="7" style="737" customWidth="1"/>
    <col min="6664" max="6669" width="7.875" style="737" customWidth="1"/>
    <col min="6670" max="6670" width="6.125" style="737" customWidth="1"/>
    <col min="6671" max="6912" width="9" style="737"/>
    <col min="6913" max="6913" width="2.625" style="737" customWidth="1"/>
    <col min="6914" max="6914" width="10.625" style="737" customWidth="1"/>
    <col min="6915" max="6916" width="7.75" style="737" customWidth="1"/>
    <col min="6917" max="6917" width="7.5" style="737" customWidth="1"/>
    <col min="6918" max="6918" width="7.375" style="737" customWidth="1"/>
    <col min="6919" max="6919" width="7" style="737" customWidth="1"/>
    <col min="6920" max="6925" width="7.875" style="737" customWidth="1"/>
    <col min="6926" max="6926" width="6.125" style="737" customWidth="1"/>
    <col min="6927" max="7168" width="9" style="737"/>
    <col min="7169" max="7169" width="2.625" style="737" customWidth="1"/>
    <col min="7170" max="7170" width="10.625" style="737" customWidth="1"/>
    <col min="7171" max="7172" width="7.75" style="737" customWidth="1"/>
    <col min="7173" max="7173" width="7.5" style="737" customWidth="1"/>
    <col min="7174" max="7174" width="7.375" style="737" customWidth="1"/>
    <col min="7175" max="7175" width="7" style="737" customWidth="1"/>
    <col min="7176" max="7181" width="7.875" style="737" customWidth="1"/>
    <col min="7182" max="7182" width="6.125" style="737" customWidth="1"/>
    <col min="7183" max="7424" width="9" style="737"/>
    <col min="7425" max="7425" width="2.625" style="737" customWidth="1"/>
    <col min="7426" max="7426" width="10.625" style="737" customWidth="1"/>
    <col min="7427" max="7428" width="7.75" style="737" customWidth="1"/>
    <col min="7429" max="7429" width="7.5" style="737" customWidth="1"/>
    <col min="7430" max="7430" width="7.375" style="737" customWidth="1"/>
    <col min="7431" max="7431" width="7" style="737" customWidth="1"/>
    <col min="7432" max="7437" width="7.875" style="737" customWidth="1"/>
    <col min="7438" max="7438" width="6.125" style="737" customWidth="1"/>
    <col min="7439" max="7680" width="9" style="737"/>
    <col min="7681" max="7681" width="2.625" style="737" customWidth="1"/>
    <col min="7682" max="7682" width="10.625" style="737" customWidth="1"/>
    <col min="7683" max="7684" width="7.75" style="737" customWidth="1"/>
    <col min="7685" max="7685" width="7.5" style="737" customWidth="1"/>
    <col min="7686" max="7686" width="7.375" style="737" customWidth="1"/>
    <col min="7687" max="7687" width="7" style="737" customWidth="1"/>
    <col min="7688" max="7693" width="7.875" style="737" customWidth="1"/>
    <col min="7694" max="7694" width="6.125" style="737" customWidth="1"/>
    <col min="7695" max="7936" width="9" style="737"/>
    <col min="7937" max="7937" width="2.625" style="737" customWidth="1"/>
    <col min="7938" max="7938" width="10.625" style="737" customWidth="1"/>
    <col min="7939" max="7940" width="7.75" style="737" customWidth="1"/>
    <col min="7941" max="7941" width="7.5" style="737" customWidth="1"/>
    <col min="7942" max="7942" width="7.375" style="737" customWidth="1"/>
    <col min="7943" max="7943" width="7" style="737" customWidth="1"/>
    <col min="7944" max="7949" width="7.875" style="737" customWidth="1"/>
    <col min="7950" max="7950" width="6.125" style="737" customWidth="1"/>
    <col min="7951" max="8192" width="9" style="737"/>
    <col min="8193" max="8193" width="2.625" style="737" customWidth="1"/>
    <col min="8194" max="8194" width="10.625" style="737" customWidth="1"/>
    <col min="8195" max="8196" width="7.75" style="737" customWidth="1"/>
    <col min="8197" max="8197" width="7.5" style="737" customWidth="1"/>
    <col min="8198" max="8198" width="7.375" style="737" customWidth="1"/>
    <col min="8199" max="8199" width="7" style="737" customWidth="1"/>
    <col min="8200" max="8205" width="7.875" style="737" customWidth="1"/>
    <col min="8206" max="8206" width="6.125" style="737" customWidth="1"/>
    <col min="8207" max="8448" width="9" style="737"/>
    <col min="8449" max="8449" width="2.625" style="737" customWidth="1"/>
    <col min="8450" max="8450" width="10.625" style="737" customWidth="1"/>
    <col min="8451" max="8452" width="7.75" style="737" customWidth="1"/>
    <col min="8453" max="8453" width="7.5" style="737" customWidth="1"/>
    <col min="8454" max="8454" width="7.375" style="737" customWidth="1"/>
    <col min="8455" max="8455" width="7" style="737" customWidth="1"/>
    <col min="8456" max="8461" width="7.875" style="737" customWidth="1"/>
    <col min="8462" max="8462" width="6.125" style="737" customWidth="1"/>
    <col min="8463" max="8704" width="9" style="737"/>
    <col min="8705" max="8705" width="2.625" style="737" customWidth="1"/>
    <col min="8706" max="8706" width="10.625" style="737" customWidth="1"/>
    <col min="8707" max="8708" width="7.75" style="737" customWidth="1"/>
    <col min="8709" max="8709" width="7.5" style="737" customWidth="1"/>
    <col min="8710" max="8710" width="7.375" style="737" customWidth="1"/>
    <col min="8711" max="8711" width="7" style="737" customWidth="1"/>
    <col min="8712" max="8717" width="7.875" style="737" customWidth="1"/>
    <col min="8718" max="8718" width="6.125" style="737" customWidth="1"/>
    <col min="8719" max="8960" width="9" style="737"/>
    <col min="8961" max="8961" width="2.625" style="737" customWidth="1"/>
    <col min="8962" max="8962" width="10.625" style="737" customWidth="1"/>
    <col min="8963" max="8964" width="7.75" style="737" customWidth="1"/>
    <col min="8965" max="8965" width="7.5" style="737" customWidth="1"/>
    <col min="8966" max="8966" width="7.375" style="737" customWidth="1"/>
    <col min="8967" max="8967" width="7" style="737" customWidth="1"/>
    <col min="8968" max="8973" width="7.875" style="737" customWidth="1"/>
    <col min="8974" max="8974" width="6.125" style="737" customWidth="1"/>
    <col min="8975" max="9216" width="9" style="737"/>
    <col min="9217" max="9217" width="2.625" style="737" customWidth="1"/>
    <col min="9218" max="9218" width="10.625" style="737" customWidth="1"/>
    <col min="9219" max="9220" width="7.75" style="737" customWidth="1"/>
    <col min="9221" max="9221" width="7.5" style="737" customWidth="1"/>
    <col min="9222" max="9222" width="7.375" style="737" customWidth="1"/>
    <col min="9223" max="9223" width="7" style="737" customWidth="1"/>
    <col min="9224" max="9229" width="7.875" style="737" customWidth="1"/>
    <col min="9230" max="9230" width="6.125" style="737" customWidth="1"/>
    <col min="9231" max="9472" width="9" style="737"/>
    <col min="9473" max="9473" width="2.625" style="737" customWidth="1"/>
    <col min="9474" max="9474" width="10.625" style="737" customWidth="1"/>
    <col min="9475" max="9476" width="7.75" style="737" customWidth="1"/>
    <col min="9477" max="9477" width="7.5" style="737" customWidth="1"/>
    <col min="9478" max="9478" width="7.375" style="737" customWidth="1"/>
    <col min="9479" max="9479" width="7" style="737" customWidth="1"/>
    <col min="9480" max="9485" width="7.875" style="737" customWidth="1"/>
    <col min="9486" max="9486" width="6.125" style="737" customWidth="1"/>
    <col min="9487" max="9728" width="9" style="737"/>
    <col min="9729" max="9729" width="2.625" style="737" customWidth="1"/>
    <col min="9730" max="9730" width="10.625" style="737" customWidth="1"/>
    <col min="9731" max="9732" width="7.75" style="737" customWidth="1"/>
    <col min="9733" max="9733" width="7.5" style="737" customWidth="1"/>
    <col min="9734" max="9734" width="7.375" style="737" customWidth="1"/>
    <col min="9735" max="9735" width="7" style="737" customWidth="1"/>
    <col min="9736" max="9741" width="7.875" style="737" customWidth="1"/>
    <col min="9742" max="9742" width="6.125" style="737" customWidth="1"/>
    <col min="9743" max="9984" width="9" style="737"/>
    <col min="9985" max="9985" width="2.625" style="737" customWidth="1"/>
    <col min="9986" max="9986" width="10.625" style="737" customWidth="1"/>
    <col min="9987" max="9988" width="7.75" style="737" customWidth="1"/>
    <col min="9989" max="9989" width="7.5" style="737" customWidth="1"/>
    <col min="9990" max="9990" width="7.375" style="737" customWidth="1"/>
    <col min="9991" max="9991" width="7" style="737" customWidth="1"/>
    <col min="9992" max="9997" width="7.875" style="737" customWidth="1"/>
    <col min="9998" max="9998" width="6.125" style="737" customWidth="1"/>
    <col min="9999" max="10240" width="9" style="737"/>
    <col min="10241" max="10241" width="2.625" style="737" customWidth="1"/>
    <col min="10242" max="10242" width="10.625" style="737" customWidth="1"/>
    <col min="10243" max="10244" width="7.75" style="737" customWidth="1"/>
    <col min="10245" max="10245" width="7.5" style="737" customWidth="1"/>
    <col min="10246" max="10246" width="7.375" style="737" customWidth="1"/>
    <col min="10247" max="10247" width="7" style="737" customWidth="1"/>
    <col min="10248" max="10253" width="7.875" style="737" customWidth="1"/>
    <col min="10254" max="10254" width="6.125" style="737" customWidth="1"/>
    <col min="10255" max="10496" width="9" style="737"/>
    <col min="10497" max="10497" width="2.625" style="737" customWidth="1"/>
    <col min="10498" max="10498" width="10.625" style="737" customWidth="1"/>
    <col min="10499" max="10500" width="7.75" style="737" customWidth="1"/>
    <col min="10501" max="10501" width="7.5" style="737" customWidth="1"/>
    <col min="10502" max="10502" width="7.375" style="737" customWidth="1"/>
    <col min="10503" max="10503" width="7" style="737" customWidth="1"/>
    <col min="10504" max="10509" width="7.875" style="737" customWidth="1"/>
    <col min="10510" max="10510" width="6.125" style="737" customWidth="1"/>
    <col min="10511" max="10752" width="9" style="737"/>
    <col min="10753" max="10753" width="2.625" style="737" customWidth="1"/>
    <col min="10754" max="10754" width="10.625" style="737" customWidth="1"/>
    <col min="10755" max="10756" width="7.75" style="737" customWidth="1"/>
    <col min="10757" max="10757" width="7.5" style="737" customWidth="1"/>
    <col min="10758" max="10758" width="7.375" style="737" customWidth="1"/>
    <col min="10759" max="10759" width="7" style="737" customWidth="1"/>
    <col min="10760" max="10765" width="7.875" style="737" customWidth="1"/>
    <col min="10766" max="10766" width="6.125" style="737" customWidth="1"/>
    <col min="10767" max="11008" width="9" style="737"/>
    <col min="11009" max="11009" width="2.625" style="737" customWidth="1"/>
    <col min="11010" max="11010" width="10.625" style="737" customWidth="1"/>
    <col min="11011" max="11012" width="7.75" style="737" customWidth="1"/>
    <col min="11013" max="11013" width="7.5" style="737" customWidth="1"/>
    <col min="11014" max="11014" width="7.375" style="737" customWidth="1"/>
    <col min="11015" max="11015" width="7" style="737" customWidth="1"/>
    <col min="11016" max="11021" width="7.875" style="737" customWidth="1"/>
    <col min="11022" max="11022" width="6.125" style="737" customWidth="1"/>
    <col min="11023" max="11264" width="9" style="737"/>
    <col min="11265" max="11265" width="2.625" style="737" customWidth="1"/>
    <col min="11266" max="11266" width="10.625" style="737" customWidth="1"/>
    <col min="11267" max="11268" width="7.75" style="737" customWidth="1"/>
    <col min="11269" max="11269" width="7.5" style="737" customWidth="1"/>
    <col min="11270" max="11270" width="7.375" style="737" customWidth="1"/>
    <col min="11271" max="11271" width="7" style="737" customWidth="1"/>
    <col min="11272" max="11277" width="7.875" style="737" customWidth="1"/>
    <col min="11278" max="11278" width="6.125" style="737" customWidth="1"/>
    <col min="11279" max="11520" width="9" style="737"/>
    <col min="11521" max="11521" width="2.625" style="737" customWidth="1"/>
    <col min="11522" max="11522" width="10.625" style="737" customWidth="1"/>
    <col min="11523" max="11524" width="7.75" style="737" customWidth="1"/>
    <col min="11525" max="11525" width="7.5" style="737" customWidth="1"/>
    <col min="11526" max="11526" width="7.375" style="737" customWidth="1"/>
    <col min="11527" max="11527" width="7" style="737" customWidth="1"/>
    <col min="11528" max="11533" width="7.875" style="737" customWidth="1"/>
    <col min="11534" max="11534" width="6.125" style="737" customWidth="1"/>
    <col min="11535" max="11776" width="9" style="737"/>
    <col min="11777" max="11777" width="2.625" style="737" customWidth="1"/>
    <col min="11778" max="11778" width="10.625" style="737" customWidth="1"/>
    <col min="11779" max="11780" width="7.75" style="737" customWidth="1"/>
    <col min="11781" max="11781" width="7.5" style="737" customWidth="1"/>
    <col min="11782" max="11782" width="7.375" style="737" customWidth="1"/>
    <col min="11783" max="11783" width="7" style="737" customWidth="1"/>
    <col min="11784" max="11789" width="7.875" style="737" customWidth="1"/>
    <col min="11790" max="11790" width="6.125" style="737" customWidth="1"/>
    <col min="11791" max="12032" width="9" style="737"/>
    <col min="12033" max="12033" width="2.625" style="737" customWidth="1"/>
    <col min="12034" max="12034" width="10.625" style="737" customWidth="1"/>
    <col min="12035" max="12036" width="7.75" style="737" customWidth="1"/>
    <col min="12037" max="12037" width="7.5" style="737" customWidth="1"/>
    <col min="12038" max="12038" width="7.375" style="737" customWidth="1"/>
    <col min="12039" max="12039" width="7" style="737" customWidth="1"/>
    <col min="12040" max="12045" width="7.875" style="737" customWidth="1"/>
    <col min="12046" max="12046" width="6.125" style="737" customWidth="1"/>
    <col min="12047" max="12288" width="9" style="737"/>
    <col min="12289" max="12289" width="2.625" style="737" customWidth="1"/>
    <col min="12290" max="12290" width="10.625" style="737" customWidth="1"/>
    <col min="12291" max="12292" width="7.75" style="737" customWidth="1"/>
    <col min="12293" max="12293" width="7.5" style="737" customWidth="1"/>
    <col min="12294" max="12294" width="7.375" style="737" customWidth="1"/>
    <col min="12295" max="12295" width="7" style="737" customWidth="1"/>
    <col min="12296" max="12301" width="7.875" style="737" customWidth="1"/>
    <col min="12302" max="12302" width="6.125" style="737" customWidth="1"/>
    <col min="12303" max="12544" width="9" style="737"/>
    <col min="12545" max="12545" width="2.625" style="737" customWidth="1"/>
    <col min="12546" max="12546" width="10.625" style="737" customWidth="1"/>
    <col min="12547" max="12548" width="7.75" style="737" customWidth="1"/>
    <col min="12549" max="12549" width="7.5" style="737" customWidth="1"/>
    <col min="12550" max="12550" width="7.375" style="737" customWidth="1"/>
    <col min="12551" max="12551" width="7" style="737" customWidth="1"/>
    <col min="12552" max="12557" width="7.875" style="737" customWidth="1"/>
    <col min="12558" max="12558" width="6.125" style="737" customWidth="1"/>
    <col min="12559" max="12800" width="9" style="737"/>
    <col min="12801" max="12801" width="2.625" style="737" customWidth="1"/>
    <col min="12802" max="12802" width="10.625" style="737" customWidth="1"/>
    <col min="12803" max="12804" width="7.75" style="737" customWidth="1"/>
    <col min="12805" max="12805" width="7.5" style="737" customWidth="1"/>
    <col min="12806" max="12806" width="7.375" style="737" customWidth="1"/>
    <col min="12807" max="12807" width="7" style="737" customWidth="1"/>
    <col min="12808" max="12813" width="7.875" style="737" customWidth="1"/>
    <col min="12814" max="12814" width="6.125" style="737" customWidth="1"/>
    <col min="12815" max="13056" width="9" style="737"/>
    <col min="13057" max="13057" width="2.625" style="737" customWidth="1"/>
    <col min="13058" max="13058" width="10.625" style="737" customWidth="1"/>
    <col min="13059" max="13060" width="7.75" style="737" customWidth="1"/>
    <col min="13061" max="13061" width="7.5" style="737" customWidth="1"/>
    <col min="13062" max="13062" width="7.375" style="737" customWidth="1"/>
    <col min="13063" max="13063" width="7" style="737" customWidth="1"/>
    <col min="13064" max="13069" width="7.875" style="737" customWidth="1"/>
    <col min="13070" max="13070" width="6.125" style="737" customWidth="1"/>
    <col min="13071" max="13312" width="9" style="737"/>
    <col min="13313" max="13313" width="2.625" style="737" customWidth="1"/>
    <col min="13314" max="13314" width="10.625" style="737" customWidth="1"/>
    <col min="13315" max="13316" width="7.75" style="737" customWidth="1"/>
    <col min="13317" max="13317" width="7.5" style="737" customWidth="1"/>
    <col min="13318" max="13318" width="7.375" style="737" customWidth="1"/>
    <col min="13319" max="13319" width="7" style="737" customWidth="1"/>
    <col min="13320" max="13325" width="7.875" style="737" customWidth="1"/>
    <col min="13326" max="13326" width="6.125" style="737" customWidth="1"/>
    <col min="13327" max="13568" width="9" style="737"/>
    <col min="13569" max="13569" width="2.625" style="737" customWidth="1"/>
    <col min="13570" max="13570" width="10.625" style="737" customWidth="1"/>
    <col min="13571" max="13572" width="7.75" style="737" customWidth="1"/>
    <col min="13573" max="13573" width="7.5" style="737" customWidth="1"/>
    <col min="13574" max="13574" width="7.375" style="737" customWidth="1"/>
    <col min="13575" max="13575" width="7" style="737" customWidth="1"/>
    <col min="13576" max="13581" width="7.875" style="737" customWidth="1"/>
    <col min="13582" max="13582" width="6.125" style="737" customWidth="1"/>
    <col min="13583" max="13824" width="9" style="737"/>
    <col min="13825" max="13825" width="2.625" style="737" customWidth="1"/>
    <col min="13826" max="13826" width="10.625" style="737" customWidth="1"/>
    <col min="13827" max="13828" width="7.75" style="737" customWidth="1"/>
    <col min="13829" max="13829" width="7.5" style="737" customWidth="1"/>
    <col min="13830" max="13830" width="7.375" style="737" customWidth="1"/>
    <col min="13831" max="13831" width="7" style="737" customWidth="1"/>
    <col min="13832" max="13837" width="7.875" style="737" customWidth="1"/>
    <col min="13838" max="13838" width="6.125" style="737" customWidth="1"/>
    <col min="13839" max="14080" width="9" style="737"/>
    <col min="14081" max="14081" width="2.625" style="737" customWidth="1"/>
    <col min="14082" max="14082" width="10.625" style="737" customWidth="1"/>
    <col min="14083" max="14084" width="7.75" style="737" customWidth="1"/>
    <col min="14085" max="14085" width="7.5" style="737" customWidth="1"/>
    <col min="14086" max="14086" width="7.375" style="737" customWidth="1"/>
    <col min="14087" max="14087" width="7" style="737" customWidth="1"/>
    <col min="14088" max="14093" width="7.875" style="737" customWidth="1"/>
    <col min="14094" max="14094" width="6.125" style="737" customWidth="1"/>
    <col min="14095" max="14336" width="9" style="737"/>
    <col min="14337" max="14337" width="2.625" style="737" customWidth="1"/>
    <col min="14338" max="14338" width="10.625" style="737" customWidth="1"/>
    <col min="14339" max="14340" width="7.75" style="737" customWidth="1"/>
    <col min="14341" max="14341" width="7.5" style="737" customWidth="1"/>
    <col min="14342" max="14342" width="7.375" style="737" customWidth="1"/>
    <col min="14343" max="14343" width="7" style="737" customWidth="1"/>
    <col min="14344" max="14349" width="7.875" style="737" customWidth="1"/>
    <col min="14350" max="14350" width="6.125" style="737" customWidth="1"/>
    <col min="14351" max="14592" width="9" style="737"/>
    <col min="14593" max="14593" width="2.625" style="737" customWidth="1"/>
    <col min="14594" max="14594" width="10.625" style="737" customWidth="1"/>
    <col min="14595" max="14596" width="7.75" style="737" customWidth="1"/>
    <col min="14597" max="14597" width="7.5" style="737" customWidth="1"/>
    <col min="14598" max="14598" width="7.375" style="737" customWidth="1"/>
    <col min="14599" max="14599" width="7" style="737" customWidth="1"/>
    <col min="14600" max="14605" width="7.875" style="737" customWidth="1"/>
    <col min="14606" max="14606" width="6.125" style="737" customWidth="1"/>
    <col min="14607" max="14848" width="9" style="737"/>
    <col min="14849" max="14849" width="2.625" style="737" customWidth="1"/>
    <col min="14850" max="14850" width="10.625" style="737" customWidth="1"/>
    <col min="14851" max="14852" width="7.75" style="737" customWidth="1"/>
    <col min="14853" max="14853" width="7.5" style="737" customWidth="1"/>
    <col min="14854" max="14854" width="7.375" style="737" customWidth="1"/>
    <col min="14855" max="14855" width="7" style="737" customWidth="1"/>
    <col min="14856" max="14861" width="7.875" style="737" customWidth="1"/>
    <col min="14862" max="14862" width="6.125" style="737" customWidth="1"/>
    <col min="14863" max="15104" width="9" style="737"/>
    <col min="15105" max="15105" width="2.625" style="737" customWidth="1"/>
    <col min="15106" max="15106" width="10.625" style="737" customWidth="1"/>
    <col min="15107" max="15108" width="7.75" style="737" customWidth="1"/>
    <col min="15109" max="15109" width="7.5" style="737" customWidth="1"/>
    <col min="15110" max="15110" width="7.375" style="737" customWidth="1"/>
    <col min="15111" max="15111" width="7" style="737" customWidth="1"/>
    <col min="15112" max="15117" width="7.875" style="737" customWidth="1"/>
    <col min="15118" max="15118" width="6.125" style="737" customWidth="1"/>
    <col min="15119" max="15360" width="9" style="737"/>
    <col min="15361" max="15361" width="2.625" style="737" customWidth="1"/>
    <col min="15362" max="15362" width="10.625" style="737" customWidth="1"/>
    <col min="15363" max="15364" width="7.75" style="737" customWidth="1"/>
    <col min="15365" max="15365" width="7.5" style="737" customWidth="1"/>
    <col min="15366" max="15366" width="7.375" style="737" customWidth="1"/>
    <col min="15367" max="15367" width="7" style="737" customWidth="1"/>
    <col min="15368" max="15373" width="7.875" style="737" customWidth="1"/>
    <col min="15374" max="15374" width="6.125" style="737" customWidth="1"/>
    <col min="15375" max="15616" width="9" style="737"/>
    <col min="15617" max="15617" width="2.625" style="737" customWidth="1"/>
    <col min="15618" max="15618" width="10.625" style="737" customWidth="1"/>
    <col min="15619" max="15620" width="7.75" style="737" customWidth="1"/>
    <col min="15621" max="15621" width="7.5" style="737" customWidth="1"/>
    <col min="15622" max="15622" width="7.375" style="737" customWidth="1"/>
    <col min="15623" max="15623" width="7" style="737" customWidth="1"/>
    <col min="15624" max="15629" width="7.875" style="737" customWidth="1"/>
    <col min="15630" max="15630" width="6.125" style="737" customWidth="1"/>
    <col min="15631" max="15872" width="9" style="737"/>
    <col min="15873" max="15873" width="2.625" style="737" customWidth="1"/>
    <col min="15874" max="15874" width="10.625" style="737" customWidth="1"/>
    <col min="15875" max="15876" width="7.75" style="737" customWidth="1"/>
    <col min="15877" max="15877" width="7.5" style="737" customWidth="1"/>
    <col min="15878" max="15878" width="7.375" style="737" customWidth="1"/>
    <col min="15879" max="15879" width="7" style="737" customWidth="1"/>
    <col min="15880" max="15885" width="7.875" style="737" customWidth="1"/>
    <col min="15886" max="15886" width="6.125" style="737" customWidth="1"/>
    <col min="15887" max="16128" width="9" style="737"/>
    <col min="16129" max="16129" width="2.625" style="737" customWidth="1"/>
    <col min="16130" max="16130" width="10.625" style="737" customWidth="1"/>
    <col min="16131" max="16132" width="7.75" style="737" customWidth="1"/>
    <col min="16133" max="16133" width="7.5" style="737" customWidth="1"/>
    <col min="16134" max="16134" width="7.375" style="737" customWidth="1"/>
    <col min="16135" max="16135" width="7" style="737" customWidth="1"/>
    <col min="16136" max="16141" width="7.875" style="737" customWidth="1"/>
    <col min="16142" max="16142" width="6.125" style="737" customWidth="1"/>
    <col min="16143" max="16384" width="9" style="737"/>
  </cols>
  <sheetData>
    <row r="1" spans="1:15" ht="14.25" customHeight="1" thickBot="1">
      <c r="A1" s="732" t="s">
        <v>2145</v>
      </c>
      <c r="B1" s="733"/>
      <c r="C1" s="733"/>
      <c r="D1" s="734"/>
      <c r="E1" s="734"/>
      <c r="F1" s="872"/>
      <c r="G1" s="920"/>
      <c r="H1" s="734"/>
      <c r="I1" s="734"/>
      <c r="J1" s="734"/>
      <c r="K1" s="734"/>
      <c r="L1" s="734"/>
      <c r="M1" s="734"/>
      <c r="N1" s="921"/>
    </row>
    <row r="2" spans="1:15" ht="14.85" customHeight="1">
      <c r="A2" s="738"/>
      <c r="B2" s="739" t="s">
        <v>24</v>
      </c>
      <c r="C2" s="740" t="s">
        <v>1836</v>
      </c>
      <c r="D2" s="922"/>
      <c r="E2" s="922"/>
      <c r="F2" s="876"/>
      <c r="G2" s="923"/>
      <c r="H2" s="924" t="s">
        <v>1833</v>
      </c>
      <c r="I2" s="925"/>
      <c r="J2" s="924" t="s">
        <v>2146</v>
      </c>
      <c r="K2" s="926"/>
      <c r="L2" s="1178" t="s">
        <v>2147</v>
      </c>
      <c r="M2" s="1179"/>
      <c r="N2" s="927"/>
      <c r="O2" s="927"/>
    </row>
    <row r="3" spans="1:15" ht="14.85" customHeight="1">
      <c r="A3" s="744"/>
      <c r="B3" s="745"/>
      <c r="C3" s="928" t="s">
        <v>2140</v>
      </c>
      <c r="D3" s="929"/>
      <c r="E3" s="929"/>
      <c r="F3" s="882"/>
      <c r="G3" s="930"/>
      <c r="H3" s="754"/>
      <c r="I3" s="931"/>
      <c r="J3" s="1180" t="s">
        <v>2148</v>
      </c>
      <c r="K3" s="1181"/>
      <c r="L3" s="1180" t="s">
        <v>2149</v>
      </c>
      <c r="M3" s="1182"/>
      <c r="N3" s="932"/>
      <c r="O3" s="932"/>
    </row>
    <row r="4" spans="1:15" ht="14.85" customHeight="1">
      <c r="A4" s="744"/>
      <c r="B4" s="744"/>
      <c r="C4" s="609"/>
      <c r="D4" s="752"/>
      <c r="E4" s="933"/>
      <c r="F4" s="934"/>
      <c r="G4" s="935" t="s">
        <v>2141</v>
      </c>
      <c r="H4" s="936" t="s">
        <v>1861</v>
      </c>
      <c r="I4" s="937" t="s">
        <v>1862</v>
      </c>
      <c r="J4" s="936" t="s">
        <v>1861</v>
      </c>
      <c r="K4" s="937" t="s">
        <v>1862</v>
      </c>
      <c r="L4" s="936" t="s">
        <v>1861</v>
      </c>
      <c r="M4" s="937" t="s">
        <v>1862</v>
      </c>
      <c r="N4" s="938"/>
      <c r="O4" s="882"/>
    </row>
    <row r="5" spans="1:15" ht="28.5" customHeight="1">
      <c r="A5" s="753" t="s">
        <v>2058</v>
      </c>
      <c r="B5" s="753"/>
      <c r="C5" s="939" t="s">
        <v>2150</v>
      </c>
      <c r="D5" s="940" t="s">
        <v>2151</v>
      </c>
      <c r="E5" s="941" t="s">
        <v>2152</v>
      </c>
      <c r="F5" s="892" t="s">
        <v>1877</v>
      </c>
      <c r="G5" s="942"/>
      <c r="H5" s="754"/>
      <c r="I5" s="754"/>
      <c r="J5" s="754"/>
      <c r="K5" s="754"/>
      <c r="L5" s="754"/>
      <c r="M5" s="754"/>
      <c r="N5" s="932"/>
      <c r="O5" s="943"/>
    </row>
    <row r="6" spans="1:15" s="952" customFormat="1" ht="14.85" customHeight="1">
      <c r="A6" s="944"/>
      <c r="B6" s="944"/>
      <c r="C6" s="945" t="s">
        <v>2061</v>
      </c>
      <c r="D6" s="946" t="s">
        <v>1965</v>
      </c>
      <c r="E6" s="946" t="s">
        <v>1965</v>
      </c>
      <c r="F6" s="947" t="s">
        <v>2153</v>
      </c>
      <c r="G6" s="948" t="s">
        <v>2153</v>
      </c>
      <c r="H6" s="949" t="s">
        <v>1965</v>
      </c>
      <c r="I6" s="946" t="s">
        <v>1965</v>
      </c>
      <c r="J6" s="946" t="s">
        <v>1965</v>
      </c>
      <c r="K6" s="946" t="s">
        <v>1965</v>
      </c>
      <c r="L6" s="946" t="s">
        <v>1965</v>
      </c>
      <c r="M6" s="946" t="s">
        <v>1965</v>
      </c>
      <c r="N6" s="950"/>
      <c r="O6" s="951"/>
    </row>
    <row r="7" spans="1:15" ht="14.85" customHeight="1">
      <c r="A7" s="622"/>
      <c r="B7" s="622"/>
      <c r="C7" s="895"/>
      <c r="D7" s="896"/>
      <c r="E7" s="896"/>
      <c r="F7" s="897"/>
      <c r="G7" s="953"/>
      <c r="H7" s="760"/>
      <c r="I7" s="896"/>
      <c r="J7" s="896"/>
      <c r="K7" s="896"/>
      <c r="L7" s="896"/>
      <c r="M7" s="896"/>
      <c r="N7" s="954"/>
      <c r="O7" s="955"/>
    </row>
    <row r="8" spans="1:15" ht="14.85" customHeight="1">
      <c r="A8" s="761" t="s">
        <v>1729</v>
      </c>
      <c r="B8" s="762"/>
      <c r="C8" s="763">
        <v>452829</v>
      </c>
      <c r="D8" s="900">
        <v>475007.22000000003</v>
      </c>
      <c r="E8" s="956">
        <v>22178.22000000003</v>
      </c>
      <c r="F8" s="764">
        <v>100</v>
      </c>
      <c r="G8" s="903">
        <v>4.8977031064706633</v>
      </c>
      <c r="H8" s="763">
        <v>140014</v>
      </c>
      <c r="I8" s="900">
        <v>140433</v>
      </c>
      <c r="J8" s="900">
        <v>212829</v>
      </c>
      <c r="K8" s="900">
        <v>227501</v>
      </c>
      <c r="L8" s="900">
        <v>99986</v>
      </c>
      <c r="M8" s="900">
        <v>107073</v>
      </c>
      <c r="N8" s="902"/>
      <c r="O8" s="957"/>
    </row>
    <row r="9" spans="1:15" ht="14.85" customHeight="1">
      <c r="A9" s="622"/>
      <c r="B9" s="622"/>
      <c r="C9" s="895"/>
      <c r="D9" s="896"/>
      <c r="E9" s="958"/>
      <c r="F9" s="897"/>
      <c r="G9" s="953"/>
      <c r="H9" s="760"/>
      <c r="I9" s="896"/>
      <c r="J9" s="896"/>
      <c r="K9" s="896"/>
      <c r="L9" s="896"/>
      <c r="M9" s="896"/>
      <c r="N9" s="954"/>
      <c r="O9" s="959"/>
    </row>
    <row r="10" spans="1:15" ht="14.85" customHeight="1">
      <c r="A10" s="622" t="s">
        <v>2064</v>
      </c>
      <c r="B10" s="622"/>
      <c r="C10" s="895"/>
      <c r="D10" s="896"/>
      <c r="E10" s="958"/>
      <c r="F10" s="897"/>
      <c r="G10" s="953"/>
      <c r="H10" s="760"/>
      <c r="I10" s="896"/>
      <c r="J10" s="896"/>
      <c r="K10" s="896"/>
      <c r="L10" s="896"/>
      <c r="M10" s="896"/>
      <c r="N10" s="954"/>
      <c r="O10" s="959"/>
    </row>
    <row r="11" spans="1:15" ht="14.85" customHeight="1">
      <c r="A11" s="622" t="s">
        <v>134</v>
      </c>
      <c r="B11" s="622" t="s">
        <v>135</v>
      </c>
      <c r="C11" s="760">
        <v>16349</v>
      </c>
      <c r="D11" s="896">
        <v>11870.68</v>
      </c>
      <c r="E11" s="958">
        <v>-4478.32</v>
      </c>
      <c r="F11" s="899">
        <v>2.4990525407171704</v>
      </c>
      <c r="G11" s="899">
        <v>-27.392011743837543</v>
      </c>
      <c r="H11" s="760">
        <v>5935</v>
      </c>
      <c r="I11" s="896">
        <v>4074</v>
      </c>
      <c r="J11" s="896">
        <v>1638</v>
      </c>
      <c r="K11" s="896">
        <v>1187</v>
      </c>
      <c r="L11" s="896">
        <v>8777</v>
      </c>
      <c r="M11" s="896">
        <v>6610</v>
      </c>
      <c r="N11" s="897"/>
      <c r="O11" s="960"/>
    </row>
    <row r="12" spans="1:15" ht="14.85" customHeight="1">
      <c r="A12" s="622" t="s">
        <v>136</v>
      </c>
      <c r="B12" s="622" t="s">
        <v>137</v>
      </c>
      <c r="C12" s="760">
        <v>4014</v>
      </c>
      <c r="D12" s="896">
        <v>3962.79</v>
      </c>
      <c r="E12" s="958">
        <v>-51.210000000000036</v>
      </c>
      <c r="F12" s="899">
        <v>0.83425889821211552</v>
      </c>
      <c r="G12" s="899">
        <v>-1.2757847533632294</v>
      </c>
      <c r="H12" s="760">
        <v>1488</v>
      </c>
      <c r="I12" s="896">
        <v>1429</v>
      </c>
      <c r="J12" s="896">
        <v>1588</v>
      </c>
      <c r="K12" s="896">
        <v>1590</v>
      </c>
      <c r="L12" s="896">
        <v>938</v>
      </c>
      <c r="M12" s="896">
        <v>945</v>
      </c>
      <c r="N12" s="897"/>
      <c r="O12" s="960"/>
    </row>
    <row r="13" spans="1:15" ht="14.85" customHeight="1">
      <c r="A13" s="622" t="s">
        <v>138</v>
      </c>
      <c r="B13" s="622" t="s">
        <v>139</v>
      </c>
      <c r="C13" s="760">
        <v>17300</v>
      </c>
      <c r="D13" s="896">
        <v>23048.22</v>
      </c>
      <c r="E13" s="958">
        <v>5748.2200000000012</v>
      </c>
      <c r="F13" s="899">
        <v>4.8521830889223114</v>
      </c>
      <c r="G13" s="899">
        <v>33.226705202312147</v>
      </c>
      <c r="H13" s="760">
        <v>5766</v>
      </c>
      <c r="I13" s="896">
        <v>6047</v>
      </c>
      <c r="J13" s="896">
        <v>3796</v>
      </c>
      <c r="K13" s="896">
        <v>3724</v>
      </c>
      <c r="L13" s="896">
        <v>7738</v>
      </c>
      <c r="M13" s="896">
        <v>13278</v>
      </c>
      <c r="N13" s="897"/>
      <c r="O13" s="960"/>
    </row>
    <row r="14" spans="1:15" ht="14.85" customHeight="1">
      <c r="A14" s="622" t="s">
        <v>140</v>
      </c>
      <c r="B14" s="622" t="s">
        <v>141</v>
      </c>
      <c r="C14" s="760">
        <v>2096</v>
      </c>
      <c r="D14" s="896">
        <v>2617.88</v>
      </c>
      <c r="E14" s="958">
        <v>521.88000000000011</v>
      </c>
      <c r="F14" s="899">
        <v>0.55112425449027913</v>
      </c>
      <c r="G14" s="899">
        <v>24.898854961832061</v>
      </c>
      <c r="H14" s="760">
        <v>827</v>
      </c>
      <c r="I14" s="896">
        <v>854</v>
      </c>
      <c r="J14" s="896">
        <v>117</v>
      </c>
      <c r="K14" s="896">
        <v>151</v>
      </c>
      <c r="L14" s="896">
        <v>1153</v>
      </c>
      <c r="M14" s="896">
        <v>1612</v>
      </c>
      <c r="N14" s="897"/>
      <c r="O14" s="960"/>
    </row>
    <row r="15" spans="1:15" ht="14.85" customHeight="1">
      <c r="A15" s="622" t="s">
        <v>142</v>
      </c>
      <c r="B15" s="622" t="s">
        <v>143</v>
      </c>
      <c r="C15" s="760">
        <v>360</v>
      </c>
      <c r="D15" s="896">
        <v>429.63</v>
      </c>
      <c r="E15" s="958">
        <v>69.63</v>
      </c>
      <c r="F15" s="899">
        <v>9.044704625752846E-2</v>
      </c>
      <c r="G15" s="899">
        <v>19.341666666666658</v>
      </c>
      <c r="H15" s="760">
        <v>106</v>
      </c>
      <c r="I15" s="896">
        <v>129</v>
      </c>
      <c r="J15" s="896">
        <v>152</v>
      </c>
      <c r="K15" s="896">
        <v>220</v>
      </c>
      <c r="L15" s="896">
        <v>102</v>
      </c>
      <c r="M15" s="896">
        <v>80</v>
      </c>
      <c r="N15" s="897"/>
      <c r="O15" s="960"/>
    </row>
    <row r="16" spans="1:15" ht="14.85" customHeight="1">
      <c r="A16" s="622" t="s">
        <v>144</v>
      </c>
      <c r="B16" s="622" t="s">
        <v>145</v>
      </c>
      <c r="C16" s="760">
        <v>49450</v>
      </c>
      <c r="D16" s="896">
        <v>51555.45</v>
      </c>
      <c r="E16" s="958">
        <v>2105.4499999999971</v>
      </c>
      <c r="F16" s="899">
        <v>10.853613972436039</v>
      </c>
      <c r="G16" s="899">
        <v>4.2577350859454022</v>
      </c>
      <c r="H16" s="760">
        <v>25475</v>
      </c>
      <c r="I16" s="896">
        <v>25759</v>
      </c>
      <c r="J16" s="896">
        <v>7082</v>
      </c>
      <c r="K16" s="896">
        <v>6371</v>
      </c>
      <c r="L16" s="896">
        <v>16892</v>
      </c>
      <c r="M16" s="896">
        <v>19426</v>
      </c>
      <c r="N16" s="897"/>
      <c r="O16" s="960"/>
    </row>
    <row r="17" spans="1:15" ht="14.85" customHeight="1">
      <c r="A17" s="622" t="s">
        <v>146</v>
      </c>
      <c r="B17" s="622" t="s">
        <v>147</v>
      </c>
      <c r="C17" s="760">
        <v>593</v>
      </c>
      <c r="D17" s="896">
        <v>611.92999999999995</v>
      </c>
      <c r="E17" s="958">
        <v>18.92999999999995</v>
      </c>
      <c r="F17" s="899">
        <v>0.12882541027481642</v>
      </c>
      <c r="G17" s="899">
        <v>3.1922428330522612</v>
      </c>
      <c r="H17" s="760">
        <v>80</v>
      </c>
      <c r="I17" s="896">
        <v>86</v>
      </c>
      <c r="J17" s="896">
        <v>300</v>
      </c>
      <c r="K17" s="896">
        <v>293</v>
      </c>
      <c r="L17" s="896">
        <v>213</v>
      </c>
      <c r="M17" s="896">
        <v>233</v>
      </c>
      <c r="N17" s="897"/>
      <c r="O17" s="960"/>
    </row>
    <row r="18" spans="1:15" ht="14.85" customHeight="1">
      <c r="A18" s="622" t="s">
        <v>148</v>
      </c>
      <c r="B18" s="622" t="s">
        <v>149</v>
      </c>
      <c r="C18" s="760">
        <v>57427</v>
      </c>
      <c r="D18" s="896">
        <v>57033.21</v>
      </c>
      <c r="E18" s="958">
        <v>-393.79000000000087</v>
      </c>
      <c r="F18" s="899">
        <v>12.006809075449421</v>
      </c>
      <c r="G18" s="899">
        <v>-0.6857227436571689</v>
      </c>
      <c r="H18" s="760">
        <v>39565</v>
      </c>
      <c r="I18" s="896">
        <v>39253</v>
      </c>
      <c r="J18" s="896">
        <v>4316</v>
      </c>
      <c r="K18" s="896">
        <v>3912</v>
      </c>
      <c r="L18" s="896">
        <v>13546</v>
      </c>
      <c r="M18" s="896">
        <v>13868</v>
      </c>
      <c r="N18" s="897"/>
      <c r="O18" s="961"/>
    </row>
    <row r="19" spans="1:15" ht="14.85" customHeight="1">
      <c r="A19" s="622" t="s">
        <v>150</v>
      </c>
      <c r="B19" s="622" t="s">
        <v>151</v>
      </c>
      <c r="C19" s="760" t="s">
        <v>2154</v>
      </c>
      <c r="D19" s="896" t="s">
        <v>2154</v>
      </c>
      <c r="E19" s="958" t="s">
        <v>2154</v>
      </c>
      <c r="F19" s="899" t="s">
        <v>2154</v>
      </c>
      <c r="G19" s="899" t="s">
        <v>2154</v>
      </c>
      <c r="H19" s="760" t="s">
        <v>2154</v>
      </c>
      <c r="I19" s="896" t="s">
        <v>2154</v>
      </c>
      <c r="J19" s="896" t="s">
        <v>2154</v>
      </c>
      <c r="K19" s="896" t="s">
        <v>2154</v>
      </c>
      <c r="L19" s="896" t="s">
        <v>2154</v>
      </c>
      <c r="M19" s="896" t="s">
        <v>2154</v>
      </c>
      <c r="N19" s="897"/>
      <c r="O19" s="960"/>
    </row>
    <row r="20" spans="1:15" ht="14.85" customHeight="1">
      <c r="A20" s="622" t="s">
        <v>152</v>
      </c>
      <c r="B20" s="622" t="s">
        <v>153</v>
      </c>
      <c r="C20" s="760">
        <v>10392</v>
      </c>
      <c r="D20" s="896">
        <v>10837.3</v>
      </c>
      <c r="E20" s="958">
        <v>445.29999999999927</v>
      </c>
      <c r="F20" s="899">
        <v>2.2815021632723811</v>
      </c>
      <c r="G20" s="899">
        <v>4.2850269438029276</v>
      </c>
      <c r="H20" s="760">
        <v>4167</v>
      </c>
      <c r="I20" s="896">
        <v>4823</v>
      </c>
      <c r="J20" s="896">
        <v>2469</v>
      </c>
      <c r="K20" s="896">
        <v>2384</v>
      </c>
      <c r="L20" s="896">
        <v>3756</v>
      </c>
      <c r="M20" s="896">
        <v>3630</v>
      </c>
      <c r="N20" s="897"/>
      <c r="O20" s="961"/>
    </row>
    <row r="21" spans="1:15" ht="14.85" customHeight="1">
      <c r="A21" s="622" t="s">
        <v>154</v>
      </c>
      <c r="B21" s="622" t="s">
        <v>155</v>
      </c>
      <c r="C21" s="760" t="s">
        <v>2154</v>
      </c>
      <c r="D21" s="896" t="s">
        <v>2154</v>
      </c>
      <c r="E21" s="958" t="s">
        <v>2154</v>
      </c>
      <c r="F21" s="899" t="s">
        <v>2154</v>
      </c>
      <c r="G21" s="899" t="s">
        <v>2154</v>
      </c>
      <c r="H21" s="760" t="s">
        <v>2154</v>
      </c>
      <c r="I21" s="896" t="s">
        <v>2154</v>
      </c>
      <c r="J21" s="896" t="s">
        <v>2154</v>
      </c>
      <c r="K21" s="896" t="s">
        <v>2154</v>
      </c>
      <c r="L21" s="896" t="s">
        <v>2154</v>
      </c>
      <c r="M21" s="896" t="s">
        <v>2154</v>
      </c>
      <c r="N21" s="897"/>
      <c r="O21" s="960"/>
    </row>
    <row r="22" spans="1:15" ht="14.85" customHeight="1">
      <c r="A22" s="622" t="s">
        <v>1009</v>
      </c>
      <c r="B22" s="622" t="s">
        <v>2066</v>
      </c>
      <c r="C22" s="760" t="s">
        <v>2017</v>
      </c>
      <c r="D22" s="896" t="s">
        <v>2017</v>
      </c>
      <c r="E22" s="958" t="s">
        <v>2017</v>
      </c>
      <c r="F22" s="958" t="s">
        <v>2017</v>
      </c>
      <c r="G22" s="962" t="s">
        <v>2017</v>
      </c>
      <c r="H22" s="760" t="s">
        <v>2017</v>
      </c>
      <c r="I22" s="896" t="s">
        <v>2017</v>
      </c>
      <c r="J22" s="896" t="s">
        <v>2017</v>
      </c>
      <c r="K22" s="896" t="s">
        <v>2017</v>
      </c>
      <c r="L22" s="896" t="s">
        <v>2017</v>
      </c>
      <c r="M22" s="896" t="s">
        <v>2017</v>
      </c>
      <c r="N22" s="897"/>
      <c r="O22" s="960"/>
    </row>
    <row r="23" spans="1:15" ht="14.85" customHeight="1">
      <c r="A23" s="622" t="s">
        <v>158</v>
      </c>
      <c r="B23" s="622" t="s">
        <v>159</v>
      </c>
      <c r="C23" s="760">
        <v>1710</v>
      </c>
      <c r="D23" s="896">
        <v>1388.88</v>
      </c>
      <c r="E23" s="958">
        <v>-321.11999999999989</v>
      </c>
      <c r="F23" s="899">
        <v>0.29239134512523834</v>
      </c>
      <c r="G23" s="899">
        <v>-18.778947368421051</v>
      </c>
      <c r="H23" s="760">
        <v>1039</v>
      </c>
      <c r="I23" s="896">
        <v>804</v>
      </c>
      <c r="J23" s="896">
        <v>46</v>
      </c>
      <c r="K23" s="896">
        <v>43</v>
      </c>
      <c r="L23" s="896">
        <v>626</v>
      </c>
      <c r="M23" s="896">
        <v>543</v>
      </c>
      <c r="N23" s="896"/>
      <c r="O23" s="963"/>
    </row>
    <row r="24" spans="1:15" ht="14.85" customHeight="1">
      <c r="A24" s="622" t="s">
        <v>160</v>
      </c>
      <c r="B24" s="622" t="s">
        <v>161</v>
      </c>
      <c r="C24" s="760" t="s">
        <v>2017</v>
      </c>
      <c r="D24" s="896" t="s">
        <v>2017</v>
      </c>
      <c r="E24" s="958" t="s">
        <v>2017</v>
      </c>
      <c r="F24" s="899" t="s">
        <v>2017</v>
      </c>
      <c r="G24" s="899" t="s">
        <v>2017</v>
      </c>
      <c r="H24" s="760" t="s">
        <v>2017</v>
      </c>
      <c r="I24" s="896" t="s">
        <v>2017</v>
      </c>
      <c r="J24" s="896" t="s">
        <v>2017</v>
      </c>
      <c r="K24" s="896" t="s">
        <v>2017</v>
      </c>
      <c r="L24" s="896" t="s">
        <v>2017</v>
      </c>
      <c r="M24" s="896" t="s">
        <v>2017</v>
      </c>
      <c r="N24" s="897"/>
      <c r="O24" s="960"/>
    </row>
    <row r="25" spans="1:15" ht="14.85" customHeight="1">
      <c r="A25" s="622" t="s">
        <v>162</v>
      </c>
      <c r="B25" s="622" t="s">
        <v>163</v>
      </c>
      <c r="C25" s="760">
        <v>106303</v>
      </c>
      <c r="D25" s="896">
        <v>106384.58</v>
      </c>
      <c r="E25" s="958">
        <v>81.580000000001746</v>
      </c>
      <c r="F25" s="899">
        <v>22.396413258728991</v>
      </c>
      <c r="G25" s="899">
        <v>7.6742895308701264E-2</v>
      </c>
      <c r="H25" s="760">
        <v>31937</v>
      </c>
      <c r="I25" s="896">
        <v>32472</v>
      </c>
      <c r="J25" s="896">
        <v>50350</v>
      </c>
      <c r="K25" s="896">
        <v>52914</v>
      </c>
      <c r="L25" s="896">
        <v>24017</v>
      </c>
      <c r="M25" s="896">
        <v>20999</v>
      </c>
      <c r="N25" s="897"/>
      <c r="O25" s="960"/>
    </row>
    <row r="26" spans="1:15" ht="14.85" customHeight="1">
      <c r="A26" s="622" t="s">
        <v>164</v>
      </c>
      <c r="B26" s="622" t="s">
        <v>165</v>
      </c>
      <c r="C26" s="760">
        <v>1765</v>
      </c>
      <c r="D26" s="896">
        <v>2131.6999999999998</v>
      </c>
      <c r="E26" s="958">
        <v>366.69999999999982</v>
      </c>
      <c r="F26" s="899">
        <v>0.44877212603210531</v>
      </c>
      <c r="G26" s="899">
        <v>20.776203966005657</v>
      </c>
      <c r="H26" s="760">
        <v>565</v>
      </c>
      <c r="I26" s="896">
        <v>671</v>
      </c>
      <c r="J26" s="896">
        <v>579</v>
      </c>
      <c r="K26" s="896">
        <v>854</v>
      </c>
      <c r="L26" s="896">
        <v>621</v>
      </c>
      <c r="M26" s="896">
        <v>607</v>
      </c>
      <c r="N26" s="897"/>
      <c r="O26" s="960"/>
    </row>
    <row r="27" spans="1:15" ht="14.85" customHeight="1">
      <c r="A27" s="622" t="s">
        <v>166</v>
      </c>
      <c r="B27" s="622" t="s">
        <v>2067</v>
      </c>
      <c r="C27" s="760">
        <v>11861</v>
      </c>
      <c r="D27" s="896">
        <v>15161.33</v>
      </c>
      <c r="E27" s="958">
        <v>3300.33</v>
      </c>
      <c r="F27" s="899">
        <v>3.191810431849857</v>
      </c>
      <c r="G27" s="899">
        <v>27.82505690919821</v>
      </c>
      <c r="H27" s="760">
        <v>717</v>
      </c>
      <c r="I27" s="896">
        <v>498</v>
      </c>
      <c r="J27" s="896">
        <v>9748</v>
      </c>
      <c r="K27" s="896">
        <v>13303</v>
      </c>
      <c r="L27" s="896">
        <v>1395</v>
      </c>
      <c r="M27" s="896">
        <v>1360</v>
      </c>
      <c r="N27" s="897"/>
      <c r="O27" s="960"/>
    </row>
    <row r="28" spans="1:15" ht="14.85" customHeight="1">
      <c r="A28" s="622" t="s">
        <v>168</v>
      </c>
      <c r="B28" s="622" t="s">
        <v>2068</v>
      </c>
      <c r="C28" s="760">
        <v>37466</v>
      </c>
      <c r="D28" s="896">
        <v>40461.300000000003</v>
      </c>
      <c r="E28" s="958">
        <v>2995.3000000000029</v>
      </c>
      <c r="F28" s="899">
        <v>8.5180389468606403</v>
      </c>
      <c r="G28" s="899">
        <v>7.9947152084556716</v>
      </c>
      <c r="H28" s="760">
        <v>4323</v>
      </c>
      <c r="I28" s="896">
        <v>4349</v>
      </c>
      <c r="J28" s="896">
        <v>28552</v>
      </c>
      <c r="K28" s="896">
        <v>31429</v>
      </c>
      <c r="L28" s="896">
        <v>4591</v>
      </c>
      <c r="M28" s="896">
        <v>4683</v>
      </c>
      <c r="N28" s="897"/>
      <c r="O28" s="960"/>
    </row>
    <row r="29" spans="1:15" ht="14.85" customHeight="1">
      <c r="A29" s="622" t="s">
        <v>170</v>
      </c>
      <c r="B29" s="623" t="s">
        <v>2069</v>
      </c>
      <c r="C29" s="760">
        <v>2993</v>
      </c>
      <c r="D29" s="896">
        <v>1208.6099999999999</v>
      </c>
      <c r="E29" s="958">
        <v>-1784.39</v>
      </c>
      <c r="F29" s="899">
        <v>0.25444034303310165</v>
      </c>
      <c r="G29" s="899">
        <v>-59.618777146675583</v>
      </c>
      <c r="H29" s="760">
        <v>1003</v>
      </c>
      <c r="I29" s="896">
        <v>409</v>
      </c>
      <c r="J29" s="896">
        <v>465</v>
      </c>
      <c r="K29" s="896">
        <v>187</v>
      </c>
      <c r="L29" s="896">
        <v>1525</v>
      </c>
      <c r="M29" s="896">
        <v>613</v>
      </c>
      <c r="N29" s="897"/>
      <c r="O29" s="960"/>
    </row>
    <row r="30" spans="1:15" ht="14.85" customHeight="1">
      <c r="A30" s="622" t="s">
        <v>172</v>
      </c>
      <c r="B30" s="623" t="s">
        <v>173</v>
      </c>
      <c r="C30" s="760">
        <v>6564</v>
      </c>
      <c r="D30" s="896">
        <v>7193.93</v>
      </c>
      <c r="E30" s="958">
        <v>629.93000000000029</v>
      </c>
      <c r="F30" s="899">
        <v>1.5144885587212757</v>
      </c>
      <c r="G30" s="899">
        <v>9.5967397928092613</v>
      </c>
      <c r="H30" s="760">
        <v>228</v>
      </c>
      <c r="I30" s="896">
        <v>327</v>
      </c>
      <c r="J30" s="896">
        <v>5099</v>
      </c>
      <c r="K30" s="896">
        <v>5158</v>
      </c>
      <c r="L30" s="896">
        <v>1237</v>
      </c>
      <c r="M30" s="896">
        <v>1709</v>
      </c>
      <c r="N30" s="897"/>
      <c r="O30" s="960"/>
    </row>
    <row r="31" spans="1:15" ht="14.85" customHeight="1">
      <c r="A31" s="622" t="s">
        <v>174</v>
      </c>
      <c r="B31" s="623" t="s">
        <v>2070</v>
      </c>
      <c r="C31" s="760">
        <v>14758</v>
      </c>
      <c r="D31" s="896">
        <v>16257.17</v>
      </c>
      <c r="E31" s="958">
        <v>1499.17</v>
      </c>
      <c r="F31" s="899">
        <v>3.422510083109894</v>
      </c>
      <c r="G31" s="899">
        <v>10.158354790622038</v>
      </c>
      <c r="H31" s="760">
        <v>1815</v>
      </c>
      <c r="I31" s="896">
        <v>2900</v>
      </c>
      <c r="J31" s="896">
        <v>10285</v>
      </c>
      <c r="K31" s="896">
        <v>8904</v>
      </c>
      <c r="L31" s="896">
        <v>2658</v>
      </c>
      <c r="M31" s="896">
        <v>4454</v>
      </c>
      <c r="N31" s="897"/>
      <c r="O31" s="960"/>
    </row>
    <row r="32" spans="1:15" ht="14.85" customHeight="1">
      <c r="A32" s="622" t="s">
        <v>176</v>
      </c>
      <c r="B32" s="622" t="s">
        <v>2071</v>
      </c>
      <c r="C32" s="760" t="s">
        <v>2017</v>
      </c>
      <c r="D32" s="896" t="s">
        <v>2017</v>
      </c>
      <c r="E32" s="958" t="s">
        <v>2017</v>
      </c>
      <c r="F32" s="899" t="s">
        <v>2017</v>
      </c>
      <c r="G32" s="899" t="s">
        <v>2017</v>
      </c>
      <c r="H32" s="760" t="s">
        <v>2017</v>
      </c>
      <c r="I32" s="896" t="s">
        <v>2017</v>
      </c>
      <c r="J32" s="896" t="s">
        <v>2017</v>
      </c>
      <c r="K32" s="896" t="s">
        <v>2017</v>
      </c>
      <c r="L32" s="896" t="s">
        <v>2017</v>
      </c>
      <c r="M32" s="896" t="s">
        <v>2017</v>
      </c>
      <c r="N32" s="897"/>
      <c r="O32" s="960"/>
    </row>
    <row r="33" spans="1:15" ht="14.85" customHeight="1">
      <c r="A33" s="622" t="s">
        <v>178</v>
      </c>
      <c r="B33" s="622" t="s">
        <v>2072</v>
      </c>
      <c r="C33" s="760">
        <v>86750</v>
      </c>
      <c r="D33" s="896">
        <v>96286.02</v>
      </c>
      <c r="E33" s="958">
        <v>9536.0200000000041</v>
      </c>
      <c r="F33" s="899">
        <v>20.27043294205086</v>
      </c>
      <c r="G33" s="899">
        <v>10.992530259365996</v>
      </c>
      <c r="H33" s="760">
        <v>345</v>
      </c>
      <c r="I33" s="896">
        <v>213</v>
      </c>
      <c r="J33" s="896">
        <v>82194</v>
      </c>
      <c r="K33" s="896">
        <v>91692</v>
      </c>
      <c r="L33" s="896">
        <v>4211</v>
      </c>
      <c r="M33" s="896">
        <v>4381</v>
      </c>
      <c r="N33" s="897"/>
      <c r="O33" s="961"/>
    </row>
    <row r="34" spans="1:15" ht="14.85" customHeight="1">
      <c r="A34" s="622" t="s">
        <v>180</v>
      </c>
      <c r="B34" s="622" t="s">
        <v>181</v>
      </c>
      <c r="C34" s="760">
        <v>1215</v>
      </c>
      <c r="D34" s="896">
        <v>1167.8399999999999</v>
      </c>
      <c r="E34" s="958">
        <v>-47.160000000000082</v>
      </c>
      <c r="F34" s="899">
        <v>0.24585731560038179</v>
      </c>
      <c r="G34" s="899">
        <v>-3.8814814814814858</v>
      </c>
      <c r="H34" s="760">
        <v>402</v>
      </c>
      <c r="I34" s="896">
        <v>364</v>
      </c>
      <c r="J34" s="896">
        <v>297</v>
      </c>
      <c r="K34" s="896">
        <v>286</v>
      </c>
      <c r="L34" s="896">
        <v>517</v>
      </c>
      <c r="M34" s="896">
        <v>518</v>
      </c>
      <c r="N34" s="897"/>
      <c r="O34" s="960"/>
    </row>
    <row r="35" spans="1:15" ht="14.85" customHeight="1">
      <c r="A35" s="622"/>
      <c r="B35" s="622"/>
      <c r="C35" s="895"/>
      <c r="D35" s="896"/>
      <c r="E35" s="958"/>
      <c r="F35" s="899"/>
      <c r="G35" s="953"/>
      <c r="H35" s="760"/>
      <c r="I35" s="896"/>
      <c r="J35" s="896"/>
      <c r="K35" s="896"/>
      <c r="L35" s="896"/>
      <c r="M35" s="896"/>
      <c r="N35" s="954"/>
      <c r="O35" s="960"/>
    </row>
    <row r="36" spans="1:15" ht="14.85" customHeight="1">
      <c r="A36" s="622" t="s">
        <v>2073</v>
      </c>
      <c r="B36" s="622"/>
      <c r="C36" s="895"/>
      <c r="D36" s="896"/>
      <c r="E36" s="958"/>
      <c r="F36" s="899"/>
      <c r="G36" s="953"/>
      <c r="H36" s="760"/>
      <c r="I36" s="896"/>
      <c r="J36" s="896"/>
      <c r="K36" s="896"/>
      <c r="L36" s="896"/>
      <c r="M36" s="896"/>
      <c r="N36" s="954"/>
      <c r="O36" s="960"/>
    </row>
    <row r="37" spans="1:15" ht="14.85" customHeight="1">
      <c r="A37" s="622" t="s">
        <v>2077</v>
      </c>
      <c r="B37" s="622"/>
      <c r="C37" s="760">
        <v>106773</v>
      </c>
      <c r="D37" s="896">
        <v>111249.55</v>
      </c>
      <c r="E37" s="958">
        <v>4476.5500000000029</v>
      </c>
      <c r="F37" s="899">
        <v>23.420601901587936</v>
      </c>
      <c r="G37" s="899">
        <v>4.1925861406910014</v>
      </c>
      <c r="H37" s="760">
        <v>30482</v>
      </c>
      <c r="I37" s="896">
        <v>32281</v>
      </c>
      <c r="J37" s="896">
        <v>55606</v>
      </c>
      <c r="K37" s="896">
        <v>53648</v>
      </c>
      <c r="L37" s="896">
        <v>20685</v>
      </c>
      <c r="M37" s="896">
        <v>25320</v>
      </c>
      <c r="N37" s="897"/>
      <c r="O37" s="960"/>
    </row>
    <row r="38" spans="1:15" ht="14.85" customHeight="1">
      <c r="A38" s="622" t="s">
        <v>2078</v>
      </c>
      <c r="B38" s="622"/>
      <c r="C38" s="760">
        <v>138617</v>
      </c>
      <c r="D38" s="896">
        <v>156582.45000000001</v>
      </c>
      <c r="E38" s="958">
        <v>17965.450000000012</v>
      </c>
      <c r="F38" s="899">
        <v>32.964225259565524</v>
      </c>
      <c r="G38" s="899">
        <v>12.960495465924105</v>
      </c>
      <c r="H38" s="760">
        <v>25227</v>
      </c>
      <c r="I38" s="896">
        <v>24243</v>
      </c>
      <c r="J38" s="896">
        <v>87090</v>
      </c>
      <c r="K38" s="896">
        <v>101049</v>
      </c>
      <c r="L38" s="896">
        <v>26301</v>
      </c>
      <c r="M38" s="896">
        <v>31290</v>
      </c>
      <c r="N38" s="897"/>
      <c r="O38" s="960"/>
    </row>
    <row r="39" spans="1:15" ht="14.85" customHeight="1">
      <c r="A39" s="622" t="s">
        <v>2079</v>
      </c>
      <c r="B39" s="622"/>
      <c r="C39" s="760">
        <v>207439</v>
      </c>
      <c r="D39" s="896">
        <v>207175.22</v>
      </c>
      <c r="E39" s="958">
        <v>-263.77999999999884</v>
      </c>
      <c r="F39" s="899">
        <v>43.615172838846533</v>
      </c>
      <c r="G39" s="899">
        <v>-0.12716027362260629</v>
      </c>
      <c r="H39" s="760">
        <v>84305</v>
      </c>
      <c r="I39" s="896">
        <v>83909</v>
      </c>
      <c r="J39" s="896">
        <v>70133</v>
      </c>
      <c r="K39" s="896">
        <v>72804</v>
      </c>
      <c r="L39" s="896">
        <v>53001</v>
      </c>
      <c r="M39" s="896">
        <v>50462</v>
      </c>
      <c r="N39" s="897"/>
      <c r="O39" s="964"/>
    </row>
    <row r="40" spans="1:15" ht="14.85" customHeight="1" thickBot="1">
      <c r="A40" s="773"/>
      <c r="B40" s="773"/>
      <c r="C40" s="774"/>
      <c r="D40" s="908"/>
      <c r="E40" s="908"/>
      <c r="F40" s="911"/>
      <c r="G40" s="911"/>
      <c r="H40" s="774"/>
      <c r="I40" s="908"/>
      <c r="J40" s="908"/>
      <c r="K40" s="908"/>
      <c r="L40" s="908"/>
      <c r="M40" s="908"/>
      <c r="N40" s="897"/>
      <c r="O40" s="964"/>
    </row>
    <row r="41" spans="1:15" ht="18" customHeight="1">
      <c r="A41" s="965" t="s">
        <v>2155</v>
      </c>
      <c r="C41" s="966" t="s">
        <v>2156</v>
      </c>
      <c r="F41" s="914"/>
      <c r="G41" s="967"/>
      <c r="H41" s="782"/>
      <c r="I41" s="782"/>
      <c r="J41" s="782"/>
      <c r="K41" s="782"/>
      <c r="L41" s="782"/>
      <c r="M41" s="782"/>
      <c r="N41" s="921"/>
      <c r="O41" s="781"/>
    </row>
    <row r="42" spans="1:15" ht="19.5" customHeight="1">
      <c r="A42" s="1177"/>
      <c r="B42" s="1177"/>
      <c r="C42" s="1177"/>
      <c r="D42" s="1177"/>
      <c r="E42" s="1177"/>
      <c r="F42" s="1177"/>
      <c r="G42" s="1177"/>
      <c r="H42" s="1177"/>
      <c r="I42" s="1177"/>
      <c r="J42" s="1177"/>
      <c r="K42" s="1177"/>
      <c r="L42" s="1177"/>
      <c r="M42" s="1177"/>
      <c r="N42" s="1177"/>
      <c r="O42" s="1177"/>
    </row>
    <row r="43" spans="1:15" ht="14.85" customHeight="1">
      <c r="A43" s="1183"/>
      <c r="B43" s="1183"/>
      <c r="C43" s="1184"/>
      <c r="D43" s="1184"/>
      <c r="E43" s="968"/>
      <c r="F43" s="1185"/>
      <c r="G43" s="969"/>
      <c r="H43" s="969"/>
      <c r="I43" s="970"/>
      <c r="J43" s="970"/>
      <c r="K43" s="970"/>
      <c r="L43" s="970"/>
      <c r="M43" s="970"/>
      <c r="N43" s="969"/>
    </row>
    <row r="44" spans="1:15" ht="14.85" customHeight="1">
      <c r="A44" s="1183"/>
      <c r="B44" s="1183"/>
      <c r="C44" s="1184"/>
      <c r="D44" s="1184"/>
      <c r="E44" s="968"/>
      <c r="F44" s="1185"/>
      <c r="G44" s="969"/>
      <c r="H44" s="969"/>
      <c r="I44" s="970"/>
      <c r="J44" s="970"/>
      <c r="K44" s="970"/>
      <c r="L44" s="970"/>
      <c r="M44" s="970"/>
      <c r="N44" s="969"/>
    </row>
  </sheetData>
  <mergeCells count="8">
    <mergeCell ref="L2:M2"/>
    <mergeCell ref="J3:K3"/>
    <mergeCell ref="L3:M3"/>
    <mergeCell ref="A42:O42"/>
    <mergeCell ref="A43:B44"/>
    <mergeCell ref="C43:D43"/>
    <mergeCell ref="F43:F44"/>
    <mergeCell ref="C44:D44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defaultRowHeight="13.5"/>
  <cols>
    <col min="1" max="1" width="7.875" style="557" customWidth="1"/>
    <col min="2" max="2" width="9.375" style="557" customWidth="1"/>
    <col min="3" max="3" width="10.125" style="557" customWidth="1"/>
    <col min="4" max="4" width="15.5" style="557" customWidth="1"/>
    <col min="5" max="6" width="15.625" style="557" customWidth="1"/>
    <col min="7" max="256" width="9" style="557"/>
    <col min="257" max="257" width="7.875" style="557" customWidth="1"/>
    <col min="258" max="258" width="9.375" style="557" customWidth="1"/>
    <col min="259" max="259" width="10.125" style="557" customWidth="1"/>
    <col min="260" max="260" width="15.5" style="557" customWidth="1"/>
    <col min="261" max="262" width="15.625" style="557" customWidth="1"/>
    <col min="263" max="512" width="9" style="557"/>
    <col min="513" max="513" width="7.875" style="557" customWidth="1"/>
    <col min="514" max="514" width="9.375" style="557" customWidth="1"/>
    <col min="515" max="515" width="10.125" style="557" customWidth="1"/>
    <col min="516" max="516" width="15.5" style="557" customWidth="1"/>
    <col min="517" max="518" width="15.625" style="557" customWidth="1"/>
    <col min="519" max="768" width="9" style="557"/>
    <col min="769" max="769" width="7.875" style="557" customWidth="1"/>
    <col min="770" max="770" width="9.375" style="557" customWidth="1"/>
    <col min="771" max="771" width="10.125" style="557" customWidth="1"/>
    <col min="772" max="772" width="15.5" style="557" customWidth="1"/>
    <col min="773" max="774" width="15.625" style="557" customWidth="1"/>
    <col min="775" max="1024" width="9" style="557"/>
    <col min="1025" max="1025" width="7.875" style="557" customWidth="1"/>
    <col min="1026" max="1026" width="9.375" style="557" customWidth="1"/>
    <col min="1027" max="1027" width="10.125" style="557" customWidth="1"/>
    <col min="1028" max="1028" width="15.5" style="557" customWidth="1"/>
    <col min="1029" max="1030" width="15.625" style="557" customWidth="1"/>
    <col min="1031" max="1280" width="9" style="557"/>
    <col min="1281" max="1281" width="7.875" style="557" customWidth="1"/>
    <col min="1282" max="1282" width="9.375" style="557" customWidth="1"/>
    <col min="1283" max="1283" width="10.125" style="557" customWidth="1"/>
    <col min="1284" max="1284" width="15.5" style="557" customWidth="1"/>
    <col min="1285" max="1286" width="15.625" style="557" customWidth="1"/>
    <col min="1287" max="1536" width="9" style="557"/>
    <col min="1537" max="1537" width="7.875" style="557" customWidth="1"/>
    <col min="1538" max="1538" width="9.375" style="557" customWidth="1"/>
    <col min="1539" max="1539" width="10.125" style="557" customWidth="1"/>
    <col min="1540" max="1540" width="15.5" style="557" customWidth="1"/>
    <col min="1541" max="1542" width="15.625" style="557" customWidth="1"/>
    <col min="1543" max="1792" width="9" style="557"/>
    <col min="1793" max="1793" width="7.875" style="557" customWidth="1"/>
    <col min="1794" max="1794" width="9.375" style="557" customWidth="1"/>
    <col min="1795" max="1795" width="10.125" style="557" customWidth="1"/>
    <col min="1796" max="1796" width="15.5" style="557" customWidth="1"/>
    <col min="1797" max="1798" width="15.625" style="557" customWidth="1"/>
    <col min="1799" max="2048" width="9" style="557"/>
    <col min="2049" max="2049" width="7.875" style="557" customWidth="1"/>
    <col min="2050" max="2050" width="9.375" style="557" customWidth="1"/>
    <col min="2051" max="2051" width="10.125" style="557" customWidth="1"/>
    <col min="2052" max="2052" width="15.5" style="557" customWidth="1"/>
    <col min="2053" max="2054" width="15.625" style="557" customWidth="1"/>
    <col min="2055" max="2304" width="9" style="557"/>
    <col min="2305" max="2305" width="7.875" style="557" customWidth="1"/>
    <col min="2306" max="2306" width="9.375" style="557" customWidth="1"/>
    <col min="2307" max="2307" width="10.125" style="557" customWidth="1"/>
    <col min="2308" max="2308" width="15.5" style="557" customWidth="1"/>
    <col min="2309" max="2310" width="15.625" style="557" customWidth="1"/>
    <col min="2311" max="2560" width="9" style="557"/>
    <col min="2561" max="2561" width="7.875" style="557" customWidth="1"/>
    <col min="2562" max="2562" width="9.375" style="557" customWidth="1"/>
    <col min="2563" max="2563" width="10.125" style="557" customWidth="1"/>
    <col min="2564" max="2564" width="15.5" style="557" customWidth="1"/>
    <col min="2565" max="2566" width="15.625" style="557" customWidth="1"/>
    <col min="2567" max="2816" width="9" style="557"/>
    <col min="2817" max="2817" width="7.875" style="557" customWidth="1"/>
    <col min="2818" max="2818" width="9.375" style="557" customWidth="1"/>
    <col min="2819" max="2819" width="10.125" style="557" customWidth="1"/>
    <col min="2820" max="2820" width="15.5" style="557" customWidth="1"/>
    <col min="2821" max="2822" width="15.625" style="557" customWidth="1"/>
    <col min="2823" max="3072" width="9" style="557"/>
    <col min="3073" max="3073" width="7.875" style="557" customWidth="1"/>
    <col min="3074" max="3074" width="9.375" style="557" customWidth="1"/>
    <col min="3075" max="3075" width="10.125" style="557" customWidth="1"/>
    <col min="3076" max="3076" width="15.5" style="557" customWidth="1"/>
    <col min="3077" max="3078" width="15.625" style="557" customWidth="1"/>
    <col min="3079" max="3328" width="9" style="557"/>
    <col min="3329" max="3329" width="7.875" style="557" customWidth="1"/>
    <col min="3330" max="3330" width="9.375" style="557" customWidth="1"/>
    <col min="3331" max="3331" width="10.125" style="557" customWidth="1"/>
    <col min="3332" max="3332" width="15.5" style="557" customWidth="1"/>
    <col min="3333" max="3334" width="15.625" style="557" customWidth="1"/>
    <col min="3335" max="3584" width="9" style="557"/>
    <col min="3585" max="3585" width="7.875" style="557" customWidth="1"/>
    <col min="3586" max="3586" width="9.375" style="557" customWidth="1"/>
    <col min="3587" max="3587" width="10.125" style="557" customWidth="1"/>
    <col min="3588" max="3588" width="15.5" style="557" customWidth="1"/>
    <col min="3589" max="3590" width="15.625" style="557" customWidth="1"/>
    <col min="3591" max="3840" width="9" style="557"/>
    <col min="3841" max="3841" width="7.875" style="557" customWidth="1"/>
    <col min="3842" max="3842" width="9.375" style="557" customWidth="1"/>
    <col min="3843" max="3843" width="10.125" style="557" customWidth="1"/>
    <col min="3844" max="3844" width="15.5" style="557" customWidth="1"/>
    <col min="3845" max="3846" width="15.625" style="557" customWidth="1"/>
    <col min="3847" max="4096" width="9" style="557"/>
    <col min="4097" max="4097" width="7.875" style="557" customWidth="1"/>
    <col min="4098" max="4098" width="9.375" style="557" customWidth="1"/>
    <col min="4099" max="4099" width="10.125" style="557" customWidth="1"/>
    <col min="4100" max="4100" width="15.5" style="557" customWidth="1"/>
    <col min="4101" max="4102" width="15.625" style="557" customWidth="1"/>
    <col min="4103" max="4352" width="9" style="557"/>
    <col min="4353" max="4353" width="7.875" style="557" customWidth="1"/>
    <col min="4354" max="4354" width="9.375" style="557" customWidth="1"/>
    <col min="4355" max="4355" width="10.125" style="557" customWidth="1"/>
    <col min="4356" max="4356" width="15.5" style="557" customWidth="1"/>
    <col min="4357" max="4358" width="15.625" style="557" customWidth="1"/>
    <col min="4359" max="4608" width="9" style="557"/>
    <col min="4609" max="4609" width="7.875" style="557" customWidth="1"/>
    <col min="4610" max="4610" width="9.375" style="557" customWidth="1"/>
    <col min="4611" max="4611" width="10.125" style="557" customWidth="1"/>
    <col min="4612" max="4612" width="15.5" style="557" customWidth="1"/>
    <col min="4613" max="4614" width="15.625" style="557" customWidth="1"/>
    <col min="4615" max="4864" width="9" style="557"/>
    <col min="4865" max="4865" width="7.875" style="557" customWidth="1"/>
    <col min="4866" max="4866" width="9.375" style="557" customWidth="1"/>
    <col min="4867" max="4867" width="10.125" style="557" customWidth="1"/>
    <col min="4868" max="4868" width="15.5" style="557" customWidth="1"/>
    <col min="4869" max="4870" width="15.625" style="557" customWidth="1"/>
    <col min="4871" max="5120" width="9" style="557"/>
    <col min="5121" max="5121" width="7.875" style="557" customWidth="1"/>
    <col min="5122" max="5122" width="9.375" style="557" customWidth="1"/>
    <col min="5123" max="5123" width="10.125" style="557" customWidth="1"/>
    <col min="5124" max="5124" width="15.5" style="557" customWidth="1"/>
    <col min="5125" max="5126" width="15.625" style="557" customWidth="1"/>
    <col min="5127" max="5376" width="9" style="557"/>
    <col min="5377" max="5377" width="7.875" style="557" customWidth="1"/>
    <col min="5378" max="5378" width="9.375" style="557" customWidth="1"/>
    <col min="5379" max="5379" width="10.125" style="557" customWidth="1"/>
    <col min="5380" max="5380" width="15.5" style="557" customWidth="1"/>
    <col min="5381" max="5382" width="15.625" style="557" customWidth="1"/>
    <col min="5383" max="5632" width="9" style="557"/>
    <col min="5633" max="5633" width="7.875" style="557" customWidth="1"/>
    <col min="5634" max="5634" width="9.375" style="557" customWidth="1"/>
    <col min="5635" max="5635" width="10.125" style="557" customWidth="1"/>
    <col min="5636" max="5636" width="15.5" style="557" customWidth="1"/>
    <col min="5637" max="5638" width="15.625" style="557" customWidth="1"/>
    <col min="5639" max="5888" width="9" style="557"/>
    <col min="5889" max="5889" width="7.875" style="557" customWidth="1"/>
    <col min="5890" max="5890" width="9.375" style="557" customWidth="1"/>
    <col min="5891" max="5891" width="10.125" style="557" customWidth="1"/>
    <col min="5892" max="5892" width="15.5" style="557" customWidth="1"/>
    <col min="5893" max="5894" width="15.625" style="557" customWidth="1"/>
    <col min="5895" max="6144" width="9" style="557"/>
    <col min="6145" max="6145" width="7.875" style="557" customWidth="1"/>
    <col min="6146" max="6146" width="9.375" style="557" customWidth="1"/>
    <col min="6147" max="6147" width="10.125" style="557" customWidth="1"/>
    <col min="6148" max="6148" width="15.5" style="557" customWidth="1"/>
    <col min="6149" max="6150" width="15.625" style="557" customWidth="1"/>
    <col min="6151" max="6400" width="9" style="557"/>
    <col min="6401" max="6401" width="7.875" style="557" customWidth="1"/>
    <col min="6402" max="6402" width="9.375" style="557" customWidth="1"/>
    <col min="6403" max="6403" width="10.125" style="557" customWidth="1"/>
    <col min="6404" max="6404" width="15.5" style="557" customWidth="1"/>
    <col min="6405" max="6406" width="15.625" style="557" customWidth="1"/>
    <col min="6407" max="6656" width="9" style="557"/>
    <col min="6657" max="6657" width="7.875" style="557" customWidth="1"/>
    <col min="6658" max="6658" width="9.375" style="557" customWidth="1"/>
    <col min="6659" max="6659" width="10.125" style="557" customWidth="1"/>
    <col min="6660" max="6660" width="15.5" style="557" customWidth="1"/>
    <col min="6661" max="6662" width="15.625" style="557" customWidth="1"/>
    <col min="6663" max="6912" width="9" style="557"/>
    <col min="6913" max="6913" width="7.875" style="557" customWidth="1"/>
    <col min="6914" max="6914" width="9.375" style="557" customWidth="1"/>
    <col min="6915" max="6915" width="10.125" style="557" customWidth="1"/>
    <col min="6916" max="6916" width="15.5" style="557" customWidth="1"/>
    <col min="6917" max="6918" width="15.625" style="557" customWidth="1"/>
    <col min="6919" max="7168" width="9" style="557"/>
    <col min="7169" max="7169" width="7.875" style="557" customWidth="1"/>
    <col min="7170" max="7170" width="9.375" style="557" customWidth="1"/>
    <col min="7171" max="7171" width="10.125" style="557" customWidth="1"/>
    <col min="7172" max="7172" width="15.5" style="557" customWidth="1"/>
    <col min="7173" max="7174" width="15.625" style="557" customWidth="1"/>
    <col min="7175" max="7424" width="9" style="557"/>
    <col min="7425" max="7425" width="7.875" style="557" customWidth="1"/>
    <col min="7426" max="7426" width="9.375" style="557" customWidth="1"/>
    <col min="7427" max="7427" width="10.125" style="557" customWidth="1"/>
    <col min="7428" max="7428" width="15.5" style="557" customWidth="1"/>
    <col min="7429" max="7430" width="15.625" style="557" customWidth="1"/>
    <col min="7431" max="7680" width="9" style="557"/>
    <col min="7681" max="7681" width="7.875" style="557" customWidth="1"/>
    <col min="7682" max="7682" width="9.375" style="557" customWidth="1"/>
    <col min="7683" max="7683" width="10.125" style="557" customWidth="1"/>
    <col min="7684" max="7684" width="15.5" style="557" customWidth="1"/>
    <col min="7685" max="7686" width="15.625" style="557" customWidth="1"/>
    <col min="7687" max="7936" width="9" style="557"/>
    <col min="7937" max="7937" width="7.875" style="557" customWidth="1"/>
    <col min="7938" max="7938" width="9.375" style="557" customWidth="1"/>
    <col min="7939" max="7939" width="10.125" style="557" customWidth="1"/>
    <col min="7940" max="7940" width="15.5" style="557" customWidth="1"/>
    <col min="7941" max="7942" width="15.625" style="557" customWidth="1"/>
    <col min="7943" max="8192" width="9" style="557"/>
    <col min="8193" max="8193" width="7.875" style="557" customWidth="1"/>
    <col min="8194" max="8194" width="9.375" style="557" customWidth="1"/>
    <col min="8195" max="8195" width="10.125" style="557" customWidth="1"/>
    <col min="8196" max="8196" width="15.5" style="557" customWidth="1"/>
    <col min="8197" max="8198" width="15.625" style="557" customWidth="1"/>
    <col min="8199" max="8448" width="9" style="557"/>
    <col min="8449" max="8449" width="7.875" style="557" customWidth="1"/>
    <col min="8450" max="8450" width="9.375" style="557" customWidth="1"/>
    <col min="8451" max="8451" width="10.125" style="557" customWidth="1"/>
    <col min="8452" max="8452" width="15.5" style="557" customWidth="1"/>
    <col min="8453" max="8454" width="15.625" style="557" customWidth="1"/>
    <col min="8455" max="8704" width="9" style="557"/>
    <col min="8705" max="8705" width="7.875" style="557" customWidth="1"/>
    <col min="8706" max="8706" width="9.375" style="557" customWidth="1"/>
    <col min="8707" max="8707" width="10.125" style="557" customWidth="1"/>
    <col min="8708" max="8708" width="15.5" style="557" customWidth="1"/>
    <col min="8709" max="8710" width="15.625" style="557" customWidth="1"/>
    <col min="8711" max="8960" width="9" style="557"/>
    <col min="8961" max="8961" width="7.875" style="557" customWidth="1"/>
    <col min="8962" max="8962" width="9.375" style="557" customWidth="1"/>
    <col min="8963" max="8963" width="10.125" style="557" customWidth="1"/>
    <col min="8964" max="8964" width="15.5" style="557" customWidth="1"/>
    <col min="8965" max="8966" width="15.625" style="557" customWidth="1"/>
    <col min="8967" max="9216" width="9" style="557"/>
    <col min="9217" max="9217" width="7.875" style="557" customWidth="1"/>
    <col min="9218" max="9218" width="9.375" style="557" customWidth="1"/>
    <col min="9219" max="9219" width="10.125" style="557" customWidth="1"/>
    <col min="9220" max="9220" width="15.5" style="557" customWidth="1"/>
    <col min="9221" max="9222" width="15.625" style="557" customWidth="1"/>
    <col min="9223" max="9472" width="9" style="557"/>
    <col min="9473" max="9473" width="7.875" style="557" customWidth="1"/>
    <col min="9474" max="9474" width="9.375" style="557" customWidth="1"/>
    <col min="9475" max="9475" width="10.125" style="557" customWidth="1"/>
    <col min="9476" max="9476" width="15.5" style="557" customWidth="1"/>
    <col min="9477" max="9478" width="15.625" style="557" customWidth="1"/>
    <col min="9479" max="9728" width="9" style="557"/>
    <col min="9729" max="9729" width="7.875" style="557" customWidth="1"/>
    <col min="9730" max="9730" width="9.375" style="557" customWidth="1"/>
    <col min="9731" max="9731" width="10.125" style="557" customWidth="1"/>
    <col min="9732" max="9732" width="15.5" style="557" customWidth="1"/>
    <col min="9733" max="9734" width="15.625" style="557" customWidth="1"/>
    <col min="9735" max="9984" width="9" style="557"/>
    <col min="9985" max="9985" width="7.875" style="557" customWidth="1"/>
    <col min="9986" max="9986" width="9.375" style="557" customWidth="1"/>
    <col min="9987" max="9987" width="10.125" style="557" customWidth="1"/>
    <col min="9988" max="9988" width="15.5" style="557" customWidth="1"/>
    <col min="9989" max="9990" width="15.625" style="557" customWidth="1"/>
    <col min="9991" max="10240" width="9" style="557"/>
    <col min="10241" max="10241" width="7.875" style="557" customWidth="1"/>
    <col min="10242" max="10242" width="9.375" style="557" customWidth="1"/>
    <col min="10243" max="10243" width="10.125" style="557" customWidth="1"/>
    <col min="10244" max="10244" width="15.5" style="557" customWidth="1"/>
    <col min="10245" max="10246" width="15.625" style="557" customWidth="1"/>
    <col min="10247" max="10496" width="9" style="557"/>
    <col min="10497" max="10497" width="7.875" style="557" customWidth="1"/>
    <col min="10498" max="10498" width="9.375" style="557" customWidth="1"/>
    <col min="10499" max="10499" width="10.125" style="557" customWidth="1"/>
    <col min="10500" max="10500" width="15.5" style="557" customWidth="1"/>
    <col min="10501" max="10502" width="15.625" style="557" customWidth="1"/>
    <col min="10503" max="10752" width="9" style="557"/>
    <col min="10753" max="10753" width="7.875" style="557" customWidth="1"/>
    <col min="10754" max="10754" width="9.375" style="557" customWidth="1"/>
    <col min="10755" max="10755" width="10.125" style="557" customWidth="1"/>
    <col min="10756" max="10756" width="15.5" style="557" customWidth="1"/>
    <col min="10757" max="10758" width="15.625" style="557" customWidth="1"/>
    <col min="10759" max="11008" width="9" style="557"/>
    <col min="11009" max="11009" width="7.875" style="557" customWidth="1"/>
    <col min="11010" max="11010" width="9.375" style="557" customWidth="1"/>
    <col min="11011" max="11011" width="10.125" style="557" customWidth="1"/>
    <col min="11012" max="11012" width="15.5" style="557" customWidth="1"/>
    <col min="11013" max="11014" width="15.625" style="557" customWidth="1"/>
    <col min="11015" max="11264" width="9" style="557"/>
    <col min="11265" max="11265" width="7.875" style="557" customWidth="1"/>
    <col min="11266" max="11266" width="9.375" style="557" customWidth="1"/>
    <col min="11267" max="11267" width="10.125" style="557" customWidth="1"/>
    <col min="11268" max="11268" width="15.5" style="557" customWidth="1"/>
    <col min="11269" max="11270" width="15.625" style="557" customWidth="1"/>
    <col min="11271" max="11520" width="9" style="557"/>
    <col min="11521" max="11521" width="7.875" style="557" customWidth="1"/>
    <col min="11522" max="11522" width="9.375" style="557" customWidth="1"/>
    <col min="11523" max="11523" width="10.125" style="557" customWidth="1"/>
    <col min="11524" max="11524" width="15.5" style="557" customWidth="1"/>
    <col min="11525" max="11526" width="15.625" style="557" customWidth="1"/>
    <col min="11527" max="11776" width="9" style="557"/>
    <col min="11777" max="11777" width="7.875" style="557" customWidth="1"/>
    <col min="11778" max="11778" width="9.375" style="557" customWidth="1"/>
    <col min="11779" max="11779" width="10.125" style="557" customWidth="1"/>
    <col min="11780" max="11780" width="15.5" style="557" customWidth="1"/>
    <col min="11781" max="11782" width="15.625" style="557" customWidth="1"/>
    <col min="11783" max="12032" width="9" style="557"/>
    <col min="12033" max="12033" width="7.875" style="557" customWidth="1"/>
    <col min="12034" max="12034" width="9.375" style="557" customWidth="1"/>
    <col min="12035" max="12035" width="10.125" style="557" customWidth="1"/>
    <col min="12036" max="12036" width="15.5" style="557" customWidth="1"/>
    <col min="12037" max="12038" width="15.625" style="557" customWidth="1"/>
    <col min="12039" max="12288" width="9" style="557"/>
    <col min="12289" max="12289" width="7.875" style="557" customWidth="1"/>
    <col min="12290" max="12290" width="9.375" style="557" customWidth="1"/>
    <col min="12291" max="12291" width="10.125" style="557" customWidth="1"/>
    <col min="12292" max="12292" width="15.5" style="557" customWidth="1"/>
    <col min="12293" max="12294" width="15.625" style="557" customWidth="1"/>
    <col min="12295" max="12544" width="9" style="557"/>
    <col min="12545" max="12545" width="7.875" style="557" customWidth="1"/>
    <col min="12546" max="12546" width="9.375" style="557" customWidth="1"/>
    <col min="12547" max="12547" width="10.125" style="557" customWidth="1"/>
    <col min="12548" max="12548" width="15.5" style="557" customWidth="1"/>
    <col min="12549" max="12550" width="15.625" style="557" customWidth="1"/>
    <col min="12551" max="12800" width="9" style="557"/>
    <col min="12801" max="12801" width="7.875" style="557" customWidth="1"/>
    <col min="12802" max="12802" width="9.375" style="557" customWidth="1"/>
    <col min="12803" max="12803" width="10.125" style="557" customWidth="1"/>
    <col min="12804" max="12804" width="15.5" style="557" customWidth="1"/>
    <col min="12805" max="12806" width="15.625" style="557" customWidth="1"/>
    <col min="12807" max="13056" width="9" style="557"/>
    <col min="13057" max="13057" width="7.875" style="557" customWidth="1"/>
    <col min="13058" max="13058" width="9.375" style="557" customWidth="1"/>
    <col min="13059" max="13059" width="10.125" style="557" customWidth="1"/>
    <col min="13060" max="13060" width="15.5" style="557" customWidth="1"/>
    <col min="13061" max="13062" width="15.625" style="557" customWidth="1"/>
    <col min="13063" max="13312" width="9" style="557"/>
    <col min="13313" max="13313" width="7.875" style="557" customWidth="1"/>
    <col min="13314" max="13314" width="9.375" style="557" customWidth="1"/>
    <col min="13315" max="13315" width="10.125" style="557" customWidth="1"/>
    <col min="13316" max="13316" width="15.5" style="557" customWidth="1"/>
    <col min="13317" max="13318" width="15.625" style="557" customWidth="1"/>
    <col min="13319" max="13568" width="9" style="557"/>
    <col min="13569" max="13569" width="7.875" style="557" customWidth="1"/>
    <col min="13570" max="13570" width="9.375" style="557" customWidth="1"/>
    <col min="13571" max="13571" width="10.125" style="557" customWidth="1"/>
    <col min="13572" max="13572" width="15.5" style="557" customWidth="1"/>
    <col min="13573" max="13574" width="15.625" style="557" customWidth="1"/>
    <col min="13575" max="13824" width="9" style="557"/>
    <col min="13825" max="13825" width="7.875" style="557" customWidth="1"/>
    <col min="13826" max="13826" width="9.375" style="557" customWidth="1"/>
    <col min="13827" max="13827" width="10.125" style="557" customWidth="1"/>
    <col min="13828" max="13828" width="15.5" style="557" customWidth="1"/>
    <col min="13829" max="13830" width="15.625" style="557" customWidth="1"/>
    <col min="13831" max="14080" width="9" style="557"/>
    <col min="14081" max="14081" width="7.875" style="557" customWidth="1"/>
    <col min="14082" max="14082" width="9.375" style="557" customWidth="1"/>
    <col min="14083" max="14083" width="10.125" style="557" customWidth="1"/>
    <col min="14084" max="14084" width="15.5" style="557" customWidth="1"/>
    <col min="14085" max="14086" width="15.625" style="557" customWidth="1"/>
    <col min="14087" max="14336" width="9" style="557"/>
    <col min="14337" max="14337" width="7.875" style="557" customWidth="1"/>
    <col min="14338" max="14338" width="9.375" style="557" customWidth="1"/>
    <col min="14339" max="14339" width="10.125" style="557" customWidth="1"/>
    <col min="14340" max="14340" width="15.5" style="557" customWidth="1"/>
    <col min="14341" max="14342" width="15.625" style="557" customWidth="1"/>
    <col min="14343" max="14592" width="9" style="557"/>
    <col min="14593" max="14593" width="7.875" style="557" customWidth="1"/>
    <col min="14594" max="14594" width="9.375" style="557" customWidth="1"/>
    <col min="14595" max="14595" width="10.125" style="557" customWidth="1"/>
    <col min="14596" max="14596" width="15.5" style="557" customWidth="1"/>
    <col min="14597" max="14598" width="15.625" style="557" customWidth="1"/>
    <col min="14599" max="14848" width="9" style="557"/>
    <col min="14849" max="14849" width="7.875" style="557" customWidth="1"/>
    <col min="14850" max="14850" width="9.375" style="557" customWidth="1"/>
    <col min="14851" max="14851" width="10.125" style="557" customWidth="1"/>
    <col min="14852" max="14852" width="15.5" style="557" customWidth="1"/>
    <col min="14853" max="14854" width="15.625" style="557" customWidth="1"/>
    <col min="14855" max="15104" width="9" style="557"/>
    <col min="15105" max="15105" width="7.875" style="557" customWidth="1"/>
    <col min="15106" max="15106" width="9.375" style="557" customWidth="1"/>
    <col min="15107" max="15107" width="10.125" style="557" customWidth="1"/>
    <col min="15108" max="15108" width="15.5" style="557" customWidth="1"/>
    <col min="15109" max="15110" width="15.625" style="557" customWidth="1"/>
    <col min="15111" max="15360" width="9" style="557"/>
    <col min="15361" max="15361" width="7.875" style="557" customWidth="1"/>
    <col min="15362" max="15362" width="9.375" style="557" customWidth="1"/>
    <col min="15363" max="15363" width="10.125" style="557" customWidth="1"/>
    <col min="15364" max="15364" width="15.5" style="557" customWidth="1"/>
    <col min="15365" max="15366" width="15.625" style="557" customWidth="1"/>
    <col min="15367" max="15616" width="9" style="557"/>
    <col min="15617" max="15617" width="7.875" style="557" customWidth="1"/>
    <col min="15618" max="15618" width="9.375" style="557" customWidth="1"/>
    <col min="15619" max="15619" width="10.125" style="557" customWidth="1"/>
    <col min="15620" max="15620" width="15.5" style="557" customWidth="1"/>
    <col min="15621" max="15622" width="15.625" style="557" customWidth="1"/>
    <col min="15623" max="15872" width="9" style="557"/>
    <col min="15873" max="15873" width="7.875" style="557" customWidth="1"/>
    <col min="15874" max="15874" width="9.375" style="557" customWidth="1"/>
    <col min="15875" max="15875" width="10.125" style="557" customWidth="1"/>
    <col min="15876" max="15876" width="15.5" style="557" customWidth="1"/>
    <col min="15877" max="15878" width="15.625" style="557" customWidth="1"/>
    <col min="15879" max="16128" width="9" style="557"/>
    <col min="16129" max="16129" width="7.875" style="557" customWidth="1"/>
    <col min="16130" max="16130" width="9.375" style="557" customWidth="1"/>
    <col min="16131" max="16131" width="10.125" style="557" customWidth="1"/>
    <col min="16132" max="16132" width="15.5" style="557" customWidth="1"/>
    <col min="16133" max="16134" width="15.625" style="557" customWidth="1"/>
    <col min="16135" max="16384" width="9" style="557"/>
  </cols>
  <sheetData>
    <row r="1" spans="1:6" s="602" customFormat="1" ht="13.5" customHeight="1" thickBot="1">
      <c r="A1" s="601" t="s">
        <v>2157</v>
      </c>
    </row>
    <row r="2" spans="1:6" s="602" customFormat="1" ht="13.5" customHeight="1">
      <c r="A2" s="739" t="s">
        <v>24</v>
      </c>
      <c r="B2" s="863" t="s">
        <v>25</v>
      </c>
      <c r="C2" s="863" t="s">
        <v>26</v>
      </c>
      <c r="D2" s="863" t="s">
        <v>27</v>
      </c>
      <c r="E2" s="863" t="s">
        <v>2158</v>
      </c>
      <c r="F2" s="864" t="s">
        <v>1864</v>
      </c>
    </row>
    <row r="3" spans="1:6" s="602" customFormat="1" ht="13.5" customHeight="1">
      <c r="A3" s="605"/>
      <c r="B3" s="719"/>
      <c r="C3" s="719"/>
      <c r="D3" s="719"/>
      <c r="E3" s="719"/>
      <c r="F3" s="607" t="s">
        <v>2159</v>
      </c>
    </row>
    <row r="4" spans="1:6" s="602" customFormat="1" ht="13.5" customHeight="1">
      <c r="A4" s="610" t="s">
        <v>1944</v>
      </c>
      <c r="B4" s="973" t="s">
        <v>2160</v>
      </c>
      <c r="C4" s="973" t="s">
        <v>1964</v>
      </c>
      <c r="D4" s="973" t="s">
        <v>1965</v>
      </c>
      <c r="E4" s="973" t="s">
        <v>2161</v>
      </c>
      <c r="F4" s="974" t="s">
        <v>2161</v>
      </c>
    </row>
    <row r="5" spans="1:6" s="602" customFormat="1" ht="13.5" customHeight="1">
      <c r="A5" s="603"/>
      <c r="B5" s="606"/>
      <c r="C5" s="606"/>
      <c r="D5" s="606"/>
      <c r="E5" s="606"/>
      <c r="F5" s="640"/>
    </row>
    <row r="6" spans="1:6" s="602" customFormat="1" ht="13.5" customHeight="1">
      <c r="A6" s="607" t="s">
        <v>1968</v>
      </c>
      <c r="B6" s="865">
        <v>771</v>
      </c>
      <c r="C6" s="865">
        <v>77101</v>
      </c>
      <c r="D6" s="865">
        <v>2599814</v>
      </c>
      <c r="E6" s="865">
        <v>203477</v>
      </c>
      <c r="F6" s="605">
        <v>263.89999999999998</v>
      </c>
    </row>
    <row r="7" spans="1:6" s="602" customFormat="1" ht="13.5" customHeight="1">
      <c r="A7" s="607">
        <v>2</v>
      </c>
      <c r="B7" s="865">
        <v>776</v>
      </c>
      <c r="C7" s="865">
        <v>80672</v>
      </c>
      <c r="D7" s="865">
        <v>2745549</v>
      </c>
      <c r="E7" s="865">
        <v>205994</v>
      </c>
      <c r="F7" s="605">
        <v>265.5</v>
      </c>
    </row>
    <row r="8" spans="1:6" s="602" customFormat="1" ht="13.5" customHeight="1">
      <c r="A8" s="607">
        <v>3</v>
      </c>
      <c r="B8" s="865">
        <v>798</v>
      </c>
      <c r="C8" s="865">
        <v>81708</v>
      </c>
      <c r="D8" s="865">
        <v>2849376</v>
      </c>
      <c r="E8" s="865">
        <v>210177</v>
      </c>
      <c r="F8" s="605">
        <v>263.39999999999998</v>
      </c>
    </row>
    <row r="9" spans="1:6" s="602" customFormat="1" ht="13.5" customHeight="1">
      <c r="A9" s="607">
        <v>4</v>
      </c>
      <c r="B9" s="865">
        <v>791</v>
      </c>
      <c r="C9" s="865">
        <v>82413</v>
      </c>
      <c r="D9" s="865">
        <v>2863845</v>
      </c>
      <c r="E9" s="865">
        <v>209678</v>
      </c>
      <c r="F9" s="605">
        <v>265.10000000000002</v>
      </c>
    </row>
    <row r="10" spans="1:6" s="602" customFormat="1" ht="13.5" customHeight="1">
      <c r="A10" s="607">
        <v>5</v>
      </c>
      <c r="B10" s="865">
        <v>759</v>
      </c>
      <c r="C10" s="865">
        <v>80588</v>
      </c>
      <c r="D10" s="865">
        <v>2907657</v>
      </c>
      <c r="E10" s="865">
        <v>211467</v>
      </c>
      <c r="F10" s="605">
        <v>278.60000000000002</v>
      </c>
    </row>
    <row r="11" spans="1:6" s="602" customFormat="1" ht="13.5" customHeight="1">
      <c r="A11" s="607">
        <v>6</v>
      </c>
      <c r="B11" s="865">
        <v>742</v>
      </c>
      <c r="C11" s="865">
        <v>80640</v>
      </c>
      <c r="D11" s="865">
        <v>2952432</v>
      </c>
      <c r="E11" s="865">
        <v>212305</v>
      </c>
      <c r="F11" s="605">
        <v>286.10000000000002</v>
      </c>
    </row>
    <row r="12" spans="1:6" s="602" customFormat="1" ht="13.5" customHeight="1">
      <c r="A12" s="607">
        <v>7</v>
      </c>
      <c r="B12" s="865">
        <v>723</v>
      </c>
      <c r="C12" s="865">
        <v>78082</v>
      </c>
      <c r="D12" s="865">
        <v>3067064</v>
      </c>
      <c r="E12" s="865">
        <v>211678</v>
      </c>
      <c r="F12" s="605">
        <v>292.8</v>
      </c>
    </row>
    <row r="13" spans="1:6" s="602" customFormat="1" ht="13.5" customHeight="1">
      <c r="A13" s="607">
        <v>8</v>
      </c>
      <c r="B13" s="865">
        <v>724</v>
      </c>
      <c r="C13" s="865">
        <v>77796</v>
      </c>
      <c r="D13" s="865">
        <v>3123534</v>
      </c>
      <c r="E13" s="865">
        <v>220463</v>
      </c>
      <c r="F13" s="605">
        <v>304.5</v>
      </c>
    </row>
    <row r="14" spans="1:6" s="602" customFormat="1" ht="13.5" customHeight="1">
      <c r="A14" s="607">
        <v>9</v>
      </c>
      <c r="B14" s="865">
        <v>704</v>
      </c>
      <c r="C14" s="865">
        <v>75535</v>
      </c>
      <c r="D14" s="865">
        <v>3254533.4</v>
      </c>
      <c r="E14" s="865">
        <v>212036.15</v>
      </c>
      <c r="F14" s="975">
        <v>301.2</v>
      </c>
    </row>
    <row r="15" spans="1:6" s="602" customFormat="1" ht="13.5" customHeight="1">
      <c r="A15" s="607">
        <v>10</v>
      </c>
      <c r="B15" s="865">
        <v>680</v>
      </c>
      <c r="C15" s="865">
        <v>73653</v>
      </c>
      <c r="D15" s="865">
        <v>3144028.23</v>
      </c>
      <c r="E15" s="865">
        <v>220310</v>
      </c>
      <c r="F15" s="975">
        <v>324</v>
      </c>
    </row>
    <row r="16" spans="1:6" s="602" customFormat="1" ht="13.5" customHeight="1">
      <c r="A16" s="607">
        <v>11</v>
      </c>
      <c r="B16" s="865">
        <v>652</v>
      </c>
      <c r="C16" s="865">
        <v>70015</v>
      </c>
      <c r="D16" s="865">
        <v>2995564.89</v>
      </c>
      <c r="E16" s="865">
        <v>218061.93</v>
      </c>
      <c r="F16" s="975">
        <v>334.5</v>
      </c>
    </row>
    <row r="17" spans="1:6" s="602" customFormat="1" ht="13.5" customHeight="1">
      <c r="A17" s="607">
        <v>12</v>
      </c>
      <c r="B17" s="865">
        <v>625</v>
      </c>
      <c r="C17" s="865">
        <v>66890</v>
      </c>
      <c r="D17" s="865">
        <v>3036466.27</v>
      </c>
      <c r="E17" s="865">
        <v>225896.04</v>
      </c>
      <c r="F17" s="975">
        <v>361.4</v>
      </c>
    </row>
    <row r="18" spans="1:6" s="602" customFormat="1" ht="13.5" customHeight="1">
      <c r="A18" s="607">
        <v>13</v>
      </c>
      <c r="B18" s="865">
        <v>583</v>
      </c>
      <c r="C18" s="865">
        <v>63887</v>
      </c>
      <c r="D18" s="865">
        <v>2872246.04</v>
      </c>
      <c r="E18" s="865">
        <v>223693</v>
      </c>
      <c r="F18" s="975">
        <v>383.7</v>
      </c>
    </row>
    <row r="19" spans="1:6" s="602" customFormat="1" ht="13.5" customHeight="1">
      <c r="A19" s="607">
        <v>14</v>
      </c>
      <c r="B19" s="865">
        <v>559</v>
      </c>
      <c r="C19" s="865">
        <v>60058</v>
      </c>
      <c r="D19" s="865">
        <v>2715373</v>
      </c>
      <c r="E19" s="865">
        <v>223013</v>
      </c>
      <c r="F19" s="975">
        <v>399</v>
      </c>
    </row>
    <row r="20" spans="1:6" s="602" customFormat="1" ht="13.5" customHeight="1">
      <c r="A20" s="607">
        <v>15</v>
      </c>
      <c r="B20" s="865">
        <v>531</v>
      </c>
      <c r="C20" s="865">
        <v>58376</v>
      </c>
      <c r="D20" s="865">
        <v>2836214</v>
      </c>
      <c r="E20" s="865">
        <v>220547</v>
      </c>
      <c r="F20" s="975">
        <v>415.3</v>
      </c>
    </row>
    <row r="21" spans="1:6" s="602" customFormat="1" ht="13.5" customHeight="1">
      <c r="A21" s="607">
        <v>16</v>
      </c>
      <c r="B21" s="865">
        <v>530</v>
      </c>
      <c r="C21" s="865">
        <v>56989</v>
      </c>
      <c r="D21" s="865">
        <v>2949098</v>
      </c>
      <c r="E21" s="865">
        <v>222087</v>
      </c>
      <c r="F21" s="975">
        <v>419</v>
      </c>
    </row>
    <row r="22" spans="1:6" s="605" customFormat="1" ht="13.5" customHeight="1">
      <c r="A22" s="607">
        <v>17</v>
      </c>
      <c r="B22" s="865">
        <v>540</v>
      </c>
      <c r="C22" s="865">
        <v>57471</v>
      </c>
      <c r="D22" s="865">
        <v>3083719</v>
      </c>
      <c r="E22" s="865">
        <v>224128</v>
      </c>
      <c r="F22" s="976">
        <v>415.1</v>
      </c>
    </row>
    <row r="23" spans="1:6" s="605" customFormat="1" ht="13.5" customHeight="1">
      <c r="A23" s="607">
        <v>18</v>
      </c>
      <c r="B23" s="865">
        <v>539</v>
      </c>
      <c r="C23" s="865">
        <v>57490</v>
      </c>
      <c r="D23" s="865">
        <v>3390655</v>
      </c>
      <c r="E23" s="865">
        <v>221929</v>
      </c>
      <c r="F23" s="976">
        <v>411.7</v>
      </c>
    </row>
    <row r="24" spans="1:6" s="605" customFormat="1" ht="13.5" customHeight="1">
      <c r="A24" s="607">
        <v>19</v>
      </c>
      <c r="B24" s="865">
        <v>542</v>
      </c>
      <c r="C24" s="865">
        <v>58520</v>
      </c>
      <c r="D24" s="865">
        <v>3973736</v>
      </c>
      <c r="E24" s="865">
        <v>222755</v>
      </c>
      <c r="F24" s="976">
        <v>411</v>
      </c>
    </row>
    <row r="25" spans="1:6" s="605" customFormat="1" ht="13.5" customHeight="1">
      <c r="A25" s="607">
        <v>20</v>
      </c>
      <c r="B25" s="865">
        <v>530</v>
      </c>
      <c r="C25" s="865">
        <v>59276</v>
      </c>
      <c r="D25" s="865">
        <v>3944091</v>
      </c>
      <c r="E25" s="865">
        <v>223982</v>
      </c>
      <c r="F25" s="976">
        <v>422.6</v>
      </c>
    </row>
    <row r="26" spans="1:6" s="605" customFormat="1" ht="13.5" customHeight="1">
      <c r="A26" s="607">
        <v>21</v>
      </c>
      <c r="B26" s="865">
        <v>495</v>
      </c>
      <c r="C26" s="865">
        <v>56062</v>
      </c>
      <c r="D26" s="865">
        <v>3242468.21</v>
      </c>
      <c r="E26" s="865">
        <v>222610.63</v>
      </c>
      <c r="F26" s="976">
        <v>449.71844444444446</v>
      </c>
    </row>
    <row r="27" spans="1:6" s="602" customFormat="1" ht="13.5" customHeight="1">
      <c r="A27" s="607">
        <v>22</v>
      </c>
      <c r="B27" s="865">
        <v>491</v>
      </c>
      <c r="C27" s="865">
        <v>54201</v>
      </c>
      <c r="D27" s="865">
        <v>3486397.19</v>
      </c>
      <c r="E27" s="865">
        <v>224620.07</v>
      </c>
      <c r="F27" s="976">
        <v>457.47468431771892</v>
      </c>
    </row>
    <row r="28" spans="1:6" s="602" customFormat="1" ht="13.5" customHeight="1" thickBot="1">
      <c r="A28" s="867">
        <v>23</v>
      </c>
      <c r="B28" s="868">
        <v>537</v>
      </c>
      <c r="C28" s="868">
        <v>55452</v>
      </c>
      <c r="D28" s="868">
        <v>4008319</v>
      </c>
      <c r="E28" s="868">
        <v>222516</v>
      </c>
      <c r="F28" s="977">
        <v>414.36890130353817</v>
      </c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workbookViewId="0"/>
  </sheetViews>
  <sheetFormatPr defaultColWidth="5.75" defaultRowHeight="11.25"/>
  <cols>
    <col min="1" max="1" width="2.625" style="779" customWidth="1"/>
    <col min="2" max="2" width="10.625" style="779" customWidth="1"/>
    <col min="3" max="3" width="10.875" style="779" customWidth="1"/>
    <col min="4" max="4" width="7.75" style="780" customWidth="1"/>
    <col min="5" max="5" width="8.25" style="779" customWidth="1"/>
    <col min="6" max="6" width="8.875" style="971" customWidth="1"/>
    <col min="7" max="7" width="5.25" style="779" customWidth="1"/>
    <col min="8" max="256" width="5.75" style="737"/>
    <col min="257" max="257" width="2.625" style="737" customWidth="1"/>
    <col min="258" max="258" width="10.625" style="737" customWidth="1"/>
    <col min="259" max="259" width="10.875" style="737" customWidth="1"/>
    <col min="260" max="260" width="7.75" style="737" customWidth="1"/>
    <col min="261" max="261" width="8.25" style="737" customWidth="1"/>
    <col min="262" max="262" width="8.875" style="737" customWidth="1"/>
    <col min="263" max="263" width="5.25" style="737" customWidth="1"/>
    <col min="264" max="512" width="5.75" style="737"/>
    <col min="513" max="513" width="2.625" style="737" customWidth="1"/>
    <col min="514" max="514" width="10.625" style="737" customWidth="1"/>
    <col min="515" max="515" width="10.875" style="737" customWidth="1"/>
    <col min="516" max="516" width="7.75" style="737" customWidth="1"/>
    <col min="517" max="517" width="8.25" style="737" customWidth="1"/>
    <col min="518" max="518" width="8.875" style="737" customWidth="1"/>
    <col min="519" max="519" width="5.25" style="737" customWidth="1"/>
    <col min="520" max="768" width="5.75" style="737"/>
    <col min="769" max="769" width="2.625" style="737" customWidth="1"/>
    <col min="770" max="770" width="10.625" style="737" customWidth="1"/>
    <col min="771" max="771" width="10.875" style="737" customWidth="1"/>
    <col min="772" max="772" width="7.75" style="737" customWidth="1"/>
    <col min="773" max="773" width="8.25" style="737" customWidth="1"/>
    <col min="774" max="774" width="8.875" style="737" customWidth="1"/>
    <col min="775" max="775" width="5.25" style="737" customWidth="1"/>
    <col min="776" max="1024" width="5.75" style="737"/>
    <col min="1025" max="1025" width="2.625" style="737" customWidth="1"/>
    <col min="1026" max="1026" width="10.625" style="737" customWidth="1"/>
    <col min="1027" max="1027" width="10.875" style="737" customWidth="1"/>
    <col min="1028" max="1028" width="7.75" style="737" customWidth="1"/>
    <col min="1029" max="1029" width="8.25" style="737" customWidth="1"/>
    <col min="1030" max="1030" width="8.875" style="737" customWidth="1"/>
    <col min="1031" max="1031" width="5.25" style="737" customWidth="1"/>
    <col min="1032" max="1280" width="5.75" style="737"/>
    <col min="1281" max="1281" width="2.625" style="737" customWidth="1"/>
    <col min="1282" max="1282" width="10.625" style="737" customWidth="1"/>
    <col min="1283" max="1283" width="10.875" style="737" customWidth="1"/>
    <col min="1284" max="1284" width="7.75" style="737" customWidth="1"/>
    <col min="1285" max="1285" width="8.25" style="737" customWidth="1"/>
    <col min="1286" max="1286" width="8.875" style="737" customWidth="1"/>
    <col min="1287" max="1287" width="5.25" style="737" customWidth="1"/>
    <col min="1288" max="1536" width="5.75" style="737"/>
    <col min="1537" max="1537" width="2.625" style="737" customWidth="1"/>
    <col min="1538" max="1538" width="10.625" style="737" customWidth="1"/>
    <col min="1539" max="1539" width="10.875" style="737" customWidth="1"/>
    <col min="1540" max="1540" width="7.75" style="737" customWidth="1"/>
    <col min="1541" max="1541" width="8.25" style="737" customWidth="1"/>
    <col min="1542" max="1542" width="8.875" style="737" customWidth="1"/>
    <col min="1543" max="1543" width="5.25" style="737" customWidth="1"/>
    <col min="1544" max="1792" width="5.75" style="737"/>
    <col min="1793" max="1793" width="2.625" style="737" customWidth="1"/>
    <col min="1794" max="1794" width="10.625" style="737" customWidth="1"/>
    <col min="1795" max="1795" width="10.875" style="737" customWidth="1"/>
    <col min="1796" max="1796" width="7.75" style="737" customWidth="1"/>
    <col min="1797" max="1797" width="8.25" style="737" customWidth="1"/>
    <col min="1798" max="1798" width="8.875" style="737" customWidth="1"/>
    <col min="1799" max="1799" width="5.25" style="737" customWidth="1"/>
    <col min="1800" max="2048" width="5.75" style="737"/>
    <col min="2049" max="2049" width="2.625" style="737" customWidth="1"/>
    <col min="2050" max="2050" width="10.625" style="737" customWidth="1"/>
    <col min="2051" max="2051" width="10.875" style="737" customWidth="1"/>
    <col min="2052" max="2052" width="7.75" style="737" customWidth="1"/>
    <col min="2053" max="2053" width="8.25" style="737" customWidth="1"/>
    <col min="2054" max="2054" width="8.875" style="737" customWidth="1"/>
    <col min="2055" max="2055" width="5.25" style="737" customWidth="1"/>
    <col min="2056" max="2304" width="5.75" style="737"/>
    <col min="2305" max="2305" width="2.625" style="737" customWidth="1"/>
    <col min="2306" max="2306" width="10.625" style="737" customWidth="1"/>
    <col min="2307" max="2307" width="10.875" style="737" customWidth="1"/>
    <col min="2308" max="2308" width="7.75" style="737" customWidth="1"/>
    <col min="2309" max="2309" width="8.25" style="737" customWidth="1"/>
    <col min="2310" max="2310" width="8.875" style="737" customWidth="1"/>
    <col min="2311" max="2311" width="5.25" style="737" customWidth="1"/>
    <col min="2312" max="2560" width="5.75" style="737"/>
    <col min="2561" max="2561" width="2.625" style="737" customWidth="1"/>
    <col min="2562" max="2562" width="10.625" style="737" customWidth="1"/>
    <col min="2563" max="2563" width="10.875" style="737" customWidth="1"/>
    <col min="2564" max="2564" width="7.75" style="737" customWidth="1"/>
    <col min="2565" max="2565" width="8.25" style="737" customWidth="1"/>
    <col min="2566" max="2566" width="8.875" style="737" customWidth="1"/>
    <col min="2567" max="2567" width="5.25" style="737" customWidth="1"/>
    <col min="2568" max="2816" width="5.75" style="737"/>
    <col min="2817" max="2817" width="2.625" style="737" customWidth="1"/>
    <col min="2818" max="2818" width="10.625" style="737" customWidth="1"/>
    <col min="2819" max="2819" width="10.875" style="737" customWidth="1"/>
    <col min="2820" max="2820" width="7.75" style="737" customWidth="1"/>
    <col min="2821" max="2821" width="8.25" style="737" customWidth="1"/>
    <col min="2822" max="2822" width="8.875" style="737" customWidth="1"/>
    <col min="2823" max="2823" width="5.25" style="737" customWidth="1"/>
    <col min="2824" max="3072" width="5.75" style="737"/>
    <col min="3073" max="3073" width="2.625" style="737" customWidth="1"/>
    <col min="3074" max="3074" width="10.625" style="737" customWidth="1"/>
    <col min="3075" max="3075" width="10.875" style="737" customWidth="1"/>
    <col min="3076" max="3076" width="7.75" style="737" customWidth="1"/>
    <col min="3077" max="3077" width="8.25" style="737" customWidth="1"/>
    <col min="3078" max="3078" width="8.875" style="737" customWidth="1"/>
    <col min="3079" max="3079" width="5.25" style="737" customWidth="1"/>
    <col min="3080" max="3328" width="5.75" style="737"/>
    <col min="3329" max="3329" width="2.625" style="737" customWidth="1"/>
    <col min="3330" max="3330" width="10.625" style="737" customWidth="1"/>
    <col min="3331" max="3331" width="10.875" style="737" customWidth="1"/>
    <col min="3332" max="3332" width="7.75" style="737" customWidth="1"/>
    <col min="3333" max="3333" width="8.25" style="737" customWidth="1"/>
    <col min="3334" max="3334" width="8.875" style="737" customWidth="1"/>
    <col min="3335" max="3335" width="5.25" style="737" customWidth="1"/>
    <col min="3336" max="3584" width="5.75" style="737"/>
    <col min="3585" max="3585" width="2.625" style="737" customWidth="1"/>
    <col min="3586" max="3586" width="10.625" style="737" customWidth="1"/>
    <col min="3587" max="3587" width="10.875" style="737" customWidth="1"/>
    <col min="3588" max="3588" width="7.75" style="737" customWidth="1"/>
    <col min="3589" max="3589" width="8.25" style="737" customWidth="1"/>
    <col min="3590" max="3590" width="8.875" style="737" customWidth="1"/>
    <col min="3591" max="3591" width="5.25" style="737" customWidth="1"/>
    <col min="3592" max="3840" width="5.75" style="737"/>
    <col min="3841" max="3841" width="2.625" style="737" customWidth="1"/>
    <col min="3842" max="3842" width="10.625" style="737" customWidth="1"/>
    <col min="3843" max="3843" width="10.875" style="737" customWidth="1"/>
    <col min="3844" max="3844" width="7.75" style="737" customWidth="1"/>
    <col min="3845" max="3845" width="8.25" style="737" customWidth="1"/>
    <col min="3846" max="3846" width="8.875" style="737" customWidth="1"/>
    <col min="3847" max="3847" width="5.25" style="737" customWidth="1"/>
    <col min="3848" max="4096" width="5.75" style="737"/>
    <col min="4097" max="4097" width="2.625" style="737" customWidth="1"/>
    <col min="4098" max="4098" width="10.625" style="737" customWidth="1"/>
    <col min="4099" max="4099" width="10.875" style="737" customWidth="1"/>
    <col min="4100" max="4100" width="7.75" style="737" customWidth="1"/>
    <col min="4101" max="4101" width="8.25" style="737" customWidth="1"/>
    <col min="4102" max="4102" width="8.875" style="737" customWidth="1"/>
    <col min="4103" max="4103" width="5.25" style="737" customWidth="1"/>
    <col min="4104" max="4352" width="5.75" style="737"/>
    <col min="4353" max="4353" width="2.625" style="737" customWidth="1"/>
    <col min="4354" max="4354" width="10.625" style="737" customWidth="1"/>
    <col min="4355" max="4355" width="10.875" style="737" customWidth="1"/>
    <col min="4356" max="4356" width="7.75" style="737" customWidth="1"/>
    <col min="4357" max="4357" width="8.25" style="737" customWidth="1"/>
    <col min="4358" max="4358" width="8.875" style="737" customWidth="1"/>
    <col min="4359" max="4359" width="5.25" style="737" customWidth="1"/>
    <col min="4360" max="4608" width="5.75" style="737"/>
    <col min="4609" max="4609" width="2.625" style="737" customWidth="1"/>
    <col min="4610" max="4610" width="10.625" style="737" customWidth="1"/>
    <col min="4611" max="4611" width="10.875" style="737" customWidth="1"/>
    <col min="4612" max="4612" width="7.75" style="737" customWidth="1"/>
    <col min="4613" max="4613" width="8.25" style="737" customWidth="1"/>
    <col min="4614" max="4614" width="8.875" style="737" customWidth="1"/>
    <col min="4615" max="4615" width="5.25" style="737" customWidth="1"/>
    <col min="4616" max="4864" width="5.75" style="737"/>
    <col min="4865" max="4865" width="2.625" style="737" customWidth="1"/>
    <col min="4866" max="4866" width="10.625" style="737" customWidth="1"/>
    <col min="4867" max="4867" width="10.875" style="737" customWidth="1"/>
    <col min="4868" max="4868" width="7.75" style="737" customWidth="1"/>
    <col min="4869" max="4869" width="8.25" style="737" customWidth="1"/>
    <col min="4870" max="4870" width="8.875" style="737" customWidth="1"/>
    <col min="4871" max="4871" width="5.25" style="737" customWidth="1"/>
    <col min="4872" max="5120" width="5.75" style="737"/>
    <col min="5121" max="5121" width="2.625" style="737" customWidth="1"/>
    <col min="5122" max="5122" width="10.625" style="737" customWidth="1"/>
    <col min="5123" max="5123" width="10.875" style="737" customWidth="1"/>
    <col min="5124" max="5124" width="7.75" style="737" customWidth="1"/>
    <col min="5125" max="5125" width="8.25" style="737" customWidth="1"/>
    <col min="5126" max="5126" width="8.875" style="737" customWidth="1"/>
    <col min="5127" max="5127" width="5.25" style="737" customWidth="1"/>
    <col min="5128" max="5376" width="5.75" style="737"/>
    <col min="5377" max="5377" width="2.625" style="737" customWidth="1"/>
    <col min="5378" max="5378" width="10.625" style="737" customWidth="1"/>
    <col min="5379" max="5379" width="10.875" style="737" customWidth="1"/>
    <col min="5380" max="5380" width="7.75" style="737" customWidth="1"/>
    <col min="5381" max="5381" width="8.25" style="737" customWidth="1"/>
    <col min="5382" max="5382" width="8.875" style="737" customWidth="1"/>
    <col min="5383" max="5383" width="5.25" style="737" customWidth="1"/>
    <col min="5384" max="5632" width="5.75" style="737"/>
    <col min="5633" max="5633" width="2.625" style="737" customWidth="1"/>
    <col min="5634" max="5634" width="10.625" style="737" customWidth="1"/>
    <col min="5635" max="5635" width="10.875" style="737" customWidth="1"/>
    <col min="5636" max="5636" width="7.75" style="737" customWidth="1"/>
    <col min="5637" max="5637" width="8.25" style="737" customWidth="1"/>
    <col min="5638" max="5638" width="8.875" style="737" customWidth="1"/>
    <col min="5639" max="5639" width="5.25" style="737" customWidth="1"/>
    <col min="5640" max="5888" width="5.75" style="737"/>
    <col min="5889" max="5889" width="2.625" style="737" customWidth="1"/>
    <col min="5890" max="5890" width="10.625" style="737" customWidth="1"/>
    <col min="5891" max="5891" width="10.875" style="737" customWidth="1"/>
    <col min="5892" max="5892" width="7.75" style="737" customWidth="1"/>
    <col min="5893" max="5893" width="8.25" style="737" customWidth="1"/>
    <col min="5894" max="5894" width="8.875" style="737" customWidth="1"/>
    <col min="5895" max="5895" width="5.25" style="737" customWidth="1"/>
    <col min="5896" max="6144" width="5.75" style="737"/>
    <col min="6145" max="6145" width="2.625" style="737" customWidth="1"/>
    <col min="6146" max="6146" width="10.625" style="737" customWidth="1"/>
    <col min="6147" max="6147" width="10.875" style="737" customWidth="1"/>
    <col min="6148" max="6148" width="7.75" style="737" customWidth="1"/>
    <col min="6149" max="6149" width="8.25" style="737" customWidth="1"/>
    <col min="6150" max="6150" width="8.875" style="737" customWidth="1"/>
    <col min="6151" max="6151" width="5.25" style="737" customWidth="1"/>
    <col min="6152" max="6400" width="5.75" style="737"/>
    <col min="6401" max="6401" width="2.625" style="737" customWidth="1"/>
    <col min="6402" max="6402" width="10.625" style="737" customWidth="1"/>
    <col min="6403" max="6403" width="10.875" style="737" customWidth="1"/>
    <col min="6404" max="6404" width="7.75" style="737" customWidth="1"/>
    <col min="6405" max="6405" width="8.25" style="737" customWidth="1"/>
    <col min="6406" max="6406" width="8.875" style="737" customWidth="1"/>
    <col min="6407" max="6407" width="5.25" style="737" customWidth="1"/>
    <col min="6408" max="6656" width="5.75" style="737"/>
    <col min="6657" max="6657" width="2.625" style="737" customWidth="1"/>
    <col min="6658" max="6658" width="10.625" style="737" customWidth="1"/>
    <col min="6659" max="6659" width="10.875" style="737" customWidth="1"/>
    <col min="6660" max="6660" width="7.75" style="737" customWidth="1"/>
    <col min="6661" max="6661" width="8.25" style="737" customWidth="1"/>
    <col min="6662" max="6662" width="8.875" style="737" customWidth="1"/>
    <col min="6663" max="6663" width="5.25" style="737" customWidth="1"/>
    <col min="6664" max="6912" width="5.75" style="737"/>
    <col min="6913" max="6913" width="2.625" style="737" customWidth="1"/>
    <col min="6914" max="6914" width="10.625" style="737" customWidth="1"/>
    <col min="6915" max="6915" width="10.875" style="737" customWidth="1"/>
    <col min="6916" max="6916" width="7.75" style="737" customWidth="1"/>
    <col min="6917" max="6917" width="8.25" style="737" customWidth="1"/>
    <col min="6918" max="6918" width="8.875" style="737" customWidth="1"/>
    <col min="6919" max="6919" width="5.25" style="737" customWidth="1"/>
    <col min="6920" max="7168" width="5.75" style="737"/>
    <col min="7169" max="7169" width="2.625" style="737" customWidth="1"/>
    <col min="7170" max="7170" width="10.625" style="737" customWidth="1"/>
    <col min="7171" max="7171" width="10.875" style="737" customWidth="1"/>
    <col min="7172" max="7172" width="7.75" style="737" customWidth="1"/>
    <col min="7173" max="7173" width="8.25" style="737" customWidth="1"/>
    <col min="7174" max="7174" width="8.875" style="737" customWidth="1"/>
    <col min="7175" max="7175" width="5.25" style="737" customWidth="1"/>
    <col min="7176" max="7424" width="5.75" style="737"/>
    <col min="7425" max="7425" width="2.625" style="737" customWidth="1"/>
    <col min="7426" max="7426" width="10.625" style="737" customWidth="1"/>
    <col min="7427" max="7427" width="10.875" style="737" customWidth="1"/>
    <col min="7428" max="7428" width="7.75" style="737" customWidth="1"/>
    <col min="7429" max="7429" width="8.25" style="737" customWidth="1"/>
    <col min="7430" max="7430" width="8.875" style="737" customWidth="1"/>
    <col min="7431" max="7431" width="5.25" style="737" customWidth="1"/>
    <col min="7432" max="7680" width="5.75" style="737"/>
    <col min="7681" max="7681" width="2.625" style="737" customWidth="1"/>
    <col min="7682" max="7682" width="10.625" style="737" customWidth="1"/>
    <col min="7683" max="7683" width="10.875" style="737" customWidth="1"/>
    <col min="7684" max="7684" width="7.75" style="737" customWidth="1"/>
    <col min="7685" max="7685" width="8.25" style="737" customWidth="1"/>
    <col min="7686" max="7686" width="8.875" style="737" customWidth="1"/>
    <col min="7687" max="7687" width="5.25" style="737" customWidth="1"/>
    <col min="7688" max="7936" width="5.75" style="737"/>
    <col min="7937" max="7937" width="2.625" style="737" customWidth="1"/>
    <col min="7938" max="7938" width="10.625" style="737" customWidth="1"/>
    <col min="7939" max="7939" width="10.875" style="737" customWidth="1"/>
    <col min="7940" max="7940" width="7.75" style="737" customWidth="1"/>
    <col min="7941" max="7941" width="8.25" style="737" customWidth="1"/>
    <col min="7942" max="7942" width="8.875" style="737" customWidth="1"/>
    <col min="7943" max="7943" width="5.25" style="737" customWidth="1"/>
    <col min="7944" max="8192" width="5.75" style="737"/>
    <col min="8193" max="8193" width="2.625" style="737" customWidth="1"/>
    <col min="8194" max="8194" width="10.625" style="737" customWidth="1"/>
    <col min="8195" max="8195" width="10.875" style="737" customWidth="1"/>
    <col min="8196" max="8196" width="7.75" style="737" customWidth="1"/>
    <col min="8197" max="8197" width="8.25" style="737" customWidth="1"/>
    <col min="8198" max="8198" width="8.875" style="737" customWidth="1"/>
    <col min="8199" max="8199" width="5.25" style="737" customWidth="1"/>
    <col min="8200" max="8448" width="5.75" style="737"/>
    <col min="8449" max="8449" width="2.625" style="737" customWidth="1"/>
    <col min="8450" max="8450" width="10.625" style="737" customWidth="1"/>
    <col min="8451" max="8451" width="10.875" style="737" customWidth="1"/>
    <col min="8452" max="8452" width="7.75" style="737" customWidth="1"/>
    <col min="8453" max="8453" width="8.25" style="737" customWidth="1"/>
    <col min="8454" max="8454" width="8.875" style="737" customWidth="1"/>
    <col min="8455" max="8455" width="5.25" style="737" customWidth="1"/>
    <col min="8456" max="8704" width="5.75" style="737"/>
    <col min="8705" max="8705" width="2.625" style="737" customWidth="1"/>
    <col min="8706" max="8706" width="10.625" style="737" customWidth="1"/>
    <col min="8707" max="8707" width="10.875" style="737" customWidth="1"/>
    <col min="8708" max="8708" width="7.75" style="737" customWidth="1"/>
    <col min="8709" max="8709" width="8.25" style="737" customWidth="1"/>
    <col min="8710" max="8710" width="8.875" style="737" customWidth="1"/>
    <col min="8711" max="8711" width="5.25" style="737" customWidth="1"/>
    <col min="8712" max="8960" width="5.75" style="737"/>
    <col min="8961" max="8961" width="2.625" style="737" customWidth="1"/>
    <col min="8962" max="8962" width="10.625" style="737" customWidth="1"/>
    <col min="8963" max="8963" width="10.875" style="737" customWidth="1"/>
    <col min="8964" max="8964" width="7.75" style="737" customWidth="1"/>
    <col min="8965" max="8965" width="8.25" style="737" customWidth="1"/>
    <col min="8966" max="8966" width="8.875" style="737" customWidth="1"/>
    <col min="8967" max="8967" width="5.25" style="737" customWidth="1"/>
    <col min="8968" max="9216" width="5.75" style="737"/>
    <col min="9217" max="9217" width="2.625" style="737" customWidth="1"/>
    <col min="9218" max="9218" width="10.625" style="737" customWidth="1"/>
    <col min="9219" max="9219" width="10.875" style="737" customWidth="1"/>
    <col min="9220" max="9220" width="7.75" style="737" customWidth="1"/>
    <col min="9221" max="9221" width="8.25" style="737" customWidth="1"/>
    <col min="9222" max="9222" width="8.875" style="737" customWidth="1"/>
    <col min="9223" max="9223" width="5.25" style="737" customWidth="1"/>
    <col min="9224" max="9472" width="5.75" style="737"/>
    <col min="9473" max="9473" width="2.625" style="737" customWidth="1"/>
    <col min="9474" max="9474" width="10.625" style="737" customWidth="1"/>
    <col min="9475" max="9475" width="10.875" style="737" customWidth="1"/>
    <col min="9476" max="9476" width="7.75" style="737" customWidth="1"/>
    <col min="9477" max="9477" width="8.25" style="737" customWidth="1"/>
    <col min="9478" max="9478" width="8.875" style="737" customWidth="1"/>
    <col min="9479" max="9479" width="5.25" style="737" customWidth="1"/>
    <col min="9480" max="9728" width="5.75" style="737"/>
    <col min="9729" max="9729" width="2.625" style="737" customWidth="1"/>
    <col min="9730" max="9730" width="10.625" style="737" customWidth="1"/>
    <col min="9731" max="9731" width="10.875" style="737" customWidth="1"/>
    <col min="9732" max="9732" width="7.75" style="737" customWidth="1"/>
    <col min="9733" max="9733" width="8.25" style="737" customWidth="1"/>
    <col min="9734" max="9734" width="8.875" style="737" customWidth="1"/>
    <col min="9735" max="9735" width="5.25" style="737" customWidth="1"/>
    <col min="9736" max="9984" width="5.75" style="737"/>
    <col min="9985" max="9985" width="2.625" style="737" customWidth="1"/>
    <col min="9986" max="9986" width="10.625" style="737" customWidth="1"/>
    <col min="9987" max="9987" width="10.875" style="737" customWidth="1"/>
    <col min="9988" max="9988" width="7.75" style="737" customWidth="1"/>
    <col min="9989" max="9989" width="8.25" style="737" customWidth="1"/>
    <col min="9990" max="9990" width="8.875" style="737" customWidth="1"/>
    <col min="9991" max="9991" width="5.25" style="737" customWidth="1"/>
    <col min="9992" max="10240" width="5.75" style="737"/>
    <col min="10241" max="10241" width="2.625" style="737" customWidth="1"/>
    <col min="10242" max="10242" width="10.625" style="737" customWidth="1"/>
    <col min="10243" max="10243" width="10.875" style="737" customWidth="1"/>
    <col min="10244" max="10244" width="7.75" style="737" customWidth="1"/>
    <col min="10245" max="10245" width="8.25" style="737" customWidth="1"/>
    <col min="10246" max="10246" width="8.875" style="737" customWidth="1"/>
    <col min="10247" max="10247" width="5.25" style="737" customWidth="1"/>
    <col min="10248" max="10496" width="5.75" style="737"/>
    <col min="10497" max="10497" width="2.625" style="737" customWidth="1"/>
    <col min="10498" max="10498" width="10.625" style="737" customWidth="1"/>
    <col min="10499" max="10499" width="10.875" style="737" customWidth="1"/>
    <col min="10500" max="10500" width="7.75" style="737" customWidth="1"/>
    <col min="10501" max="10501" width="8.25" style="737" customWidth="1"/>
    <col min="10502" max="10502" width="8.875" style="737" customWidth="1"/>
    <col min="10503" max="10503" width="5.25" style="737" customWidth="1"/>
    <col min="10504" max="10752" width="5.75" style="737"/>
    <col min="10753" max="10753" width="2.625" style="737" customWidth="1"/>
    <col min="10754" max="10754" width="10.625" style="737" customWidth="1"/>
    <col min="10755" max="10755" width="10.875" style="737" customWidth="1"/>
    <col min="10756" max="10756" width="7.75" style="737" customWidth="1"/>
    <col min="10757" max="10757" width="8.25" style="737" customWidth="1"/>
    <col min="10758" max="10758" width="8.875" style="737" customWidth="1"/>
    <col min="10759" max="10759" width="5.25" style="737" customWidth="1"/>
    <col min="10760" max="11008" width="5.75" style="737"/>
    <col min="11009" max="11009" width="2.625" style="737" customWidth="1"/>
    <col min="11010" max="11010" width="10.625" style="737" customWidth="1"/>
    <col min="11011" max="11011" width="10.875" style="737" customWidth="1"/>
    <col min="11012" max="11012" width="7.75" style="737" customWidth="1"/>
    <col min="11013" max="11013" width="8.25" style="737" customWidth="1"/>
    <col min="11014" max="11014" width="8.875" style="737" customWidth="1"/>
    <col min="11015" max="11015" width="5.25" style="737" customWidth="1"/>
    <col min="11016" max="11264" width="5.75" style="737"/>
    <col min="11265" max="11265" width="2.625" style="737" customWidth="1"/>
    <col min="11266" max="11266" width="10.625" style="737" customWidth="1"/>
    <col min="11267" max="11267" width="10.875" style="737" customWidth="1"/>
    <col min="11268" max="11268" width="7.75" style="737" customWidth="1"/>
    <col min="11269" max="11269" width="8.25" style="737" customWidth="1"/>
    <col min="11270" max="11270" width="8.875" style="737" customWidth="1"/>
    <col min="11271" max="11271" width="5.25" style="737" customWidth="1"/>
    <col min="11272" max="11520" width="5.75" style="737"/>
    <col min="11521" max="11521" width="2.625" style="737" customWidth="1"/>
    <col min="11522" max="11522" width="10.625" style="737" customWidth="1"/>
    <col min="11523" max="11523" width="10.875" style="737" customWidth="1"/>
    <col min="11524" max="11524" width="7.75" style="737" customWidth="1"/>
    <col min="11525" max="11525" width="8.25" style="737" customWidth="1"/>
    <col min="11526" max="11526" width="8.875" style="737" customWidth="1"/>
    <col min="11527" max="11527" width="5.25" style="737" customWidth="1"/>
    <col min="11528" max="11776" width="5.75" style="737"/>
    <col min="11777" max="11777" width="2.625" style="737" customWidth="1"/>
    <col min="11778" max="11778" width="10.625" style="737" customWidth="1"/>
    <col min="11779" max="11779" width="10.875" style="737" customWidth="1"/>
    <col min="11780" max="11780" width="7.75" style="737" customWidth="1"/>
    <col min="11781" max="11781" width="8.25" style="737" customWidth="1"/>
    <col min="11782" max="11782" width="8.875" style="737" customWidth="1"/>
    <col min="11783" max="11783" width="5.25" style="737" customWidth="1"/>
    <col min="11784" max="12032" width="5.75" style="737"/>
    <col min="12033" max="12033" width="2.625" style="737" customWidth="1"/>
    <col min="12034" max="12034" width="10.625" style="737" customWidth="1"/>
    <col min="12035" max="12035" width="10.875" style="737" customWidth="1"/>
    <col min="12036" max="12036" width="7.75" style="737" customWidth="1"/>
    <col min="12037" max="12037" width="8.25" style="737" customWidth="1"/>
    <col min="12038" max="12038" width="8.875" style="737" customWidth="1"/>
    <col min="12039" max="12039" width="5.25" style="737" customWidth="1"/>
    <col min="12040" max="12288" width="5.75" style="737"/>
    <col min="12289" max="12289" width="2.625" style="737" customWidth="1"/>
    <col min="12290" max="12290" width="10.625" style="737" customWidth="1"/>
    <col min="12291" max="12291" width="10.875" style="737" customWidth="1"/>
    <col min="12292" max="12292" width="7.75" style="737" customWidth="1"/>
    <col min="12293" max="12293" width="8.25" style="737" customWidth="1"/>
    <col min="12294" max="12294" width="8.875" style="737" customWidth="1"/>
    <col min="12295" max="12295" width="5.25" style="737" customWidth="1"/>
    <col min="12296" max="12544" width="5.75" style="737"/>
    <col min="12545" max="12545" width="2.625" style="737" customWidth="1"/>
    <col min="12546" max="12546" width="10.625" style="737" customWidth="1"/>
    <col min="12547" max="12547" width="10.875" style="737" customWidth="1"/>
    <col min="12548" max="12548" width="7.75" style="737" customWidth="1"/>
    <col min="12549" max="12549" width="8.25" style="737" customWidth="1"/>
    <col min="12550" max="12550" width="8.875" style="737" customWidth="1"/>
    <col min="12551" max="12551" width="5.25" style="737" customWidth="1"/>
    <col min="12552" max="12800" width="5.75" style="737"/>
    <col min="12801" max="12801" width="2.625" style="737" customWidth="1"/>
    <col min="12802" max="12802" width="10.625" style="737" customWidth="1"/>
    <col min="12803" max="12803" width="10.875" style="737" customWidth="1"/>
    <col min="12804" max="12804" width="7.75" style="737" customWidth="1"/>
    <col min="12805" max="12805" width="8.25" style="737" customWidth="1"/>
    <col min="12806" max="12806" width="8.875" style="737" customWidth="1"/>
    <col min="12807" max="12807" width="5.25" style="737" customWidth="1"/>
    <col min="12808" max="13056" width="5.75" style="737"/>
    <col min="13057" max="13057" width="2.625" style="737" customWidth="1"/>
    <col min="13058" max="13058" width="10.625" style="737" customWidth="1"/>
    <col min="13059" max="13059" width="10.875" style="737" customWidth="1"/>
    <col min="13060" max="13060" width="7.75" style="737" customWidth="1"/>
    <col min="13061" max="13061" width="8.25" style="737" customWidth="1"/>
    <col min="13062" max="13062" width="8.875" style="737" customWidth="1"/>
    <col min="13063" max="13063" width="5.25" style="737" customWidth="1"/>
    <col min="13064" max="13312" width="5.75" style="737"/>
    <col min="13313" max="13313" width="2.625" style="737" customWidth="1"/>
    <col min="13314" max="13314" width="10.625" style="737" customWidth="1"/>
    <col min="13315" max="13315" width="10.875" style="737" customWidth="1"/>
    <col min="13316" max="13316" width="7.75" style="737" customWidth="1"/>
    <col min="13317" max="13317" width="8.25" style="737" customWidth="1"/>
    <col min="13318" max="13318" width="8.875" style="737" customWidth="1"/>
    <col min="13319" max="13319" width="5.25" style="737" customWidth="1"/>
    <col min="13320" max="13568" width="5.75" style="737"/>
    <col min="13569" max="13569" width="2.625" style="737" customWidth="1"/>
    <col min="13570" max="13570" width="10.625" style="737" customWidth="1"/>
    <col min="13571" max="13571" width="10.875" style="737" customWidth="1"/>
    <col min="13572" max="13572" width="7.75" style="737" customWidth="1"/>
    <col min="13573" max="13573" width="8.25" style="737" customWidth="1"/>
    <col min="13574" max="13574" width="8.875" style="737" customWidth="1"/>
    <col min="13575" max="13575" width="5.25" style="737" customWidth="1"/>
    <col min="13576" max="13824" width="5.75" style="737"/>
    <col min="13825" max="13825" width="2.625" style="737" customWidth="1"/>
    <col min="13826" max="13826" width="10.625" style="737" customWidth="1"/>
    <col min="13827" max="13827" width="10.875" style="737" customWidth="1"/>
    <col min="13828" max="13828" width="7.75" style="737" customWidth="1"/>
    <col min="13829" max="13829" width="8.25" style="737" customWidth="1"/>
    <col min="13830" max="13830" width="8.875" style="737" customWidth="1"/>
    <col min="13831" max="13831" width="5.25" style="737" customWidth="1"/>
    <col min="13832" max="14080" width="5.75" style="737"/>
    <col min="14081" max="14081" width="2.625" style="737" customWidth="1"/>
    <col min="14082" max="14082" width="10.625" style="737" customWidth="1"/>
    <col min="14083" max="14083" width="10.875" style="737" customWidth="1"/>
    <col min="14084" max="14084" width="7.75" style="737" customWidth="1"/>
    <col min="14085" max="14085" width="8.25" style="737" customWidth="1"/>
    <col min="14086" max="14086" width="8.875" style="737" customWidth="1"/>
    <col min="14087" max="14087" width="5.25" style="737" customWidth="1"/>
    <col min="14088" max="14336" width="5.75" style="737"/>
    <col min="14337" max="14337" width="2.625" style="737" customWidth="1"/>
    <col min="14338" max="14338" width="10.625" style="737" customWidth="1"/>
    <col min="14339" max="14339" width="10.875" style="737" customWidth="1"/>
    <col min="14340" max="14340" width="7.75" style="737" customWidth="1"/>
    <col min="14341" max="14341" width="8.25" style="737" customWidth="1"/>
    <col min="14342" max="14342" width="8.875" style="737" customWidth="1"/>
    <col min="14343" max="14343" width="5.25" style="737" customWidth="1"/>
    <col min="14344" max="14592" width="5.75" style="737"/>
    <col min="14593" max="14593" width="2.625" style="737" customWidth="1"/>
    <col min="14594" max="14594" width="10.625" style="737" customWidth="1"/>
    <col min="14595" max="14595" width="10.875" style="737" customWidth="1"/>
    <col min="14596" max="14596" width="7.75" style="737" customWidth="1"/>
    <col min="14597" max="14597" width="8.25" style="737" customWidth="1"/>
    <col min="14598" max="14598" width="8.875" style="737" customWidth="1"/>
    <col min="14599" max="14599" width="5.25" style="737" customWidth="1"/>
    <col min="14600" max="14848" width="5.75" style="737"/>
    <col min="14849" max="14849" width="2.625" style="737" customWidth="1"/>
    <col min="14850" max="14850" width="10.625" style="737" customWidth="1"/>
    <col min="14851" max="14851" width="10.875" style="737" customWidth="1"/>
    <col min="14852" max="14852" width="7.75" style="737" customWidth="1"/>
    <col min="14853" max="14853" width="8.25" style="737" customWidth="1"/>
    <col min="14854" max="14854" width="8.875" style="737" customWidth="1"/>
    <col min="14855" max="14855" width="5.25" style="737" customWidth="1"/>
    <col min="14856" max="15104" width="5.75" style="737"/>
    <col min="15105" max="15105" width="2.625" style="737" customWidth="1"/>
    <col min="15106" max="15106" width="10.625" style="737" customWidth="1"/>
    <col min="15107" max="15107" width="10.875" style="737" customWidth="1"/>
    <col min="15108" max="15108" width="7.75" style="737" customWidth="1"/>
    <col min="15109" max="15109" width="8.25" style="737" customWidth="1"/>
    <col min="15110" max="15110" width="8.875" style="737" customWidth="1"/>
    <col min="15111" max="15111" width="5.25" style="737" customWidth="1"/>
    <col min="15112" max="15360" width="5.75" style="737"/>
    <col min="15361" max="15361" width="2.625" style="737" customWidth="1"/>
    <col min="15362" max="15362" width="10.625" style="737" customWidth="1"/>
    <col min="15363" max="15363" width="10.875" style="737" customWidth="1"/>
    <col min="15364" max="15364" width="7.75" style="737" customWidth="1"/>
    <col min="15365" max="15365" width="8.25" style="737" customWidth="1"/>
    <col min="15366" max="15366" width="8.875" style="737" customWidth="1"/>
    <col min="15367" max="15367" width="5.25" style="737" customWidth="1"/>
    <col min="15368" max="15616" width="5.75" style="737"/>
    <col min="15617" max="15617" width="2.625" style="737" customWidth="1"/>
    <col min="15618" max="15618" width="10.625" style="737" customWidth="1"/>
    <col min="15619" max="15619" width="10.875" style="737" customWidth="1"/>
    <col min="15620" max="15620" width="7.75" style="737" customWidth="1"/>
    <col min="15621" max="15621" width="8.25" style="737" customWidth="1"/>
    <col min="15622" max="15622" width="8.875" style="737" customWidth="1"/>
    <col min="15623" max="15623" width="5.25" style="737" customWidth="1"/>
    <col min="15624" max="15872" width="5.75" style="737"/>
    <col min="15873" max="15873" width="2.625" style="737" customWidth="1"/>
    <col min="15874" max="15874" width="10.625" style="737" customWidth="1"/>
    <col min="15875" max="15875" width="10.875" style="737" customWidth="1"/>
    <col min="15876" max="15876" width="7.75" style="737" customWidth="1"/>
    <col min="15877" max="15877" width="8.25" style="737" customWidth="1"/>
    <col min="15878" max="15878" width="8.875" style="737" customWidth="1"/>
    <col min="15879" max="15879" width="5.25" style="737" customWidth="1"/>
    <col min="15880" max="16128" width="5.75" style="737"/>
    <col min="16129" max="16129" width="2.625" style="737" customWidth="1"/>
    <col min="16130" max="16130" width="10.625" style="737" customWidth="1"/>
    <col min="16131" max="16131" width="10.875" style="737" customWidth="1"/>
    <col min="16132" max="16132" width="7.75" style="737" customWidth="1"/>
    <col min="16133" max="16133" width="8.25" style="737" customWidth="1"/>
    <col min="16134" max="16134" width="8.875" style="737" customWidth="1"/>
    <col min="16135" max="16135" width="5.25" style="737" customWidth="1"/>
    <col min="16136" max="16384" width="5.75" style="737"/>
  </cols>
  <sheetData>
    <row r="1" spans="1:7" ht="14.25" customHeight="1" thickBot="1">
      <c r="A1" s="732" t="s">
        <v>2162</v>
      </c>
      <c r="B1" s="733"/>
      <c r="C1" s="733"/>
      <c r="D1" s="734"/>
      <c r="E1" s="733"/>
      <c r="F1" s="920"/>
      <c r="G1" s="744"/>
    </row>
    <row r="2" spans="1:7" ht="14.85" customHeight="1">
      <c r="A2" s="738"/>
      <c r="B2" s="739" t="s">
        <v>24</v>
      </c>
      <c r="C2" s="922" t="s">
        <v>2163</v>
      </c>
      <c r="D2" s="743"/>
      <c r="E2" s="923"/>
      <c r="F2" s="743"/>
      <c r="G2" s="781"/>
    </row>
    <row r="3" spans="1:7" ht="14.85" customHeight="1">
      <c r="A3" s="744"/>
      <c r="B3" s="745"/>
      <c r="C3" s="978"/>
      <c r="D3" s="979"/>
      <c r="E3" s="980"/>
      <c r="F3" s="609"/>
      <c r="G3" s="737"/>
    </row>
    <row r="4" spans="1:7" ht="14.85" customHeight="1">
      <c r="A4" s="744"/>
      <c r="B4" s="744"/>
      <c r="C4" s="1187" t="s">
        <v>1982</v>
      </c>
      <c r="D4" s="1188"/>
      <c r="E4" s="981" t="s">
        <v>2059</v>
      </c>
      <c r="F4" s="720" t="s">
        <v>2164</v>
      </c>
      <c r="G4" s="737"/>
    </row>
    <row r="5" spans="1:7" ht="14.85" customHeight="1">
      <c r="A5" s="753" t="s">
        <v>2058</v>
      </c>
      <c r="B5" s="753"/>
      <c r="C5" s="754"/>
      <c r="D5" s="613" t="s">
        <v>1877</v>
      </c>
      <c r="E5" s="982"/>
      <c r="F5" s="615" t="s">
        <v>2165</v>
      </c>
      <c r="G5" s="737"/>
    </row>
    <row r="6" spans="1:7" ht="14.85" customHeight="1">
      <c r="A6" s="616"/>
      <c r="B6" s="617"/>
      <c r="C6" s="896" t="s">
        <v>2166</v>
      </c>
      <c r="D6" s="695" t="s">
        <v>2097</v>
      </c>
      <c r="E6" s="953" t="s">
        <v>2097</v>
      </c>
      <c r="F6" s="983" t="s">
        <v>2166</v>
      </c>
      <c r="G6" s="737"/>
    </row>
    <row r="7" spans="1:7" ht="14.85" customHeight="1">
      <c r="A7" s="622"/>
      <c r="B7" s="623"/>
      <c r="C7" s="896"/>
      <c r="D7" s="695"/>
      <c r="E7" s="953"/>
      <c r="F7" s="984"/>
      <c r="G7" s="737"/>
    </row>
    <row r="8" spans="1:7" ht="14.85" customHeight="1">
      <c r="A8" s="761" t="s">
        <v>1729</v>
      </c>
      <c r="B8" s="985"/>
      <c r="C8" s="900">
        <v>22251610</v>
      </c>
      <c r="D8" s="767">
        <v>100</v>
      </c>
      <c r="E8" s="903">
        <v>-0.9</v>
      </c>
      <c r="F8" s="900">
        <v>41437</v>
      </c>
      <c r="G8" s="737"/>
    </row>
    <row r="9" spans="1:7" ht="14.85" customHeight="1">
      <c r="A9" s="622"/>
      <c r="B9" s="623"/>
      <c r="C9" s="896"/>
      <c r="D9" s="986"/>
      <c r="E9" s="953"/>
      <c r="F9" s="984"/>
      <c r="G9" s="737"/>
    </row>
    <row r="10" spans="1:7" ht="14.85" customHeight="1">
      <c r="A10" s="622" t="s">
        <v>2064</v>
      </c>
      <c r="B10" s="623"/>
      <c r="C10" s="896"/>
      <c r="D10" s="986"/>
      <c r="E10" s="953"/>
      <c r="F10" s="984"/>
      <c r="G10" s="737"/>
    </row>
    <row r="11" spans="1:7" ht="14.85" customHeight="1">
      <c r="A11" s="622" t="s">
        <v>134</v>
      </c>
      <c r="B11" s="623" t="s">
        <v>135</v>
      </c>
      <c r="C11" s="896">
        <v>795008</v>
      </c>
      <c r="D11" s="986">
        <v>3.6</v>
      </c>
      <c r="E11" s="899">
        <v>-5.4</v>
      </c>
      <c r="F11" s="896">
        <v>7361</v>
      </c>
      <c r="G11" s="737"/>
    </row>
    <row r="12" spans="1:7" ht="14.85" customHeight="1">
      <c r="A12" s="622" t="s">
        <v>136</v>
      </c>
      <c r="B12" s="623" t="s">
        <v>137</v>
      </c>
      <c r="C12" s="896">
        <v>299835</v>
      </c>
      <c r="D12" s="986">
        <v>1.3</v>
      </c>
      <c r="E12" s="899">
        <v>-7.3</v>
      </c>
      <c r="F12" s="896">
        <v>74959</v>
      </c>
      <c r="G12" s="737"/>
    </row>
    <row r="13" spans="1:7" ht="14.85" customHeight="1">
      <c r="A13" s="622" t="s">
        <v>138</v>
      </c>
      <c r="B13" s="623" t="s">
        <v>139</v>
      </c>
      <c r="C13" s="896">
        <v>2355704</v>
      </c>
      <c r="D13" s="986">
        <v>10.6</v>
      </c>
      <c r="E13" s="899">
        <v>7.1</v>
      </c>
      <c r="F13" s="896">
        <v>46190</v>
      </c>
      <c r="G13" s="737"/>
    </row>
    <row r="14" spans="1:7" ht="14.85" customHeight="1">
      <c r="A14" s="622" t="s">
        <v>140</v>
      </c>
      <c r="B14" s="623" t="s">
        <v>141</v>
      </c>
      <c r="C14" s="896">
        <v>286528</v>
      </c>
      <c r="D14" s="986">
        <v>1.3</v>
      </c>
      <c r="E14" s="899">
        <v>20.5</v>
      </c>
      <c r="F14" s="896">
        <v>28653</v>
      </c>
      <c r="G14" s="737"/>
    </row>
    <row r="15" spans="1:7" ht="14.85" customHeight="1">
      <c r="A15" s="622" t="s">
        <v>142</v>
      </c>
      <c r="B15" s="623" t="s">
        <v>143</v>
      </c>
      <c r="C15" s="896">
        <v>24036</v>
      </c>
      <c r="D15" s="986">
        <v>0.1</v>
      </c>
      <c r="E15" s="899" t="s">
        <v>81</v>
      </c>
      <c r="F15" s="896">
        <v>6009</v>
      </c>
      <c r="G15" s="737"/>
    </row>
    <row r="16" spans="1:7" ht="14.85" customHeight="1">
      <c r="A16" s="622" t="s">
        <v>144</v>
      </c>
      <c r="B16" s="623" t="s">
        <v>145</v>
      </c>
      <c r="C16" s="896">
        <v>3009356</v>
      </c>
      <c r="D16" s="986">
        <v>13.5</v>
      </c>
      <c r="E16" s="899">
        <v>7.1</v>
      </c>
      <c r="F16" s="896">
        <v>39083</v>
      </c>
      <c r="G16" s="737"/>
    </row>
    <row r="17" spans="1:7" ht="14.85" customHeight="1">
      <c r="A17" s="622" t="s">
        <v>146</v>
      </c>
      <c r="B17" s="623" t="s">
        <v>147</v>
      </c>
      <c r="C17" s="896">
        <v>82908</v>
      </c>
      <c r="D17" s="986">
        <v>0.4</v>
      </c>
      <c r="E17" s="899">
        <v>0.7</v>
      </c>
      <c r="F17" s="896">
        <v>4606</v>
      </c>
      <c r="G17" s="737"/>
    </row>
    <row r="18" spans="1:7" ht="14.85" customHeight="1">
      <c r="A18" s="622" t="s">
        <v>148</v>
      </c>
      <c r="B18" s="623" t="s">
        <v>149</v>
      </c>
      <c r="C18" s="896">
        <v>4128592</v>
      </c>
      <c r="D18" s="986">
        <v>18.600000000000001</v>
      </c>
      <c r="E18" s="899">
        <v>-16.2</v>
      </c>
      <c r="F18" s="896">
        <v>229366</v>
      </c>
      <c r="G18" s="737"/>
    </row>
    <row r="19" spans="1:7" ht="14.85" customHeight="1">
      <c r="A19" s="622" t="s">
        <v>150</v>
      </c>
      <c r="B19" s="623" t="s">
        <v>151</v>
      </c>
      <c r="C19" s="896" t="s">
        <v>81</v>
      </c>
      <c r="D19" s="986" t="s">
        <v>81</v>
      </c>
      <c r="E19" s="899" t="s">
        <v>81</v>
      </c>
      <c r="F19" s="896" t="s">
        <v>81</v>
      </c>
      <c r="G19" s="737"/>
    </row>
    <row r="20" spans="1:7" ht="14.85" customHeight="1">
      <c r="A20" s="622" t="s">
        <v>152</v>
      </c>
      <c r="B20" s="623" t="s">
        <v>153</v>
      </c>
      <c r="C20" s="896">
        <v>1473159</v>
      </c>
      <c r="D20" s="986">
        <v>6.6</v>
      </c>
      <c r="E20" s="899">
        <v>32</v>
      </c>
      <c r="F20" s="896">
        <v>54561</v>
      </c>
      <c r="G20" s="737"/>
    </row>
    <row r="21" spans="1:7" ht="14.85" customHeight="1">
      <c r="A21" s="622" t="s">
        <v>154</v>
      </c>
      <c r="B21" s="623" t="s">
        <v>155</v>
      </c>
      <c r="C21" s="896" t="s">
        <v>81</v>
      </c>
      <c r="D21" s="986" t="s">
        <v>81</v>
      </c>
      <c r="E21" s="899" t="s">
        <v>81</v>
      </c>
      <c r="F21" s="896" t="s">
        <v>81</v>
      </c>
      <c r="G21" s="737"/>
    </row>
    <row r="22" spans="1:7" ht="14.85" customHeight="1">
      <c r="A22" s="622" t="s">
        <v>1009</v>
      </c>
      <c r="B22" s="623" t="s">
        <v>2066</v>
      </c>
      <c r="C22" s="896" t="s">
        <v>2017</v>
      </c>
      <c r="D22" s="986" t="s">
        <v>2017</v>
      </c>
      <c r="E22" s="899" t="s">
        <v>2017</v>
      </c>
      <c r="F22" s="896" t="s">
        <v>2017</v>
      </c>
      <c r="G22" s="737"/>
    </row>
    <row r="23" spans="1:7" ht="14.85" customHeight="1">
      <c r="A23" s="622" t="s">
        <v>158</v>
      </c>
      <c r="B23" s="623" t="s">
        <v>159</v>
      </c>
      <c r="C23" s="896">
        <v>271689</v>
      </c>
      <c r="D23" s="986">
        <v>1.2</v>
      </c>
      <c r="E23" s="899">
        <v>-30.3</v>
      </c>
      <c r="F23" s="896">
        <v>19406</v>
      </c>
      <c r="G23" s="737"/>
    </row>
    <row r="24" spans="1:7" ht="14.85" customHeight="1">
      <c r="A24" s="622" t="s">
        <v>160</v>
      </c>
      <c r="B24" s="623" t="s">
        <v>161</v>
      </c>
      <c r="C24" s="896" t="s">
        <v>2017</v>
      </c>
      <c r="D24" s="986" t="s">
        <v>2017</v>
      </c>
      <c r="E24" s="899" t="s">
        <v>2017</v>
      </c>
      <c r="F24" s="896" t="s">
        <v>2017</v>
      </c>
      <c r="G24" s="737"/>
    </row>
    <row r="25" spans="1:7" ht="14.85" customHeight="1">
      <c r="A25" s="622" t="s">
        <v>162</v>
      </c>
      <c r="B25" s="623" t="s">
        <v>163</v>
      </c>
      <c r="C25" s="896">
        <v>1312108</v>
      </c>
      <c r="D25" s="986">
        <v>5.9</v>
      </c>
      <c r="E25" s="899">
        <v>11.2</v>
      </c>
      <c r="F25" s="896">
        <v>131211</v>
      </c>
      <c r="G25" s="737"/>
    </row>
    <row r="26" spans="1:7" ht="14.85" customHeight="1">
      <c r="A26" s="622" t="s">
        <v>164</v>
      </c>
      <c r="B26" s="623" t="s">
        <v>165</v>
      </c>
      <c r="C26" s="896">
        <v>398417</v>
      </c>
      <c r="D26" s="986">
        <v>1.8</v>
      </c>
      <c r="E26" s="899">
        <v>-21.1</v>
      </c>
      <c r="F26" s="896">
        <v>23436</v>
      </c>
      <c r="G26" s="737"/>
    </row>
    <row r="27" spans="1:7" ht="14.85" customHeight="1">
      <c r="A27" s="622" t="s">
        <v>166</v>
      </c>
      <c r="B27" s="623" t="s">
        <v>2067</v>
      </c>
      <c r="C27" s="896">
        <v>389568</v>
      </c>
      <c r="D27" s="986">
        <v>1.8</v>
      </c>
      <c r="E27" s="899">
        <v>-19.899999999999999</v>
      </c>
      <c r="F27" s="896">
        <v>14428</v>
      </c>
      <c r="G27" s="737"/>
    </row>
    <row r="28" spans="1:7" ht="14.85" customHeight="1">
      <c r="A28" s="622" t="s">
        <v>168</v>
      </c>
      <c r="B28" s="623" t="s">
        <v>2068</v>
      </c>
      <c r="C28" s="896">
        <v>1085337</v>
      </c>
      <c r="D28" s="986">
        <v>4.9000000000000004</v>
      </c>
      <c r="E28" s="899">
        <v>-23.5</v>
      </c>
      <c r="F28" s="896">
        <v>21281</v>
      </c>
      <c r="G28" s="737"/>
    </row>
    <row r="29" spans="1:7" ht="14.85" customHeight="1">
      <c r="A29" s="622" t="s">
        <v>170</v>
      </c>
      <c r="B29" s="623" t="s">
        <v>2069</v>
      </c>
      <c r="C29" s="896">
        <v>125355</v>
      </c>
      <c r="D29" s="986">
        <v>0.6</v>
      </c>
      <c r="E29" s="899">
        <v>1102.9000000000001</v>
      </c>
      <c r="F29" s="896">
        <v>41785</v>
      </c>
      <c r="G29" s="737"/>
    </row>
    <row r="30" spans="1:7" ht="14.85" customHeight="1">
      <c r="A30" s="622" t="s">
        <v>172</v>
      </c>
      <c r="B30" s="623" t="s">
        <v>173</v>
      </c>
      <c r="C30" s="896">
        <v>362149</v>
      </c>
      <c r="D30" s="986">
        <v>1.6</v>
      </c>
      <c r="E30" s="899">
        <v>43.7</v>
      </c>
      <c r="F30" s="896">
        <v>45269</v>
      </c>
      <c r="G30" s="737"/>
    </row>
    <row r="31" spans="1:7" ht="14.85" customHeight="1">
      <c r="A31" s="622" t="s">
        <v>174</v>
      </c>
      <c r="B31" s="623" t="s">
        <v>2070</v>
      </c>
      <c r="C31" s="896">
        <v>656608</v>
      </c>
      <c r="D31" s="986">
        <v>3</v>
      </c>
      <c r="E31" s="899">
        <v>-17.2</v>
      </c>
      <c r="F31" s="896">
        <v>28548</v>
      </c>
      <c r="G31" s="737"/>
    </row>
    <row r="32" spans="1:7" ht="14.85" customHeight="1">
      <c r="A32" s="622" t="s">
        <v>176</v>
      </c>
      <c r="B32" s="623" t="s">
        <v>2071</v>
      </c>
      <c r="C32" s="896" t="s">
        <v>2017</v>
      </c>
      <c r="D32" s="986" t="s">
        <v>2017</v>
      </c>
      <c r="E32" s="899" t="s">
        <v>2017</v>
      </c>
      <c r="F32" s="896" t="s">
        <v>2017</v>
      </c>
      <c r="G32" s="737"/>
    </row>
    <row r="33" spans="1:7" ht="14.85" customHeight="1">
      <c r="A33" s="622" t="s">
        <v>178</v>
      </c>
      <c r="B33" s="623" t="s">
        <v>2072</v>
      </c>
      <c r="C33" s="896">
        <v>3572183</v>
      </c>
      <c r="D33" s="986">
        <v>16.100000000000001</v>
      </c>
      <c r="E33" s="899">
        <v>9.6999999999999993</v>
      </c>
      <c r="F33" s="896">
        <v>89305</v>
      </c>
      <c r="G33" s="737"/>
    </row>
    <row r="34" spans="1:7" ht="14.85" customHeight="1">
      <c r="A34" s="622" t="s">
        <v>180</v>
      </c>
      <c r="B34" s="623" t="s">
        <v>181</v>
      </c>
      <c r="C34" s="896">
        <v>76648</v>
      </c>
      <c r="D34" s="986">
        <v>0.3</v>
      </c>
      <c r="E34" s="899">
        <v>-2.5</v>
      </c>
      <c r="F34" s="896">
        <v>7665</v>
      </c>
      <c r="G34" s="737"/>
    </row>
    <row r="35" spans="1:7" ht="14.85" customHeight="1">
      <c r="A35" s="622"/>
      <c r="B35" s="623"/>
      <c r="C35" s="896"/>
      <c r="D35" s="986"/>
      <c r="E35" s="953"/>
      <c r="F35" s="984"/>
      <c r="G35" s="737"/>
    </row>
    <row r="36" spans="1:7" ht="14.85" customHeight="1">
      <c r="A36" s="622" t="s">
        <v>2073</v>
      </c>
      <c r="B36" s="623"/>
      <c r="C36" s="896"/>
      <c r="D36" s="986"/>
      <c r="E36" s="953"/>
      <c r="F36" s="984"/>
      <c r="G36" s="737"/>
    </row>
    <row r="37" spans="1:7" ht="14.85" customHeight="1">
      <c r="A37" s="622" t="s">
        <v>2077</v>
      </c>
      <c r="B37" s="623"/>
      <c r="C37" s="896">
        <v>5543365</v>
      </c>
      <c r="D37" s="986">
        <v>24.9</v>
      </c>
      <c r="E37" s="899">
        <v>4</v>
      </c>
      <c r="F37" s="896">
        <v>13963</v>
      </c>
      <c r="G37" s="737"/>
    </row>
    <row r="38" spans="1:7" ht="14.85" customHeight="1">
      <c r="A38" s="622" t="s">
        <v>2078</v>
      </c>
      <c r="B38" s="623"/>
      <c r="C38" s="896">
        <v>7395064</v>
      </c>
      <c r="D38" s="986">
        <v>33.200000000000003</v>
      </c>
      <c r="E38" s="899">
        <v>-2.4</v>
      </c>
      <c r="F38" s="896">
        <v>27801</v>
      </c>
      <c r="G38" s="737"/>
    </row>
    <row r="39" spans="1:7" ht="14.85" customHeight="1">
      <c r="A39" s="622" t="s">
        <v>2079</v>
      </c>
      <c r="B39" s="623"/>
      <c r="C39" s="896">
        <v>9313181</v>
      </c>
      <c r="D39" s="986">
        <v>41.9</v>
      </c>
      <c r="E39" s="899">
        <v>-2.5</v>
      </c>
      <c r="F39" s="896">
        <v>83153</v>
      </c>
      <c r="G39" s="737"/>
    </row>
    <row r="40" spans="1:7" ht="14.85" customHeight="1" thickBot="1">
      <c r="A40" s="773"/>
      <c r="B40" s="987"/>
      <c r="C40" s="908"/>
      <c r="D40" s="988"/>
      <c r="E40" s="911"/>
      <c r="F40" s="908"/>
      <c r="G40" s="737"/>
    </row>
    <row r="41" spans="1:7" ht="20.25" customHeight="1">
      <c r="A41" s="1189" t="s">
        <v>2167</v>
      </c>
      <c r="B41" s="1189"/>
      <c r="C41" s="1191" t="s">
        <v>1894</v>
      </c>
      <c r="D41" s="1191"/>
      <c r="E41" s="744"/>
      <c r="F41" s="967"/>
      <c r="G41" s="744"/>
    </row>
    <row r="42" spans="1:7" ht="14.85" customHeight="1">
      <c r="A42" s="1190"/>
      <c r="B42" s="1190"/>
      <c r="C42" s="1192" t="s">
        <v>2163</v>
      </c>
      <c r="D42" s="1192"/>
      <c r="E42" s="989"/>
      <c r="F42" s="989"/>
      <c r="G42" s="989"/>
    </row>
    <row r="43" spans="1:7" ht="22.5" customHeight="1">
      <c r="A43" s="1177"/>
      <c r="B43" s="1177"/>
      <c r="C43" s="1177"/>
      <c r="D43" s="1177"/>
      <c r="E43" s="1177"/>
      <c r="F43" s="1177"/>
      <c r="G43" s="1177"/>
    </row>
    <row r="44" spans="1:7" ht="14.85" customHeight="1">
      <c r="E44" s="744"/>
      <c r="F44" s="967"/>
      <c r="G44" s="744"/>
    </row>
    <row r="45" spans="1:7" ht="14.85" customHeight="1">
      <c r="A45" s="1186"/>
      <c r="B45" s="1186"/>
      <c r="C45" s="1185"/>
      <c r="D45" s="1185"/>
      <c r="E45" s="744"/>
      <c r="F45" s="967"/>
      <c r="G45" s="744"/>
    </row>
  </sheetData>
  <mergeCells count="7">
    <mergeCell ref="A45:B45"/>
    <mergeCell ref="C45:D45"/>
    <mergeCell ref="C4:D4"/>
    <mergeCell ref="A41:B42"/>
    <mergeCell ref="C41:D41"/>
    <mergeCell ref="C42:D42"/>
    <mergeCell ref="A43:G43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workbookViewId="0"/>
  </sheetViews>
  <sheetFormatPr defaultColWidth="5.75" defaultRowHeight="11.25"/>
  <cols>
    <col min="1" max="1" width="2.625" style="779" customWidth="1"/>
    <col min="2" max="2" width="10.625" style="779" customWidth="1"/>
    <col min="3" max="3" width="8.875" style="779" customWidth="1"/>
    <col min="4" max="4" width="9.125" style="779" customWidth="1"/>
    <col min="5" max="5" width="8.75" style="779" customWidth="1"/>
    <col min="6" max="6" width="8" style="780" customWidth="1"/>
    <col min="7" max="7" width="7.375" style="779" customWidth="1"/>
    <col min="8" max="8" width="7.75" style="779" customWidth="1"/>
    <col min="9" max="9" width="8.625" style="779" customWidth="1"/>
    <col min="10" max="256" width="5.75" style="737"/>
    <col min="257" max="257" width="2.625" style="737" customWidth="1"/>
    <col min="258" max="258" width="10.625" style="737" customWidth="1"/>
    <col min="259" max="259" width="8.875" style="737" customWidth="1"/>
    <col min="260" max="260" width="9.125" style="737" customWidth="1"/>
    <col min="261" max="261" width="8.75" style="737" customWidth="1"/>
    <col min="262" max="262" width="8" style="737" customWidth="1"/>
    <col min="263" max="263" width="7.375" style="737" customWidth="1"/>
    <col min="264" max="264" width="7.75" style="737" customWidth="1"/>
    <col min="265" max="265" width="8.625" style="737" customWidth="1"/>
    <col min="266" max="512" width="5.75" style="737"/>
    <col min="513" max="513" width="2.625" style="737" customWidth="1"/>
    <col min="514" max="514" width="10.625" style="737" customWidth="1"/>
    <col min="515" max="515" width="8.875" style="737" customWidth="1"/>
    <col min="516" max="516" width="9.125" style="737" customWidth="1"/>
    <col min="517" max="517" width="8.75" style="737" customWidth="1"/>
    <col min="518" max="518" width="8" style="737" customWidth="1"/>
    <col min="519" max="519" width="7.375" style="737" customWidth="1"/>
    <col min="520" max="520" width="7.75" style="737" customWidth="1"/>
    <col min="521" max="521" width="8.625" style="737" customWidth="1"/>
    <col min="522" max="768" width="5.75" style="737"/>
    <col min="769" max="769" width="2.625" style="737" customWidth="1"/>
    <col min="770" max="770" width="10.625" style="737" customWidth="1"/>
    <col min="771" max="771" width="8.875" style="737" customWidth="1"/>
    <col min="772" max="772" width="9.125" style="737" customWidth="1"/>
    <col min="773" max="773" width="8.75" style="737" customWidth="1"/>
    <col min="774" max="774" width="8" style="737" customWidth="1"/>
    <col min="775" max="775" width="7.375" style="737" customWidth="1"/>
    <col min="776" max="776" width="7.75" style="737" customWidth="1"/>
    <col min="777" max="777" width="8.625" style="737" customWidth="1"/>
    <col min="778" max="1024" width="5.75" style="737"/>
    <col min="1025" max="1025" width="2.625" style="737" customWidth="1"/>
    <col min="1026" max="1026" width="10.625" style="737" customWidth="1"/>
    <col min="1027" max="1027" width="8.875" style="737" customWidth="1"/>
    <col min="1028" max="1028" width="9.125" style="737" customWidth="1"/>
    <col min="1029" max="1029" width="8.75" style="737" customWidth="1"/>
    <col min="1030" max="1030" width="8" style="737" customWidth="1"/>
    <col min="1031" max="1031" width="7.375" style="737" customWidth="1"/>
    <col min="1032" max="1032" width="7.75" style="737" customWidth="1"/>
    <col min="1033" max="1033" width="8.625" style="737" customWidth="1"/>
    <col min="1034" max="1280" width="5.75" style="737"/>
    <col min="1281" max="1281" width="2.625" style="737" customWidth="1"/>
    <col min="1282" max="1282" width="10.625" style="737" customWidth="1"/>
    <col min="1283" max="1283" width="8.875" style="737" customWidth="1"/>
    <col min="1284" max="1284" width="9.125" style="737" customWidth="1"/>
    <col min="1285" max="1285" width="8.75" style="737" customWidth="1"/>
    <col min="1286" max="1286" width="8" style="737" customWidth="1"/>
    <col min="1287" max="1287" width="7.375" style="737" customWidth="1"/>
    <col min="1288" max="1288" width="7.75" style="737" customWidth="1"/>
    <col min="1289" max="1289" width="8.625" style="737" customWidth="1"/>
    <col min="1290" max="1536" width="5.75" style="737"/>
    <col min="1537" max="1537" width="2.625" style="737" customWidth="1"/>
    <col min="1538" max="1538" width="10.625" style="737" customWidth="1"/>
    <col min="1539" max="1539" width="8.875" style="737" customWidth="1"/>
    <col min="1540" max="1540" width="9.125" style="737" customWidth="1"/>
    <col min="1541" max="1541" width="8.75" style="737" customWidth="1"/>
    <col min="1542" max="1542" width="8" style="737" customWidth="1"/>
    <col min="1543" max="1543" width="7.375" style="737" customWidth="1"/>
    <col min="1544" max="1544" width="7.75" style="737" customWidth="1"/>
    <col min="1545" max="1545" width="8.625" style="737" customWidth="1"/>
    <col min="1546" max="1792" width="5.75" style="737"/>
    <col min="1793" max="1793" width="2.625" style="737" customWidth="1"/>
    <col min="1794" max="1794" width="10.625" style="737" customWidth="1"/>
    <col min="1795" max="1795" width="8.875" style="737" customWidth="1"/>
    <col min="1796" max="1796" width="9.125" style="737" customWidth="1"/>
    <col min="1797" max="1797" width="8.75" style="737" customWidth="1"/>
    <col min="1798" max="1798" width="8" style="737" customWidth="1"/>
    <col min="1799" max="1799" width="7.375" style="737" customWidth="1"/>
    <col min="1800" max="1800" width="7.75" style="737" customWidth="1"/>
    <col min="1801" max="1801" width="8.625" style="737" customWidth="1"/>
    <col min="1802" max="2048" width="5.75" style="737"/>
    <col min="2049" max="2049" width="2.625" style="737" customWidth="1"/>
    <col min="2050" max="2050" width="10.625" style="737" customWidth="1"/>
    <col min="2051" max="2051" width="8.875" style="737" customWidth="1"/>
    <col min="2052" max="2052" width="9.125" style="737" customWidth="1"/>
    <col min="2053" max="2053" width="8.75" style="737" customWidth="1"/>
    <col min="2054" max="2054" width="8" style="737" customWidth="1"/>
    <col min="2055" max="2055" width="7.375" style="737" customWidth="1"/>
    <col min="2056" max="2056" width="7.75" style="737" customWidth="1"/>
    <col min="2057" max="2057" width="8.625" style="737" customWidth="1"/>
    <col min="2058" max="2304" width="5.75" style="737"/>
    <col min="2305" max="2305" width="2.625" style="737" customWidth="1"/>
    <col min="2306" max="2306" width="10.625" style="737" customWidth="1"/>
    <col min="2307" max="2307" width="8.875" style="737" customWidth="1"/>
    <col min="2308" max="2308" width="9.125" style="737" customWidth="1"/>
    <col min="2309" max="2309" width="8.75" style="737" customWidth="1"/>
    <col min="2310" max="2310" width="8" style="737" customWidth="1"/>
    <col min="2311" max="2311" width="7.375" style="737" customWidth="1"/>
    <col min="2312" max="2312" width="7.75" style="737" customWidth="1"/>
    <col min="2313" max="2313" width="8.625" style="737" customWidth="1"/>
    <col min="2314" max="2560" width="5.75" style="737"/>
    <col min="2561" max="2561" width="2.625" style="737" customWidth="1"/>
    <col min="2562" max="2562" width="10.625" style="737" customWidth="1"/>
    <col min="2563" max="2563" width="8.875" style="737" customWidth="1"/>
    <col min="2564" max="2564" width="9.125" style="737" customWidth="1"/>
    <col min="2565" max="2565" width="8.75" style="737" customWidth="1"/>
    <col min="2566" max="2566" width="8" style="737" customWidth="1"/>
    <col min="2567" max="2567" width="7.375" style="737" customWidth="1"/>
    <col min="2568" max="2568" width="7.75" style="737" customWidth="1"/>
    <col min="2569" max="2569" width="8.625" style="737" customWidth="1"/>
    <col min="2570" max="2816" width="5.75" style="737"/>
    <col min="2817" max="2817" width="2.625" style="737" customWidth="1"/>
    <col min="2818" max="2818" width="10.625" style="737" customWidth="1"/>
    <col min="2819" max="2819" width="8.875" style="737" customWidth="1"/>
    <col min="2820" max="2820" width="9.125" style="737" customWidth="1"/>
    <col min="2821" max="2821" width="8.75" style="737" customWidth="1"/>
    <col min="2822" max="2822" width="8" style="737" customWidth="1"/>
    <col min="2823" max="2823" width="7.375" style="737" customWidth="1"/>
    <col min="2824" max="2824" width="7.75" style="737" customWidth="1"/>
    <col min="2825" max="2825" width="8.625" style="737" customWidth="1"/>
    <col min="2826" max="3072" width="5.75" style="737"/>
    <col min="3073" max="3073" width="2.625" style="737" customWidth="1"/>
    <col min="3074" max="3074" width="10.625" style="737" customWidth="1"/>
    <col min="3075" max="3075" width="8.875" style="737" customWidth="1"/>
    <col min="3076" max="3076" width="9.125" style="737" customWidth="1"/>
    <col min="3077" max="3077" width="8.75" style="737" customWidth="1"/>
    <col min="3078" max="3078" width="8" style="737" customWidth="1"/>
    <col min="3079" max="3079" width="7.375" style="737" customWidth="1"/>
    <col min="3080" max="3080" width="7.75" style="737" customWidth="1"/>
    <col min="3081" max="3081" width="8.625" style="737" customWidth="1"/>
    <col min="3082" max="3328" width="5.75" style="737"/>
    <col min="3329" max="3329" width="2.625" style="737" customWidth="1"/>
    <col min="3330" max="3330" width="10.625" style="737" customWidth="1"/>
    <col min="3331" max="3331" width="8.875" style="737" customWidth="1"/>
    <col min="3332" max="3332" width="9.125" style="737" customWidth="1"/>
    <col min="3333" max="3333" width="8.75" style="737" customWidth="1"/>
    <col min="3334" max="3334" width="8" style="737" customWidth="1"/>
    <col min="3335" max="3335" width="7.375" style="737" customWidth="1"/>
    <col min="3336" max="3336" width="7.75" style="737" customWidth="1"/>
    <col min="3337" max="3337" width="8.625" style="737" customWidth="1"/>
    <col min="3338" max="3584" width="5.75" style="737"/>
    <col min="3585" max="3585" width="2.625" style="737" customWidth="1"/>
    <col min="3586" max="3586" width="10.625" style="737" customWidth="1"/>
    <col min="3587" max="3587" width="8.875" style="737" customWidth="1"/>
    <col min="3588" max="3588" width="9.125" style="737" customWidth="1"/>
    <col min="3589" max="3589" width="8.75" style="737" customWidth="1"/>
    <col min="3590" max="3590" width="8" style="737" customWidth="1"/>
    <col min="3591" max="3591" width="7.375" style="737" customWidth="1"/>
    <col min="3592" max="3592" width="7.75" style="737" customWidth="1"/>
    <col min="3593" max="3593" width="8.625" style="737" customWidth="1"/>
    <col min="3594" max="3840" width="5.75" style="737"/>
    <col min="3841" max="3841" width="2.625" style="737" customWidth="1"/>
    <col min="3842" max="3842" width="10.625" style="737" customWidth="1"/>
    <col min="3843" max="3843" width="8.875" style="737" customWidth="1"/>
    <col min="3844" max="3844" width="9.125" style="737" customWidth="1"/>
    <col min="3845" max="3845" width="8.75" style="737" customWidth="1"/>
    <col min="3846" max="3846" width="8" style="737" customWidth="1"/>
    <col min="3847" max="3847" width="7.375" style="737" customWidth="1"/>
    <col min="3848" max="3848" width="7.75" style="737" customWidth="1"/>
    <col min="3849" max="3849" width="8.625" style="737" customWidth="1"/>
    <col min="3850" max="4096" width="5.75" style="737"/>
    <col min="4097" max="4097" width="2.625" style="737" customWidth="1"/>
    <col min="4098" max="4098" width="10.625" style="737" customWidth="1"/>
    <col min="4099" max="4099" width="8.875" style="737" customWidth="1"/>
    <col min="4100" max="4100" width="9.125" style="737" customWidth="1"/>
    <col min="4101" max="4101" width="8.75" style="737" customWidth="1"/>
    <col min="4102" max="4102" width="8" style="737" customWidth="1"/>
    <col min="4103" max="4103" width="7.375" style="737" customWidth="1"/>
    <col min="4104" max="4104" width="7.75" style="737" customWidth="1"/>
    <col min="4105" max="4105" width="8.625" style="737" customWidth="1"/>
    <col min="4106" max="4352" width="5.75" style="737"/>
    <col min="4353" max="4353" width="2.625" style="737" customWidth="1"/>
    <col min="4354" max="4354" width="10.625" style="737" customWidth="1"/>
    <col min="4355" max="4355" width="8.875" style="737" customWidth="1"/>
    <col min="4356" max="4356" width="9.125" style="737" customWidth="1"/>
    <col min="4357" max="4357" width="8.75" style="737" customWidth="1"/>
    <col min="4358" max="4358" width="8" style="737" customWidth="1"/>
    <col min="4359" max="4359" width="7.375" style="737" customWidth="1"/>
    <col min="4360" max="4360" width="7.75" style="737" customWidth="1"/>
    <col min="4361" max="4361" width="8.625" style="737" customWidth="1"/>
    <col min="4362" max="4608" width="5.75" style="737"/>
    <col min="4609" max="4609" width="2.625" style="737" customWidth="1"/>
    <col min="4610" max="4610" width="10.625" style="737" customWidth="1"/>
    <col min="4611" max="4611" width="8.875" style="737" customWidth="1"/>
    <col min="4612" max="4612" width="9.125" style="737" customWidth="1"/>
    <col min="4613" max="4613" width="8.75" style="737" customWidth="1"/>
    <col min="4614" max="4614" width="8" style="737" customWidth="1"/>
    <col min="4615" max="4615" width="7.375" style="737" customWidth="1"/>
    <col min="4616" max="4616" width="7.75" style="737" customWidth="1"/>
    <col min="4617" max="4617" width="8.625" style="737" customWidth="1"/>
    <col min="4618" max="4864" width="5.75" style="737"/>
    <col min="4865" max="4865" width="2.625" style="737" customWidth="1"/>
    <col min="4866" max="4866" width="10.625" style="737" customWidth="1"/>
    <col min="4867" max="4867" width="8.875" style="737" customWidth="1"/>
    <col min="4868" max="4868" width="9.125" style="737" customWidth="1"/>
    <col min="4869" max="4869" width="8.75" style="737" customWidth="1"/>
    <col min="4870" max="4870" width="8" style="737" customWidth="1"/>
    <col min="4871" max="4871" width="7.375" style="737" customWidth="1"/>
    <col min="4872" max="4872" width="7.75" style="737" customWidth="1"/>
    <col min="4873" max="4873" width="8.625" style="737" customWidth="1"/>
    <col min="4874" max="5120" width="5.75" style="737"/>
    <col min="5121" max="5121" width="2.625" style="737" customWidth="1"/>
    <col min="5122" max="5122" width="10.625" style="737" customWidth="1"/>
    <col min="5123" max="5123" width="8.875" style="737" customWidth="1"/>
    <col min="5124" max="5124" width="9.125" style="737" customWidth="1"/>
    <col min="5125" max="5125" width="8.75" style="737" customWidth="1"/>
    <col min="5126" max="5126" width="8" style="737" customWidth="1"/>
    <col min="5127" max="5127" width="7.375" style="737" customWidth="1"/>
    <col min="5128" max="5128" width="7.75" style="737" customWidth="1"/>
    <col min="5129" max="5129" width="8.625" style="737" customWidth="1"/>
    <col min="5130" max="5376" width="5.75" style="737"/>
    <col min="5377" max="5377" width="2.625" style="737" customWidth="1"/>
    <col min="5378" max="5378" width="10.625" style="737" customWidth="1"/>
    <col min="5379" max="5379" width="8.875" style="737" customWidth="1"/>
    <col min="5380" max="5380" width="9.125" style="737" customWidth="1"/>
    <col min="5381" max="5381" width="8.75" style="737" customWidth="1"/>
    <col min="5382" max="5382" width="8" style="737" customWidth="1"/>
    <col min="5383" max="5383" width="7.375" style="737" customWidth="1"/>
    <col min="5384" max="5384" width="7.75" style="737" customWidth="1"/>
    <col min="5385" max="5385" width="8.625" style="737" customWidth="1"/>
    <col min="5386" max="5632" width="5.75" style="737"/>
    <col min="5633" max="5633" width="2.625" style="737" customWidth="1"/>
    <col min="5634" max="5634" width="10.625" style="737" customWidth="1"/>
    <col min="5635" max="5635" width="8.875" style="737" customWidth="1"/>
    <col min="5636" max="5636" width="9.125" style="737" customWidth="1"/>
    <col min="5637" max="5637" width="8.75" style="737" customWidth="1"/>
    <col min="5638" max="5638" width="8" style="737" customWidth="1"/>
    <col min="5639" max="5639" width="7.375" style="737" customWidth="1"/>
    <col min="5640" max="5640" width="7.75" style="737" customWidth="1"/>
    <col min="5641" max="5641" width="8.625" style="737" customWidth="1"/>
    <col min="5642" max="5888" width="5.75" style="737"/>
    <col min="5889" max="5889" width="2.625" style="737" customWidth="1"/>
    <col min="5890" max="5890" width="10.625" style="737" customWidth="1"/>
    <col min="5891" max="5891" width="8.875" style="737" customWidth="1"/>
    <col min="5892" max="5892" width="9.125" style="737" customWidth="1"/>
    <col min="5893" max="5893" width="8.75" style="737" customWidth="1"/>
    <col min="5894" max="5894" width="8" style="737" customWidth="1"/>
    <col min="5895" max="5895" width="7.375" style="737" customWidth="1"/>
    <col min="5896" max="5896" width="7.75" style="737" customWidth="1"/>
    <col min="5897" max="5897" width="8.625" style="737" customWidth="1"/>
    <col min="5898" max="6144" width="5.75" style="737"/>
    <col min="6145" max="6145" width="2.625" style="737" customWidth="1"/>
    <col min="6146" max="6146" width="10.625" style="737" customWidth="1"/>
    <col min="6147" max="6147" width="8.875" style="737" customWidth="1"/>
    <col min="6148" max="6148" width="9.125" style="737" customWidth="1"/>
    <col min="6149" max="6149" width="8.75" style="737" customWidth="1"/>
    <col min="6150" max="6150" width="8" style="737" customWidth="1"/>
    <col min="6151" max="6151" width="7.375" style="737" customWidth="1"/>
    <col min="6152" max="6152" width="7.75" style="737" customWidth="1"/>
    <col min="6153" max="6153" width="8.625" style="737" customWidth="1"/>
    <col min="6154" max="6400" width="5.75" style="737"/>
    <col min="6401" max="6401" width="2.625" style="737" customWidth="1"/>
    <col min="6402" max="6402" width="10.625" style="737" customWidth="1"/>
    <col min="6403" max="6403" width="8.875" style="737" customWidth="1"/>
    <col min="6404" max="6404" width="9.125" style="737" customWidth="1"/>
    <col min="6405" max="6405" width="8.75" style="737" customWidth="1"/>
    <col min="6406" max="6406" width="8" style="737" customWidth="1"/>
    <col min="6407" max="6407" width="7.375" style="737" customWidth="1"/>
    <col min="6408" max="6408" width="7.75" style="737" customWidth="1"/>
    <col min="6409" max="6409" width="8.625" style="737" customWidth="1"/>
    <col min="6410" max="6656" width="5.75" style="737"/>
    <col min="6657" max="6657" width="2.625" style="737" customWidth="1"/>
    <col min="6658" max="6658" width="10.625" style="737" customWidth="1"/>
    <col min="6659" max="6659" width="8.875" style="737" customWidth="1"/>
    <col min="6660" max="6660" width="9.125" style="737" customWidth="1"/>
    <col min="6661" max="6661" width="8.75" style="737" customWidth="1"/>
    <col min="6662" max="6662" width="8" style="737" customWidth="1"/>
    <col min="6663" max="6663" width="7.375" style="737" customWidth="1"/>
    <col min="6664" max="6664" width="7.75" style="737" customWidth="1"/>
    <col min="6665" max="6665" width="8.625" style="737" customWidth="1"/>
    <col min="6666" max="6912" width="5.75" style="737"/>
    <col min="6913" max="6913" width="2.625" style="737" customWidth="1"/>
    <col min="6914" max="6914" width="10.625" style="737" customWidth="1"/>
    <col min="6915" max="6915" width="8.875" style="737" customWidth="1"/>
    <col min="6916" max="6916" width="9.125" style="737" customWidth="1"/>
    <col min="6917" max="6917" width="8.75" style="737" customWidth="1"/>
    <col min="6918" max="6918" width="8" style="737" customWidth="1"/>
    <col min="6919" max="6919" width="7.375" style="737" customWidth="1"/>
    <col min="6920" max="6920" width="7.75" style="737" customWidth="1"/>
    <col min="6921" max="6921" width="8.625" style="737" customWidth="1"/>
    <col min="6922" max="7168" width="5.75" style="737"/>
    <col min="7169" max="7169" width="2.625" style="737" customWidth="1"/>
    <col min="7170" max="7170" width="10.625" style="737" customWidth="1"/>
    <col min="7171" max="7171" width="8.875" style="737" customWidth="1"/>
    <col min="7172" max="7172" width="9.125" style="737" customWidth="1"/>
    <col min="7173" max="7173" width="8.75" style="737" customWidth="1"/>
    <col min="7174" max="7174" width="8" style="737" customWidth="1"/>
    <col min="7175" max="7175" width="7.375" style="737" customWidth="1"/>
    <col min="7176" max="7176" width="7.75" style="737" customWidth="1"/>
    <col min="7177" max="7177" width="8.625" style="737" customWidth="1"/>
    <col min="7178" max="7424" width="5.75" style="737"/>
    <col min="7425" max="7425" width="2.625" style="737" customWidth="1"/>
    <col min="7426" max="7426" width="10.625" style="737" customWidth="1"/>
    <col min="7427" max="7427" width="8.875" style="737" customWidth="1"/>
    <col min="7428" max="7428" width="9.125" style="737" customWidth="1"/>
    <col min="7429" max="7429" width="8.75" style="737" customWidth="1"/>
    <col min="7430" max="7430" width="8" style="737" customWidth="1"/>
    <col min="7431" max="7431" width="7.375" style="737" customWidth="1"/>
    <col min="7432" max="7432" width="7.75" style="737" customWidth="1"/>
    <col min="7433" max="7433" width="8.625" style="737" customWidth="1"/>
    <col min="7434" max="7680" width="5.75" style="737"/>
    <col min="7681" max="7681" width="2.625" style="737" customWidth="1"/>
    <col min="7682" max="7682" width="10.625" style="737" customWidth="1"/>
    <col min="7683" max="7683" width="8.875" style="737" customWidth="1"/>
    <col min="7684" max="7684" width="9.125" style="737" customWidth="1"/>
    <col min="7685" max="7685" width="8.75" style="737" customWidth="1"/>
    <col min="7686" max="7686" width="8" style="737" customWidth="1"/>
    <col min="7687" max="7687" width="7.375" style="737" customWidth="1"/>
    <col min="7688" max="7688" width="7.75" style="737" customWidth="1"/>
    <col min="7689" max="7689" width="8.625" style="737" customWidth="1"/>
    <col min="7690" max="7936" width="5.75" style="737"/>
    <col min="7937" max="7937" width="2.625" style="737" customWidth="1"/>
    <col min="7938" max="7938" width="10.625" style="737" customWidth="1"/>
    <col min="7939" max="7939" width="8.875" style="737" customWidth="1"/>
    <col min="7940" max="7940" width="9.125" style="737" customWidth="1"/>
    <col min="7941" max="7941" width="8.75" style="737" customWidth="1"/>
    <col min="7942" max="7942" width="8" style="737" customWidth="1"/>
    <col min="7943" max="7943" width="7.375" style="737" customWidth="1"/>
    <col min="7944" max="7944" width="7.75" style="737" customWidth="1"/>
    <col min="7945" max="7945" width="8.625" style="737" customWidth="1"/>
    <col min="7946" max="8192" width="5.75" style="737"/>
    <col min="8193" max="8193" width="2.625" style="737" customWidth="1"/>
    <col min="8194" max="8194" width="10.625" style="737" customWidth="1"/>
    <col min="8195" max="8195" width="8.875" style="737" customWidth="1"/>
    <col min="8196" max="8196" width="9.125" style="737" customWidth="1"/>
    <col min="8197" max="8197" width="8.75" style="737" customWidth="1"/>
    <col min="8198" max="8198" width="8" style="737" customWidth="1"/>
    <col min="8199" max="8199" width="7.375" style="737" customWidth="1"/>
    <col min="8200" max="8200" width="7.75" style="737" customWidth="1"/>
    <col min="8201" max="8201" width="8.625" style="737" customWidth="1"/>
    <col min="8202" max="8448" width="5.75" style="737"/>
    <col min="8449" max="8449" width="2.625" style="737" customWidth="1"/>
    <col min="8450" max="8450" width="10.625" style="737" customWidth="1"/>
    <col min="8451" max="8451" width="8.875" style="737" customWidth="1"/>
    <col min="8452" max="8452" width="9.125" style="737" customWidth="1"/>
    <col min="8453" max="8453" width="8.75" style="737" customWidth="1"/>
    <col min="8454" max="8454" width="8" style="737" customWidth="1"/>
    <col min="8455" max="8455" width="7.375" style="737" customWidth="1"/>
    <col min="8456" max="8456" width="7.75" style="737" customWidth="1"/>
    <col min="8457" max="8457" width="8.625" style="737" customWidth="1"/>
    <col min="8458" max="8704" width="5.75" style="737"/>
    <col min="8705" max="8705" width="2.625" style="737" customWidth="1"/>
    <col min="8706" max="8706" width="10.625" style="737" customWidth="1"/>
    <col min="8707" max="8707" width="8.875" style="737" customWidth="1"/>
    <col min="8708" max="8708" width="9.125" style="737" customWidth="1"/>
    <col min="8709" max="8709" width="8.75" style="737" customWidth="1"/>
    <col min="8710" max="8710" width="8" style="737" customWidth="1"/>
    <col min="8711" max="8711" width="7.375" style="737" customWidth="1"/>
    <col min="8712" max="8712" width="7.75" style="737" customWidth="1"/>
    <col min="8713" max="8713" width="8.625" style="737" customWidth="1"/>
    <col min="8714" max="8960" width="5.75" style="737"/>
    <col min="8961" max="8961" width="2.625" style="737" customWidth="1"/>
    <col min="8962" max="8962" width="10.625" style="737" customWidth="1"/>
    <col min="8963" max="8963" width="8.875" style="737" customWidth="1"/>
    <col min="8964" max="8964" width="9.125" style="737" customWidth="1"/>
    <col min="8965" max="8965" width="8.75" style="737" customWidth="1"/>
    <col min="8966" max="8966" width="8" style="737" customWidth="1"/>
    <col min="8967" max="8967" width="7.375" style="737" customWidth="1"/>
    <col min="8968" max="8968" width="7.75" style="737" customWidth="1"/>
    <col min="8969" max="8969" width="8.625" style="737" customWidth="1"/>
    <col min="8970" max="9216" width="5.75" style="737"/>
    <col min="9217" max="9217" width="2.625" style="737" customWidth="1"/>
    <col min="9218" max="9218" width="10.625" style="737" customWidth="1"/>
    <col min="9219" max="9219" width="8.875" style="737" customWidth="1"/>
    <col min="9220" max="9220" width="9.125" style="737" customWidth="1"/>
    <col min="9221" max="9221" width="8.75" style="737" customWidth="1"/>
    <col min="9222" max="9222" width="8" style="737" customWidth="1"/>
    <col min="9223" max="9223" width="7.375" style="737" customWidth="1"/>
    <col min="9224" max="9224" width="7.75" style="737" customWidth="1"/>
    <col min="9225" max="9225" width="8.625" style="737" customWidth="1"/>
    <col min="9226" max="9472" width="5.75" style="737"/>
    <col min="9473" max="9473" width="2.625" style="737" customWidth="1"/>
    <col min="9474" max="9474" width="10.625" style="737" customWidth="1"/>
    <col min="9475" max="9475" width="8.875" style="737" customWidth="1"/>
    <col min="9476" max="9476" width="9.125" style="737" customWidth="1"/>
    <col min="9477" max="9477" width="8.75" style="737" customWidth="1"/>
    <col min="9478" max="9478" width="8" style="737" customWidth="1"/>
    <col min="9479" max="9479" width="7.375" style="737" customWidth="1"/>
    <col min="9480" max="9480" width="7.75" style="737" customWidth="1"/>
    <col min="9481" max="9481" width="8.625" style="737" customWidth="1"/>
    <col min="9482" max="9728" width="5.75" style="737"/>
    <col min="9729" max="9729" width="2.625" style="737" customWidth="1"/>
    <col min="9730" max="9730" width="10.625" style="737" customWidth="1"/>
    <col min="9731" max="9731" width="8.875" style="737" customWidth="1"/>
    <col min="9732" max="9732" width="9.125" style="737" customWidth="1"/>
    <col min="9733" max="9733" width="8.75" style="737" customWidth="1"/>
    <col min="9734" max="9734" width="8" style="737" customWidth="1"/>
    <col min="9735" max="9735" width="7.375" style="737" customWidth="1"/>
    <col min="9736" max="9736" width="7.75" style="737" customWidth="1"/>
    <col min="9737" max="9737" width="8.625" style="737" customWidth="1"/>
    <col min="9738" max="9984" width="5.75" style="737"/>
    <col min="9985" max="9985" width="2.625" style="737" customWidth="1"/>
    <col min="9986" max="9986" width="10.625" style="737" customWidth="1"/>
    <col min="9987" max="9987" width="8.875" style="737" customWidth="1"/>
    <col min="9988" max="9988" width="9.125" style="737" customWidth="1"/>
    <col min="9989" max="9989" width="8.75" style="737" customWidth="1"/>
    <col min="9990" max="9990" width="8" style="737" customWidth="1"/>
    <col min="9991" max="9991" width="7.375" style="737" customWidth="1"/>
    <col min="9992" max="9992" width="7.75" style="737" customWidth="1"/>
    <col min="9993" max="9993" width="8.625" style="737" customWidth="1"/>
    <col min="9994" max="10240" width="5.75" style="737"/>
    <col min="10241" max="10241" width="2.625" style="737" customWidth="1"/>
    <col min="10242" max="10242" width="10.625" style="737" customWidth="1"/>
    <col min="10243" max="10243" width="8.875" style="737" customWidth="1"/>
    <col min="10244" max="10244" width="9.125" style="737" customWidth="1"/>
    <col min="10245" max="10245" width="8.75" style="737" customWidth="1"/>
    <col min="10246" max="10246" width="8" style="737" customWidth="1"/>
    <col min="10247" max="10247" width="7.375" style="737" customWidth="1"/>
    <col min="10248" max="10248" width="7.75" style="737" customWidth="1"/>
    <col min="10249" max="10249" width="8.625" style="737" customWidth="1"/>
    <col min="10250" max="10496" width="5.75" style="737"/>
    <col min="10497" max="10497" width="2.625" style="737" customWidth="1"/>
    <col min="10498" max="10498" width="10.625" style="737" customWidth="1"/>
    <col min="10499" max="10499" width="8.875" style="737" customWidth="1"/>
    <col min="10500" max="10500" width="9.125" style="737" customWidth="1"/>
    <col min="10501" max="10501" width="8.75" style="737" customWidth="1"/>
    <col min="10502" max="10502" width="8" style="737" customWidth="1"/>
    <col min="10503" max="10503" width="7.375" style="737" customWidth="1"/>
    <col min="10504" max="10504" width="7.75" style="737" customWidth="1"/>
    <col min="10505" max="10505" width="8.625" style="737" customWidth="1"/>
    <col min="10506" max="10752" width="5.75" style="737"/>
    <col min="10753" max="10753" width="2.625" style="737" customWidth="1"/>
    <col min="10754" max="10754" width="10.625" style="737" customWidth="1"/>
    <col min="10755" max="10755" width="8.875" style="737" customWidth="1"/>
    <col min="10756" max="10756" width="9.125" style="737" customWidth="1"/>
    <col min="10757" max="10757" width="8.75" style="737" customWidth="1"/>
    <col min="10758" max="10758" width="8" style="737" customWidth="1"/>
    <col min="10759" max="10759" width="7.375" style="737" customWidth="1"/>
    <col min="10760" max="10760" width="7.75" style="737" customWidth="1"/>
    <col min="10761" max="10761" width="8.625" style="737" customWidth="1"/>
    <col min="10762" max="11008" width="5.75" style="737"/>
    <col min="11009" max="11009" width="2.625" style="737" customWidth="1"/>
    <col min="11010" max="11010" width="10.625" style="737" customWidth="1"/>
    <col min="11011" max="11011" width="8.875" style="737" customWidth="1"/>
    <col min="11012" max="11012" width="9.125" style="737" customWidth="1"/>
    <col min="11013" max="11013" width="8.75" style="737" customWidth="1"/>
    <col min="11014" max="11014" width="8" style="737" customWidth="1"/>
    <col min="11015" max="11015" width="7.375" style="737" customWidth="1"/>
    <col min="11016" max="11016" width="7.75" style="737" customWidth="1"/>
    <col min="11017" max="11017" width="8.625" style="737" customWidth="1"/>
    <col min="11018" max="11264" width="5.75" style="737"/>
    <col min="11265" max="11265" width="2.625" style="737" customWidth="1"/>
    <col min="11266" max="11266" width="10.625" style="737" customWidth="1"/>
    <col min="11267" max="11267" width="8.875" style="737" customWidth="1"/>
    <col min="11268" max="11268" width="9.125" style="737" customWidth="1"/>
    <col min="11269" max="11269" width="8.75" style="737" customWidth="1"/>
    <col min="11270" max="11270" width="8" style="737" customWidth="1"/>
    <col min="11271" max="11271" width="7.375" style="737" customWidth="1"/>
    <col min="11272" max="11272" width="7.75" style="737" customWidth="1"/>
    <col min="11273" max="11273" width="8.625" style="737" customWidth="1"/>
    <col min="11274" max="11520" width="5.75" style="737"/>
    <col min="11521" max="11521" width="2.625" style="737" customWidth="1"/>
    <col min="11522" max="11522" width="10.625" style="737" customWidth="1"/>
    <col min="11523" max="11523" width="8.875" style="737" customWidth="1"/>
    <col min="11524" max="11524" width="9.125" style="737" customWidth="1"/>
    <col min="11525" max="11525" width="8.75" style="737" customWidth="1"/>
    <col min="11526" max="11526" width="8" style="737" customWidth="1"/>
    <col min="11527" max="11527" width="7.375" style="737" customWidth="1"/>
    <col min="11528" max="11528" width="7.75" style="737" customWidth="1"/>
    <col min="11529" max="11529" width="8.625" style="737" customWidth="1"/>
    <col min="11530" max="11776" width="5.75" style="737"/>
    <col min="11777" max="11777" width="2.625" style="737" customWidth="1"/>
    <col min="11778" max="11778" width="10.625" style="737" customWidth="1"/>
    <col min="11779" max="11779" width="8.875" style="737" customWidth="1"/>
    <col min="11780" max="11780" width="9.125" style="737" customWidth="1"/>
    <col min="11781" max="11781" width="8.75" style="737" customWidth="1"/>
    <col min="11782" max="11782" width="8" style="737" customWidth="1"/>
    <col min="11783" max="11783" width="7.375" style="737" customWidth="1"/>
    <col min="11784" max="11784" width="7.75" style="737" customWidth="1"/>
    <col min="11785" max="11785" width="8.625" style="737" customWidth="1"/>
    <col min="11786" max="12032" width="5.75" style="737"/>
    <col min="12033" max="12033" width="2.625" style="737" customWidth="1"/>
    <col min="12034" max="12034" width="10.625" style="737" customWidth="1"/>
    <col min="12035" max="12035" width="8.875" style="737" customWidth="1"/>
    <col min="12036" max="12036" width="9.125" style="737" customWidth="1"/>
    <col min="12037" max="12037" width="8.75" style="737" customWidth="1"/>
    <col min="12038" max="12038" width="8" style="737" customWidth="1"/>
    <col min="12039" max="12039" width="7.375" style="737" customWidth="1"/>
    <col min="12040" max="12040" width="7.75" style="737" customWidth="1"/>
    <col min="12041" max="12041" width="8.625" style="737" customWidth="1"/>
    <col min="12042" max="12288" width="5.75" style="737"/>
    <col min="12289" max="12289" width="2.625" style="737" customWidth="1"/>
    <col min="12290" max="12290" width="10.625" style="737" customWidth="1"/>
    <col min="12291" max="12291" width="8.875" style="737" customWidth="1"/>
    <col min="12292" max="12292" width="9.125" style="737" customWidth="1"/>
    <col min="12293" max="12293" width="8.75" style="737" customWidth="1"/>
    <col min="12294" max="12294" width="8" style="737" customWidth="1"/>
    <col min="12295" max="12295" width="7.375" style="737" customWidth="1"/>
    <col min="12296" max="12296" width="7.75" style="737" customWidth="1"/>
    <col min="12297" max="12297" width="8.625" style="737" customWidth="1"/>
    <col min="12298" max="12544" width="5.75" style="737"/>
    <col min="12545" max="12545" width="2.625" style="737" customWidth="1"/>
    <col min="12546" max="12546" width="10.625" style="737" customWidth="1"/>
    <col min="12547" max="12547" width="8.875" style="737" customWidth="1"/>
    <col min="12548" max="12548" width="9.125" style="737" customWidth="1"/>
    <col min="12549" max="12549" width="8.75" style="737" customWidth="1"/>
    <col min="12550" max="12550" width="8" style="737" customWidth="1"/>
    <col min="12551" max="12551" width="7.375" style="737" customWidth="1"/>
    <col min="12552" max="12552" width="7.75" style="737" customWidth="1"/>
    <col min="12553" max="12553" width="8.625" style="737" customWidth="1"/>
    <col min="12554" max="12800" width="5.75" style="737"/>
    <col min="12801" max="12801" width="2.625" style="737" customWidth="1"/>
    <col min="12802" max="12802" width="10.625" style="737" customWidth="1"/>
    <col min="12803" max="12803" width="8.875" style="737" customWidth="1"/>
    <col min="12804" max="12804" width="9.125" style="737" customWidth="1"/>
    <col min="12805" max="12805" width="8.75" style="737" customWidth="1"/>
    <col min="12806" max="12806" width="8" style="737" customWidth="1"/>
    <col min="12807" max="12807" width="7.375" style="737" customWidth="1"/>
    <col min="12808" max="12808" width="7.75" style="737" customWidth="1"/>
    <col min="12809" max="12809" width="8.625" style="737" customWidth="1"/>
    <col min="12810" max="13056" width="5.75" style="737"/>
    <col min="13057" max="13057" width="2.625" style="737" customWidth="1"/>
    <col min="13058" max="13058" width="10.625" style="737" customWidth="1"/>
    <col min="13059" max="13059" width="8.875" style="737" customWidth="1"/>
    <col min="13060" max="13060" width="9.125" style="737" customWidth="1"/>
    <col min="13061" max="13061" width="8.75" style="737" customWidth="1"/>
    <col min="13062" max="13062" width="8" style="737" customWidth="1"/>
    <col min="13063" max="13063" width="7.375" style="737" customWidth="1"/>
    <col min="13064" max="13064" width="7.75" style="737" customWidth="1"/>
    <col min="13065" max="13065" width="8.625" style="737" customWidth="1"/>
    <col min="13066" max="13312" width="5.75" style="737"/>
    <col min="13313" max="13313" width="2.625" style="737" customWidth="1"/>
    <col min="13314" max="13314" width="10.625" style="737" customWidth="1"/>
    <col min="13315" max="13315" width="8.875" style="737" customWidth="1"/>
    <col min="13316" max="13316" width="9.125" style="737" customWidth="1"/>
    <col min="13317" max="13317" width="8.75" style="737" customWidth="1"/>
    <col min="13318" max="13318" width="8" style="737" customWidth="1"/>
    <col min="13319" max="13319" width="7.375" style="737" customWidth="1"/>
    <col min="13320" max="13320" width="7.75" style="737" customWidth="1"/>
    <col min="13321" max="13321" width="8.625" style="737" customWidth="1"/>
    <col min="13322" max="13568" width="5.75" style="737"/>
    <col min="13569" max="13569" width="2.625" style="737" customWidth="1"/>
    <col min="13570" max="13570" width="10.625" style="737" customWidth="1"/>
    <col min="13571" max="13571" width="8.875" style="737" customWidth="1"/>
    <col min="13572" max="13572" width="9.125" style="737" customWidth="1"/>
    <col min="13573" max="13573" width="8.75" style="737" customWidth="1"/>
    <col min="13574" max="13574" width="8" style="737" customWidth="1"/>
    <col min="13575" max="13575" width="7.375" style="737" customWidth="1"/>
    <col min="13576" max="13576" width="7.75" style="737" customWidth="1"/>
    <col min="13577" max="13577" width="8.625" style="737" customWidth="1"/>
    <col min="13578" max="13824" width="5.75" style="737"/>
    <col min="13825" max="13825" width="2.625" style="737" customWidth="1"/>
    <col min="13826" max="13826" width="10.625" style="737" customWidth="1"/>
    <col min="13827" max="13827" width="8.875" style="737" customWidth="1"/>
    <col min="13828" max="13828" width="9.125" style="737" customWidth="1"/>
    <col min="13829" max="13829" width="8.75" style="737" customWidth="1"/>
    <col min="13830" max="13830" width="8" style="737" customWidth="1"/>
    <col min="13831" max="13831" width="7.375" style="737" customWidth="1"/>
    <col min="13832" max="13832" width="7.75" style="737" customWidth="1"/>
    <col min="13833" max="13833" width="8.625" style="737" customWidth="1"/>
    <col min="13834" max="14080" width="5.75" style="737"/>
    <col min="14081" max="14081" width="2.625" style="737" customWidth="1"/>
    <col min="14082" max="14082" width="10.625" style="737" customWidth="1"/>
    <col min="14083" max="14083" width="8.875" style="737" customWidth="1"/>
    <col min="14084" max="14084" width="9.125" style="737" customWidth="1"/>
    <col min="14085" max="14085" width="8.75" style="737" customWidth="1"/>
    <col min="14086" max="14086" width="8" style="737" customWidth="1"/>
    <col min="14087" max="14087" width="7.375" style="737" customWidth="1"/>
    <col min="14088" max="14088" width="7.75" style="737" customWidth="1"/>
    <col min="14089" max="14089" width="8.625" style="737" customWidth="1"/>
    <col min="14090" max="14336" width="5.75" style="737"/>
    <col min="14337" max="14337" width="2.625" style="737" customWidth="1"/>
    <col min="14338" max="14338" width="10.625" style="737" customWidth="1"/>
    <col min="14339" max="14339" width="8.875" style="737" customWidth="1"/>
    <col min="14340" max="14340" width="9.125" style="737" customWidth="1"/>
    <col min="14341" max="14341" width="8.75" style="737" customWidth="1"/>
    <col min="14342" max="14342" width="8" style="737" customWidth="1"/>
    <col min="14343" max="14343" width="7.375" style="737" customWidth="1"/>
    <col min="14344" max="14344" width="7.75" style="737" customWidth="1"/>
    <col min="14345" max="14345" width="8.625" style="737" customWidth="1"/>
    <col min="14346" max="14592" width="5.75" style="737"/>
    <col min="14593" max="14593" width="2.625" style="737" customWidth="1"/>
    <col min="14594" max="14594" width="10.625" style="737" customWidth="1"/>
    <col min="14595" max="14595" width="8.875" style="737" customWidth="1"/>
    <col min="14596" max="14596" width="9.125" style="737" customWidth="1"/>
    <col min="14597" max="14597" width="8.75" style="737" customWidth="1"/>
    <col min="14598" max="14598" width="8" style="737" customWidth="1"/>
    <col min="14599" max="14599" width="7.375" style="737" customWidth="1"/>
    <col min="14600" max="14600" width="7.75" style="737" customWidth="1"/>
    <col min="14601" max="14601" width="8.625" style="737" customWidth="1"/>
    <col min="14602" max="14848" width="5.75" style="737"/>
    <col min="14849" max="14849" width="2.625" style="737" customWidth="1"/>
    <col min="14850" max="14850" width="10.625" style="737" customWidth="1"/>
    <col min="14851" max="14851" width="8.875" style="737" customWidth="1"/>
    <col min="14852" max="14852" width="9.125" style="737" customWidth="1"/>
    <col min="14853" max="14853" width="8.75" style="737" customWidth="1"/>
    <col min="14854" max="14854" width="8" style="737" customWidth="1"/>
    <col min="14855" max="14855" width="7.375" style="737" customWidth="1"/>
    <col min="14856" max="14856" width="7.75" style="737" customWidth="1"/>
    <col min="14857" max="14857" width="8.625" style="737" customWidth="1"/>
    <col min="14858" max="15104" width="5.75" style="737"/>
    <col min="15105" max="15105" width="2.625" style="737" customWidth="1"/>
    <col min="15106" max="15106" width="10.625" style="737" customWidth="1"/>
    <col min="15107" max="15107" width="8.875" style="737" customWidth="1"/>
    <col min="15108" max="15108" width="9.125" style="737" customWidth="1"/>
    <col min="15109" max="15109" width="8.75" style="737" customWidth="1"/>
    <col min="15110" max="15110" width="8" style="737" customWidth="1"/>
    <col min="15111" max="15111" width="7.375" style="737" customWidth="1"/>
    <col min="15112" max="15112" width="7.75" style="737" customWidth="1"/>
    <col min="15113" max="15113" width="8.625" style="737" customWidth="1"/>
    <col min="15114" max="15360" width="5.75" style="737"/>
    <col min="15361" max="15361" width="2.625" style="737" customWidth="1"/>
    <col min="15362" max="15362" width="10.625" style="737" customWidth="1"/>
    <col min="15363" max="15363" width="8.875" style="737" customWidth="1"/>
    <col min="15364" max="15364" width="9.125" style="737" customWidth="1"/>
    <col min="15365" max="15365" width="8.75" style="737" customWidth="1"/>
    <col min="15366" max="15366" width="8" style="737" customWidth="1"/>
    <col min="15367" max="15367" width="7.375" style="737" customWidth="1"/>
    <col min="15368" max="15368" width="7.75" style="737" customWidth="1"/>
    <col min="15369" max="15369" width="8.625" style="737" customWidth="1"/>
    <col min="15370" max="15616" width="5.75" style="737"/>
    <col min="15617" max="15617" width="2.625" style="737" customWidth="1"/>
    <col min="15618" max="15618" width="10.625" style="737" customWidth="1"/>
    <col min="15619" max="15619" width="8.875" style="737" customWidth="1"/>
    <col min="15620" max="15620" width="9.125" style="737" customWidth="1"/>
    <col min="15621" max="15621" width="8.75" style="737" customWidth="1"/>
    <col min="15622" max="15622" width="8" style="737" customWidth="1"/>
    <col min="15623" max="15623" width="7.375" style="737" customWidth="1"/>
    <col min="15624" max="15624" width="7.75" style="737" customWidth="1"/>
    <col min="15625" max="15625" width="8.625" style="737" customWidth="1"/>
    <col min="15626" max="15872" width="5.75" style="737"/>
    <col min="15873" max="15873" width="2.625" style="737" customWidth="1"/>
    <col min="15874" max="15874" width="10.625" style="737" customWidth="1"/>
    <col min="15875" max="15875" width="8.875" style="737" customWidth="1"/>
    <col min="15876" max="15876" width="9.125" style="737" customWidth="1"/>
    <col min="15877" max="15877" width="8.75" style="737" customWidth="1"/>
    <col min="15878" max="15878" width="8" style="737" customWidth="1"/>
    <col min="15879" max="15879" width="7.375" style="737" customWidth="1"/>
    <col min="15880" max="15880" width="7.75" style="737" customWidth="1"/>
    <col min="15881" max="15881" width="8.625" style="737" customWidth="1"/>
    <col min="15882" max="16128" width="5.75" style="737"/>
    <col min="16129" max="16129" width="2.625" style="737" customWidth="1"/>
    <col min="16130" max="16130" width="10.625" style="737" customWidth="1"/>
    <col min="16131" max="16131" width="8.875" style="737" customWidth="1"/>
    <col min="16132" max="16132" width="9.125" style="737" customWidth="1"/>
    <col min="16133" max="16133" width="8.75" style="737" customWidth="1"/>
    <col min="16134" max="16134" width="8" style="737" customWidth="1"/>
    <col min="16135" max="16135" width="7.375" style="737" customWidth="1"/>
    <col min="16136" max="16136" width="7.75" style="737" customWidth="1"/>
    <col min="16137" max="16137" width="8.625" style="737" customWidth="1"/>
    <col min="16138" max="16384" width="5.75" style="737"/>
  </cols>
  <sheetData>
    <row r="1" spans="1:9" ht="14.25" customHeight="1" thickBot="1">
      <c r="A1" s="732" t="s">
        <v>2168</v>
      </c>
      <c r="B1" s="733"/>
      <c r="C1" s="733"/>
      <c r="D1" s="733"/>
      <c r="E1" s="733"/>
      <c r="F1" s="734"/>
      <c r="G1" s="733"/>
      <c r="H1" s="733"/>
      <c r="I1" s="733"/>
    </row>
    <row r="2" spans="1:9" ht="14.85" customHeight="1">
      <c r="A2" s="738"/>
      <c r="B2" s="739" t="s">
        <v>24</v>
      </c>
      <c r="C2" s="740" t="s">
        <v>1982</v>
      </c>
      <c r="D2" s="922"/>
      <c r="E2" s="922"/>
      <c r="F2" s="922"/>
      <c r="G2" s="743"/>
      <c r="H2" s="863"/>
      <c r="I2" s="990"/>
    </row>
    <row r="3" spans="1:9" ht="14.85" customHeight="1">
      <c r="A3" s="744"/>
      <c r="B3" s="745"/>
      <c r="C3" s="991"/>
      <c r="D3" s="992"/>
      <c r="E3" s="609"/>
      <c r="F3" s="993"/>
      <c r="G3" s="994"/>
      <c r="H3" s="719" t="s">
        <v>2059</v>
      </c>
      <c r="I3" s="720" t="s">
        <v>2164</v>
      </c>
    </row>
    <row r="4" spans="1:9" ht="14.85" customHeight="1">
      <c r="A4" s="744"/>
      <c r="B4" s="744"/>
      <c r="C4" s="928" t="s">
        <v>1845</v>
      </c>
      <c r="D4" s="995"/>
      <c r="E4" s="720" t="s">
        <v>1866</v>
      </c>
      <c r="F4" s="928" t="s">
        <v>40</v>
      </c>
      <c r="G4" s="995"/>
      <c r="H4" s="719"/>
      <c r="I4" s="720" t="s">
        <v>2165</v>
      </c>
    </row>
    <row r="5" spans="1:9" ht="14.85" customHeight="1">
      <c r="A5" s="753" t="s">
        <v>2058</v>
      </c>
      <c r="B5" s="753"/>
      <c r="C5" s="996"/>
      <c r="D5" s="615" t="s">
        <v>2169</v>
      </c>
      <c r="E5" s="615"/>
      <c r="F5" s="996"/>
      <c r="G5" s="615" t="s">
        <v>1877</v>
      </c>
      <c r="H5" s="611"/>
      <c r="I5" s="615"/>
    </row>
    <row r="6" spans="1:9" ht="14.85" customHeight="1">
      <c r="A6" s="622"/>
      <c r="B6" s="622"/>
      <c r="C6" s="997" t="s">
        <v>2170</v>
      </c>
      <c r="D6" s="958" t="s">
        <v>2170</v>
      </c>
      <c r="E6" s="958" t="s">
        <v>2170</v>
      </c>
      <c r="F6" s="958" t="s">
        <v>2170</v>
      </c>
      <c r="G6" s="690" t="s">
        <v>1963</v>
      </c>
      <c r="H6" s="998" t="s">
        <v>1963</v>
      </c>
      <c r="I6" s="999" t="s">
        <v>2170</v>
      </c>
    </row>
    <row r="7" spans="1:9" ht="14.85" customHeight="1">
      <c r="A7" s="622"/>
      <c r="B7" s="622"/>
      <c r="C7" s="997"/>
      <c r="D7" s="958"/>
      <c r="E7" s="958"/>
      <c r="F7" s="958"/>
      <c r="G7" s="690"/>
      <c r="H7" s="759"/>
      <c r="I7" s="999"/>
    </row>
    <row r="8" spans="1:9" ht="14.85" customHeight="1">
      <c r="A8" s="761" t="s">
        <v>1729</v>
      </c>
      <c r="B8" s="762"/>
      <c r="C8" s="1000">
        <v>2840110</v>
      </c>
      <c r="D8" s="956">
        <v>1913108</v>
      </c>
      <c r="E8" s="956">
        <v>709569</v>
      </c>
      <c r="F8" s="956">
        <v>3549679</v>
      </c>
      <c r="G8" s="1001">
        <v>100</v>
      </c>
      <c r="H8" s="1001">
        <v>-13.8</v>
      </c>
      <c r="I8" s="956">
        <v>6610</v>
      </c>
    </row>
    <row r="9" spans="1:9" ht="14.85" customHeight="1">
      <c r="A9" s="622"/>
      <c r="B9" s="622"/>
      <c r="C9" s="997"/>
      <c r="D9" s="958"/>
      <c r="E9" s="958"/>
      <c r="F9" s="958"/>
      <c r="G9" s="1002"/>
      <c r="H9" s="759"/>
      <c r="I9" s="999"/>
    </row>
    <row r="10" spans="1:9" ht="14.85" customHeight="1">
      <c r="A10" s="622" t="s">
        <v>2064</v>
      </c>
      <c r="B10" s="622"/>
      <c r="C10" s="997"/>
      <c r="D10" s="958"/>
      <c r="E10" s="958"/>
      <c r="F10" s="958"/>
      <c r="G10" s="1002"/>
      <c r="H10" s="759"/>
      <c r="I10" s="999"/>
    </row>
    <row r="11" spans="1:9" ht="14.85" customHeight="1">
      <c r="A11" s="622" t="s">
        <v>134</v>
      </c>
      <c r="B11" s="622" t="s">
        <v>135</v>
      </c>
      <c r="C11" s="997">
        <v>20079</v>
      </c>
      <c r="D11" s="958">
        <v>79</v>
      </c>
      <c r="E11" s="958">
        <v>0</v>
      </c>
      <c r="F11" s="958">
        <v>20079</v>
      </c>
      <c r="G11" s="1002">
        <v>0.56565678192309787</v>
      </c>
      <c r="H11" s="1002">
        <v>1.9</v>
      </c>
      <c r="I11" s="958">
        <v>186</v>
      </c>
    </row>
    <row r="12" spans="1:9" ht="14.85" customHeight="1">
      <c r="A12" s="622" t="s">
        <v>136</v>
      </c>
      <c r="B12" s="622" t="s">
        <v>137</v>
      </c>
      <c r="C12" s="997">
        <v>9502</v>
      </c>
      <c r="D12" s="958">
        <v>196</v>
      </c>
      <c r="E12" s="958">
        <v>0</v>
      </c>
      <c r="F12" s="958">
        <v>9502</v>
      </c>
      <c r="G12" s="1002">
        <v>0.26768617669372358</v>
      </c>
      <c r="H12" s="1002">
        <v>-14.1</v>
      </c>
      <c r="I12" s="958">
        <v>2376</v>
      </c>
    </row>
    <row r="13" spans="1:9" ht="14.85" customHeight="1">
      <c r="A13" s="622" t="s">
        <v>138</v>
      </c>
      <c r="B13" s="622" t="s">
        <v>139</v>
      </c>
      <c r="C13" s="997">
        <v>618292</v>
      </c>
      <c r="D13" s="958">
        <v>461884</v>
      </c>
      <c r="E13" s="958">
        <v>29232</v>
      </c>
      <c r="F13" s="958">
        <v>647524</v>
      </c>
      <c r="G13" s="1002">
        <v>18.241762142435977</v>
      </c>
      <c r="H13" s="1002">
        <v>5.0999999999999996</v>
      </c>
      <c r="I13" s="958">
        <v>12697</v>
      </c>
    </row>
    <row r="14" spans="1:9" ht="14.85" customHeight="1">
      <c r="A14" s="622" t="s">
        <v>140</v>
      </c>
      <c r="B14" s="622" t="s">
        <v>141</v>
      </c>
      <c r="C14" s="997">
        <v>267</v>
      </c>
      <c r="D14" s="958">
        <v>0</v>
      </c>
      <c r="E14" s="958">
        <v>0</v>
      </c>
      <c r="F14" s="958">
        <v>267</v>
      </c>
      <c r="G14" s="1002">
        <v>7.5218069014127758E-3</v>
      </c>
      <c r="H14" s="1002">
        <v>19.2</v>
      </c>
      <c r="I14" s="958">
        <v>27</v>
      </c>
    </row>
    <row r="15" spans="1:9" ht="14.85" customHeight="1">
      <c r="A15" s="622" t="s">
        <v>142</v>
      </c>
      <c r="B15" s="622" t="s">
        <v>143</v>
      </c>
      <c r="C15" s="997">
        <v>15</v>
      </c>
      <c r="D15" s="958">
        <v>0</v>
      </c>
      <c r="E15" s="958">
        <v>0</v>
      </c>
      <c r="F15" s="958">
        <v>15</v>
      </c>
      <c r="G15" s="1002">
        <v>4.2257342142768396E-4</v>
      </c>
      <c r="H15" s="1002" t="s">
        <v>81</v>
      </c>
      <c r="I15" s="958">
        <v>4</v>
      </c>
    </row>
    <row r="16" spans="1:9" ht="14.85" customHeight="1">
      <c r="A16" s="622" t="s">
        <v>144</v>
      </c>
      <c r="B16" s="622" t="s">
        <v>145</v>
      </c>
      <c r="C16" s="997">
        <v>592384</v>
      </c>
      <c r="D16" s="958">
        <v>95694</v>
      </c>
      <c r="E16" s="958">
        <v>0</v>
      </c>
      <c r="F16" s="958">
        <v>592384</v>
      </c>
      <c r="G16" s="1002">
        <v>16.68838224526781</v>
      </c>
      <c r="H16" s="1002">
        <v>-1</v>
      </c>
      <c r="I16" s="958">
        <v>7693</v>
      </c>
    </row>
    <row r="17" spans="1:9" ht="14.85" customHeight="1">
      <c r="A17" s="622" t="s">
        <v>146</v>
      </c>
      <c r="B17" s="622" t="s">
        <v>147</v>
      </c>
      <c r="C17" s="997">
        <v>216</v>
      </c>
      <c r="D17" s="958">
        <v>0</v>
      </c>
      <c r="E17" s="958">
        <v>0</v>
      </c>
      <c r="F17" s="958">
        <v>216</v>
      </c>
      <c r="G17" s="1002">
        <v>6.0850572685586506E-3</v>
      </c>
      <c r="H17" s="1002">
        <v>27.1</v>
      </c>
      <c r="I17" s="958">
        <v>12</v>
      </c>
    </row>
    <row r="18" spans="1:9" ht="14.85" customHeight="1">
      <c r="A18" s="622" t="s">
        <v>148</v>
      </c>
      <c r="B18" s="622" t="s">
        <v>149</v>
      </c>
      <c r="C18" s="997">
        <v>1184386</v>
      </c>
      <c r="D18" s="958">
        <v>1053792</v>
      </c>
      <c r="E18" s="958">
        <v>229778</v>
      </c>
      <c r="F18" s="958">
        <v>1414164</v>
      </c>
      <c r="G18" s="1002">
        <v>39.83920799599062</v>
      </c>
      <c r="H18" s="1002">
        <v>-31.8</v>
      </c>
      <c r="I18" s="958">
        <v>78565</v>
      </c>
    </row>
    <row r="19" spans="1:9" ht="14.85" customHeight="1">
      <c r="A19" s="622" t="s">
        <v>150</v>
      </c>
      <c r="B19" s="622" t="s">
        <v>151</v>
      </c>
      <c r="C19" s="997" t="s">
        <v>81</v>
      </c>
      <c r="D19" s="958" t="s">
        <v>81</v>
      </c>
      <c r="E19" s="958" t="s">
        <v>81</v>
      </c>
      <c r="F19" s="958" t="s">
        <v>81</v>
      </c>
      <c r="G19" s="1002" t="s">
        <v>81</v>
      </c>
      <c r="H19" s="1002" t="s">
        <v>81</v>
      </c>
      <c r="I19" s="958" t="s">
        <v>81</v>
      </c>
    </row>
    <row r="20" spans="1:9" ht="14.85" customHeight="1">
      <c r="A20" s="622" t="s">
        <v>152</v>
      </c>
      <c r="B20" s="622" t="s">
        <v>153</v>
      </c>
      <c r="C20" s="997">
        <v>51630</v>
      </c>
      <c r="D20" s="958">
        <v>11847</v>
      </c>
      <c r="E20" s="958">
        <v>0</v>
      </c>
      <c r="F20" s="958">
        <v>51630</v>
      </c>
      <c r="G20" s="1002">
        <v>1.4544977165540884</v>
      </c>
      <c r="H20" s="1002">
        <v>17.899999999999999</v>
      </c>
      <c r="I20" s="958">
        <v>1912</v>
      </c>
    </row>
    <row r="21" spans="1:9" ht="14.85" customHeight="1">
      <c r="A21" s="622" t="s">
        <v>154</v>
      </c>
      <c r="B21" s="622" t="s">
        <v>155</v>
      </c>
      <c r="C21" s="997" t="s">
        <v>81</v>
      </c>
      <c r="D21" s="958" t="s">
        <v>81</v>
      </c>
      <c r="E21" s="958" t="s">
        <v>81</v>
      </c>
      <c r="F21" s="958" t="s">
        <v>81</v>
      </c>
      <c r="G21" s="1002" t="s">
        <v>81</v>
      </c>
      <c r="H21" s="1002" t="s">
        <v>81</v>
      </c>
      <c r="I21" s="958" t="s">
        <v>81</v>
      </c>
    </row>
    <row r="22" spans="1:9" ht="14.85" customHeight="1">
      <c r="A22" s="622" t="s">
        <v>1009</v>
      </c>
      <c r="B22" s="622" t="s">
        <v>2066</v>
      </c>
      <c r="C22" s="997" t="s">
        <v>2017</v>
      </c>
      <c r="D22" s="958" t="s">
        <v>2017</v>
      </c>
      <c r="E22" s="958" t="s">
        <v>2017</v>
      </c>
      <c r="F22" s="958" t="s">
        <v>2017</v>
      </c>
      <c r="G22" s="1002" t="s">
        <v>2017</v>
      </c>
      <c r="H22" s="1002" t="s">
        <v>2017</v>
      </c>
      <c r="I22" s="958" t="s">
        <v>2017</v>
      </c>
    </row>
    <row r="23" spans="1:9" ht="14.85" customHeight="1">
      <c r="A23" s="622" t="s">
        <v>158</v>
      </c>
      <c r="B23" s="622" t="s">
        <v>159</v>
      </c>
      <c r="C23" s="997">
        <v>5663</v>
      </c>
      <c r="D23" s="958">
        <v>4057</v>
      </c>
      <c r="E23" s="958">
        <v>0</v>
      </c>
      <c r="F23" s="958">
        <v>5663</v>
      </c>
      <c r="G23" s="1002">
        <v>0.15953555236966496</v>
      </c>
      <c r="H23" s="1002">
        <v>-23.8</v>
      </c>
      <c r="I23" s="958">
        <v>405</v>
      </c>
    </row>
    <row r="24" spans="1:9" ht="14.85" customHeight="1">
      <c r="A24" s="622" t="s">
        <v>160</v>
      </c>
      <c r="B24" s="622" t="s">
        <v>161</v>
      </c>
      <c r="C24" s="997" t="s">
        <v>2017</v>
      </c>
      <c r="D24" s="958" t="s">
        <v>2017</v>
      </c>
      <c r="E24" s="958" t="s">
        <v>2017</v>
      </c>
      <c r="F24" s="958" t="s">
        <v>2017</v>
      </c>
      <c r="G24" s="1002" t="s">
        <v>2017</v>
      </c>
      <c r="H24" s="1002" t="s">
        <v>2017</v>
      </c>
      <c r="I24" s="958" t="s">
        <v>2017</v>
      </c>
    </row>
    <row r="25" spans="1:9" ht="14.85" customHeight="1">
      <c r="A25" s="622" t="s">
        <v>162</v>
      </c>
      <c r="B25" s="622" t="s">
        <v>163</v>
      </c>
      <c r="C25" s="997">
        <v>78669</v>
      </c>
      <c r="D25" s="958">
        <v>49522</v>
      </c>
      <c r="E25" s="958">
        <v>233310</v>
      </c>
      <c r="F25" s="958">
        <v>311979</v>
      </c>
      <c r="G25" s="1002">
        <v>8.788935562905829</v>
      </c>
      <c r="H25" s="1002">
        <v>0.4</v>
      </c>
      <c r="I25" s="958">
        <v>31198</v>
      </c>
    </row>
    <row r="26" spans="1:9" ht="14.85" customHeight="1">
      <c r="A26" s="622" t="s">
        <v>164</v>
      </c>
      <c r="B26" s="622" t="s">
        <v>165</v>
      </c>
      <c r="C26" s="997">
        <v>957</v>
      </c>
      <c r="D26" s="958">
        <v>50</v>
      </c>
      <c r="E26" s="958">
        <v>0</v>
      </c>
      <c r="F26" s="958">
        <v>957</v>
      </c>
      <c r="G26" s="1002">
        <v>2.6960184287086242E-2</v>
      </c>
      <c r="H26" s="1002">
        <v>16.399999999999999</v>
      </c>
      <c r="I26" s="958">
        <v>56</v>
      </c>
    </row>
    <row r="27" spans="1:9" ht="14.85" customHeight="1">
      <c r="A27" s="622" t="s">
        <v>166</v>
      </c>
      <c r="B27" s="622" t="s">
        <v>2067</v>
      </c>
      <c r="C27" s="997">
        <v>3452</v>
      </c>
      <c r="D27" s="958">
        <v>0</v>
      </c>
      <c r="E27" s="958">
        <v>0</v>
      </c>
      <c r="F27" s="958">
        <v>3452</v>
      </c>
      <c r="G27" s="1002">
        <v>9.7248230051224349E-2</v>
      </c>
      <c r="H27" s="1002">
        <v>172</v>
      </c>
      <c r="I27" s="958">
        <v>128</v>
      </c>
    </row>
    <row r="28" spans="1:9" ht="14.85" customHeight="1">
      <c r="A28" s="622" t="s">
        <v>168</v>
      </c>
      <c r="B28" s="622" t="s">
        <v>2068</v>
      </c>
      <c r="C28" s="997">
        <v>3795</v>
      </c>
      <c r="D28" s="958">
        <v>0</v>
      </c>
      <c r="E28" s="958">
        <v>0</v>
      </c>
      <c r="F28" s="958">
        <v>3795</v>
      </c>
      <c r="G28" s="1002">
        <v>0.10691107562120405</v>
      </c>
      <c r="H28" s="1002">
        <v>-9.5</v>
      </c>
      <c r="I28" s="958">
        <v>74</v>
      </c>
    </row>
    <row r="29" spans="1:9" ht="14.85" customHeight="1">
      <c r="A29" s="622" t="s">
        <v>170</v>
      </c>
      <c r="B29" s="623" t="s">
        <v>2069</v>
      </c>
      <c r="C29" s="997">
        <v>344</v>
      </c>
      <c r="D29" s="958">
        <v>0</v>
      </c>
      <c r="E29" s="958">
        <v>0</v>
      </c>
      <c r="F29" s="958">
        <v>344</v>
      </c>
      <c r="G29" s="1002">
        <v>9.6910171314082208E-3</v>
      </c>
      <c r="H29" s="1002">
        <v>1710.5</v>
      </c>
      <c r="I29" s="958">
        <v>115</v>
      </c>
    </row>
    <row r="30" spans="1:9" ht="14.85" customHeight="1">
      <c r="A30" s="622" t="s">
        <v>172</v>
      </c>
      <c r="B30" s="623" t="s">
        <v>173</v>
      </c>
      <c r="C30" s="1003">
        <v>15178</v>
      </c>
      <c r="D30" s="1004">
        <v>2388</v>
      </c>
      <c r="E30" s="958">
        <v>0</v>
      </c>
      <c r="F30" s="958">
        <v>15178</v>
      </c>
      <c r="G30" s="1002">
        <v>0.42758795936195926</v>
      </c>
      <c r="H30" s="1002">
        <v>12.1</v>
      </c>
      <c r="I30" s="958">
        <v>1897</v>
      </c>
    </row>
    <row r="31" spans="1:9" ht="14.85" customHeight="1">
      <c r="A31" s="622" t="s">
        <v>174</v>
      </c>
      <c r="B31" s="623" t="s">
        <v>2070</v>
      </c>
      <c r="C31" s="1003">
        <v>2960</v>
      </c>
      <c r="D31" s="1004">
        <v>37</v>
      </c>
      <c r="E31" s="958">
        <v>0</v>
      </c>
      <c r="F31" s="958">
        <v>2960</v>
      </c>
      <c r="G31" s="1002">
        <v>8.3387821828396311E-2</v>
      </c>
      <c r="H31" s="1002">
        <v>-36.700000000000003</v>
      </c>
      <c r="I31" s="958">
        <v>129</v>
      </c>
    </row>
    <row r="32" spans="1:9" ht="14.85" customHeight="1">
      <c r="A32" s="622" t="s">
        <v>176</v>
      </c>
      <c r="B32" s="623" t="s">
        <v>2071</v>
      </c>
      <c r="C32" s="1005" t="s">
        <v>2017</v>
      </c>
      <c r="D32" s="1006" t="s">
        <v>2017</v>
      </c>
      <c r="E32" s="958" t="s">
        <v>2017</v>
      </c>
      <c r="F32" s="958" t="s">
        <v>2017</v>
      </c>
      <c r="G32" s="1002" t="s">
        <v>2017</v>
      </c>
      <c r="H32" s="1002" t="s">
        <v>2017</v>
      </c>
      <c r="I32" s="958" t="s">
        <v>2017</v>
      </c>
    </row>
    <row r="33" spans="1:10" ht="14.85" customHeight="1">
      <c r="A33" s="622" t="s">
        <v>178</v>
      </c>
      <c r="B33" s="623" t="s">
        <v>2072</v>
      </c>
      <c r="C33" s="1005">
        <v>3790</v>
      </c>
      <c r="D33" s="1006">
        <v>0</v>
      </c>
      <c r="E33" s="958">
        <v>10</v>
      </c>
      <c r="F33" s="958">
        <v>3800</v>
      </c>
      <c r="G33" s="1002">
        <v>0.10705193342834662</v>
      </c>
      <c r="H33" s="1002">
        <v>27</v>
      </c>
      <c r="I33" s="958">
        <v>95</v>
      </c>
    </row>
    <row r="34" spans="1:10" ht="14.85" customHeight="1">
      <c r="A34" s="622" t="s">
        <v>180</v>
      </c>
      <c r="B34" s="622" t="s">
        <v>181</v>
      </c>
      <c r="C34" s="1003">
        <v>1134</v>
      </c>
      <c r="D34" s="1004">
        <v>0</v>
      </c>
      <c r="E34" s="958">
        <v>0</v>
      </c>
      <c r="F34" s="958">
        <v>1134</v>
      </c>
      <c r="G34" s="1002">
        <v>3.1946550659932911E-2</v>
      </c>
      <c r="H34" s="1002">
        <v>49.6</v>
      </c>
      <c r="I34" s="958">
        <v>113</v>
      </c>
    </row>
    <row r="35" spans="1:10" ht="14.85" customHeight="1">
      <c r="A35" s="622"/>
      <c r="B35" s="622"/>
      <c r="C35" s="997"/>
      <c r="D35" s="958"/>
      <c r="E35" s="958"/>
      <c r="F35" s="958"/>
      <c r="G35" s="1002"/>
      <c r="H35" s="759"/>
      <c r="I35" s="999"/>
    </row>
    <row r="36" spans="1:10" ht="14.85" customHeight="1">
      <c r="A36" s="622" t="s">
        <v>2073</v>
      </c>
      <c r="B36" s="622"/>
      <c r="C36" s="997"/>
      <c r="D36" s="958"/>
      <c r="E36" s="958"/>
      <c r="F36" s="958"/>
      <c r="G36" s="1002"/>
      <c r="H36" s="759"/>
      <c r="I36" s="999"/>
    </row>
    <row r="37" spans="1:10" ht="14.85" customHeight="1">
      <c r="A37" s="622" t="s">
        <v>2077</v>
      </c>
      <c r="B37" s="622"/>
      <c r="C37" s="997">
        <v>285399</v>
      </c>
      <c r="D37" s="958">
        <v>175116</v>
      </c>
      <c r="E37" s="958">
        <v>10699</v>
      </c>
      <c r="F37" s="958">
        <v>296098</v>
      </c>
      <c r="G37" s="1002">
        <v>8.3415429958596263</v>
      </c>
      <c r="H37" s="1002">
        <v>-30.9</v>
      </c>
      <c r="I37" s="958">
        <v>746</v>
      </c>
    </row>
    <row r="38" spans="1:10" ht="14.85" customHeight="1">
      <c r="A38" s="622" t="s">
        <v>2078</v>
      </c>
      <c r="B38" s="622"/>
      <c r="C38" s="997">
        <v>277816</v>
      </c>
      <c r="D38" s="958">
        <v>74547</v>
      </c>
      <c r="E38" s="958">
        <v>118757</v>
      </c>
      <c r="F38" s="958">
        <v>396573</v>
      </c>
      <c r="G38" s="1002">
        <v>11.172080630389395</v>
      </c>
      <c r="H38" s="1002">
        <v>29.8</v>
      </c>
      <c r="I38" s="958">
        <v>3541</v>
      </c>
    </row>
    <row r="39" spans="1:10" ht="14.85" customHeight="1">
      <c r="A39" s="622" t="s">
        <v>2079</v>
      </c>
      <c r="B39" s="622"/>
      <c r="C39" s="997">
        <v>2276895</v>
      </c>
      <c r="D39" s="958">
        <v>1663445</v>
      </c>
      <c r="E39" s="958">
        <v>580113</v>
      </c>
      <c r="F39" s="958">
        <v>2857008</v>
      </c>
      <c r="G39" s="1002">
        <v>80.486376373750971</v>
      </c>
      <c r="H39" s="1002">
        <v>-15.5</v>
      </c>
      <c r="I39" s="958">
        <v>102036</v>
      </c>
    </row>
    <row r="40" spans="1:10" ht="14.85" customHeight="1" thickBot="1">
      <c r="A40" s="773"/>
      <c r="B40" s="773"/>
      <c r="C40" s="1007"/>
      <c r="D40" s="1008"/>
      <c r="E40" s="1008"/>
      <c r="F40" s="1008"/>
      <c r="G40" s="1009"/>
      <c r="H40" s="1009"/>
      <c r="I40" s="1008"/>
    </row>
    <row r="41" spans="1:10" ht="30" customHeight="1">
      <c r="A41" s="1177"/>
      <c r="B41" s="1177"/>
      <c r="C41" s="1177"/>
      <c r="D41" s="1177"/>
      <c r="E41" s="1177"/>
      <c r="F41" s="1177"/>
      <c r="G41" s="1177"/>
      <c r="H41" s="1177"/>
      <c r="I41" s="1177"/>
      <c r="J41" s="1177"/>
    </row>
  </sheetData>
  <mergeCells count="1">
    <mergeCell ref="A41:J41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workbookViewId="0"/>
  </sheetViews>
  <sheetFormatPr defaultRowHeight="13.5"/>
  <cols>
    <col min="1" max="1" width="3.625" style="557" customWidth="1"/>
    <col min="2" max="2" width="8.75" style="557" customWidth="1"/>
    <col min="3" max="11" width="6.125" style="1052" customWidth="1"/>
    <col min="12" max="12" width="6.125" style="1053" customWidth="1"/>
    <col min="13" max="14" width="7.625" style="1052" customWidth="1"/>
    <col min="15" max="15" width="6.125" style="1054" customWidth="1"/>
    <col min="16" max="16" width="7.875" style="1054" customWidth="1"/>
    <col min="17" max="17" width="6.625" style="1054" customWidth="1"/>
    <col min="18" max="19" width="10.625" style="557" customWidth="1"/>
    <col min="20" max="21" width="9.875" style="557" bestFit="1" customWidth="1"/>
    <col min="22" max="256" width="9" style="557"/>
    <col min="257" max="257" width="3.625" style="557" customWidth="1"/>
    <col min="258" max="258" width="8.75" style="557" customWidth="1"/>
    <col min="259" max="268" width="6.125" style="557" customWidth="1"/>
    <col min="269" max="270" width="7.625" style="557" customWidth="1"/>
    <col min="271" max="271" width="6.125" style="557" customWidth="1"/>
    <col min="272" max="272" width="7.875" style="557" customWidth="1"/>
    <col min="273" max="273" width="6.625" style="557" customWidth="1"/>
    <col min="274" max="275" width="10.625" style="557" customWidth="1"/>
    <col min="276" max="277" width="9.875" style="557" bestFit="1" customWidth="1"/>
    <col min="278" max="512" width="9" style="557"/>
    <col min="513" max="513" width="3.625" style="557" customWidth="1"/>
    <col min="514" max="514" width="8.75" style="557" customWidth="1"/>
    <col min="515" max="524" width="6.125" style="557" customWidth="1"/>
    <col min="525" max="526" width="7.625" style="557" customWidth="1"/>
    <col min="527" max="527" width="6.125" style="557" customWidth="1"/>
    <col min="528" max="528" width="7.875" style="557" customWidth="1"/>
    <col min="529" max="529" width="6.625" style="557" customWidth="1"/>
    <col min="530" max="531" width="10.625" style="557" customWidth="1"/>
    <col min="532" max="533" width="9.875" style="557" bestFit="1" customWidth="1"/>
    <col min="534" max="768" width="9" style="557"/>
    <col min="769" max="769" width="3.625" style="557" customWidth="1"/>
    <col min="770" max="770" width="8.75" style="557" customWidth="1"/>
    <col min="771" max="780" width="6.125" style="557" customWidth="1"/>
    <col min="781" max="782" width="7.625" style="557" customWidth="1"/>
    <col min="783" max="783" width="6.125" style="557" customWidth="1"/>
    <col min="784" max="784" width="7.875" style="557" customWidth="1"/>
    <col min="785" max="785" width="6.625" style="557" customWidth="1"/>
    <col min="786" max="787" width="10.625" style="557" customWidth="1"/>
    <col min="788" max="789" width="9.875" style="557" bestFit="1" customWidth="1"/>
    <col min="790" max="1024" width="9" style="557"/>
    <col min="1025" max="1025" width="3.625" style="557" customWidth="1"/>
    <col min="1026" max="1026" width="8.75" style="557" customWidth="1"/>
    <col min="1027" max="1036" width="6.125" style="557" customWidth="1"/>
    <col min="1037" max="1038" width="7.625" style="557" customWidth="1"/>
    <col min="1039" max="1039" width="6.125" style="557" customWidth="1"/>
    <col min="1040" max="1040" width="7.875" style="557" customWidth="1"/>
    <col min="1041" max="1041" width="6.625" style="557" customWidth="1"/>
    <col min="1042" max="1043" width="10.625" style="557" customWidth="1"/>
    <col min="1044" max="1045" width="9.875" style="557" bestFit="1" customWidth="1"/>
    <col min="1046" max="1280" width="9" style="557"/>
    <col min="1281" max="1281" width="3.625" style="557" customWidth="1"/>
    <col min="1282" max="1282" width="8.75" style="557" customWidth="1"/>
    <col min="1283" max="1292" width="6.125" style="557" customWidth="1"/>
    <col min="1293" max="1294" width="7.625" style="557" customWidth="1"/>
    <col min="1295" max="1295" width="6.125" style="557" customWidth="1"/>
    <col min="1296" max="1296" width="7.875" style="557" customWidth="1"/>
    <col min="1297" max="1297" width="6.625" style="557" customWidth="1"/>
    <col min="1298" max="1299" width="10.625" style="557" customWidth="1"/>
    <col min="1300" max="1301" width="9.875" style="557" bestFit="1" customWidth="1"/>
    <col min="1302" max="1536" width="9" style="557"/>
    <col min="1537" max="1537" width="3.625" style="557" customWidth="1"/>
    <col min="1538" max="1538" width="8.75" style="557" customWidth="1"/>
    <col min="1539" max="1548" width="6.125" style="557" customWidth="1"/>
    <col min="1549" max="1550" width="7.625" style="557" customWidth="1"/>
    <col min="1551" max="1551" width="6.125" style="557" customWidth="1"/>
    <col min="1552" max="1552" width="7.875" style="557" customWidth="1"/>
    <col min="1553" max="1553" width="6.625" style="557" customWidth="1"/>
    <col min="1554" max="1555" width="10.625" style="557" customWidth="1"/>
    <col min="1556" max="1557" width="9.875" style="557" bestFit="1" customWidth="1"/>
    <col min="1558" max="1792" width="9" style="557"/>
    <col min="1793" max="1793" width="3.625" style="557" customWidth="1"/>
    <col min="1794" max="1794" width="8.75" style="557" customWidth="1"/>
    <col min="1795" max="1804" width="6.125" style="557" customWidth="1"/>
    <col min="1805" max="1806" width="7.625" style="557" customWidth="1"/>
    <col min="1807" max="1807" width="6.125" style="557" customWidth="1"/>
    <col min="1808" max="1808" width="7.875" style="557" customWidth="1"/>
    <col min="1809" max="1809" width="6.625" style="557" customWidth="1"/>
    <col min="1810" max="1811" width="10.625" style="557" customWidth="1"/>
    <col min="1812" max="1813" width="9.875" style="557" bestFit="1" customWidth="1"/>
    <col min="1814" max="2048" width="9" style="557"/>
    <col min="2049" max="2049" width="3.625" style="557" customWidth="1"/>
    <col min="2050" max="2050" width="8.75" style="557" customWidth="1"/>
    <col min="2051" max="2060" width="6.125" style="557" customWidth="1"/>
    <col min="2061" max="2062" width="7.625" style="557" customWidth="1"/>
    <col min="2063" max="2063" width="6.125" style="557" customWidth="1"/>
    <col min="2064" max="2064" width="7.875" style="557" customWidth="1"/>
    <col min="2065" max="2065" width="6.625" style="557" customWidth="1"/>
    <col min="2066" max="2067" width="10.625" style="557" customWidth="1"/>
    <col min="2068" max="2069" width="9.875" style="557" bestFit="1" customWidth="1"/>
    <col min="2070" max="2304" width="9" style="557"/>
    <col min="2305" max="2305" width="3.625" style="557" customWidth="1"/>
    <col min="2306" max="2306" width="8.75" style="557" customWidth="1"/>
    <col min="2307" max="2316" width="6.125" style="557" customWidth="1"/>
    <col min="2317" max="2318" width="7.625" style="557" customWidth="1"/>
    <col min="2319" max="2319" width="6.125" style="557" customWidth="1"/>
    <col min="2320" max="2320" width="7.875" style="557" customWidth="1"/>
    <col min="2321" max="2321" width="6.625" style="557" customWidth="1"/>
    <col min="2322" max="2323" width="10.625" style="557" customWidth="1"/>
    <col min="2324" max="2325" width="9.875" style="557" bestFit="1" customWidth="1"/>
    <col min="2326" max="2560" width="9" style="557"/>
    <col min="2561" max="2561" width="3.625" style="557" customWidth="1"/>
    <col min="2562" max="2562" width="8.75" style="557" customWidth="1"/>
    <col min="2563" max="2572" width="6.125" style="557" customWidth="1"/>
    <col min="2573" max="2574" width="7.625" style="557" customWidth="1"/>
    <col min="2575" max="2575" width="6.125" style="557" customWidth="1"/>
    <col min="2576" max="2576" width="7.875" style="557" customWidth="1"/>
    <col min="2577" max="2577" width="6.625" style="557" customWidth="1"/>
    <col min="2578" max="2579" width="10.625" style="557" customWidth="1"/>
    <col min="2580" max="2581" width="9.875" style="557" bestFit="1" customWidth="1"/>
    <col min="2582" max="2816" width="9" style="557"/>
    <col min="2817" max="2817" width="3.625" style="557" customWidth="1"/>
    <col min="2818" max="2818" width="8.75" style="557" customWidth="1"/>
    <col min="2819" max="2828" width="6.125" style="557" customWidth="1"/>
    <col min="2829" max="2830" width="7.625" style="557" customWidth="1"/>
    <col min="2831" max="2831" width="6.125" style="557" customWidth="1"/>
    <col min="2832" max="2832" width="7.875" style="557" customWidth="1"/>
    <col min="2833" max="2833" width="6.625" style="557" customWidth="1"/>
    <col min="2834" max="2835" width="10.625" style="557" customWidth="1"/>
    <col min="2836" max="2837" width="9.875" style="557" bestFit="1" customWidth="1"/>
    <col min="2838" max="3072" width="9" style="557"/>
    <col min="3073" max="3073" width="3.625" style="557" customWidth="1"/>
    <col min="3074" max="3074" width="8.75" style="557" customWidth="1"/>
    <col min="3075" max="3084" width="6.125" style="557" customWidth="1"/>
    <col min="3085" max="3086" width="7.625" style="557" customWidth="1"/>
    <col min="3087" max="3087" width="6.125" style="557" customWidth="1"/>
    <col min="3088" max="3088" width="7.875" style="557" customWidth="1"/>
    <col min="3089" max="3089" width="6.625" style="557" customWidth="1"/>
    <col min="3090" max="3091" width="10.625" style="557" customWidth="1"/>
    <col min="3092" max="3093" width="9.875" style="557" bestFit="1" customWidth="1"/>
    <col min="3094" max="3328" width="9" style="557"/>
    <col min="3329" max="3329" width="3.625" style="557" customWidth="1"/>
    <col min="3330" max="3330" width="8.75" style="557" customWidth="1"/>
    <col min="3331" max="3340" width="6.125" style="557" customWidth="1"/>
    <col min="3341" max="3342" width="7.625" style="557" customWidth="1"/>
    <col min="3343" max="3343" width="6.125" style="557" customWidth="1"/>
    <col min="3344" max="3344" width="7.875" style="557" customWidth="1"/>
    <col min="3345" max="3345" width="6.625" style="557" customWidth="1"/>
    <col min="3346" max="3347" width="10.625" style="557" customWidth="1"/>
    <col min="3348" max="3349" width="9.875" style="557" bestFit="1" customWidth="1"/>
    <col min="3350" max="3584" width="9" style="557"/>
    <col min="3585" max="3585" width="3.625" style="557" customWidth="1"/>
    <col min="3586" max="3586" width="8.75" style="557" customWidth="1"/>
    <col min="3587" max="3596" width="6.125" style="557" customWidth="1"/>
    <col min="3597" max="3598" width="7.625" style="557" customWidth="1"/>
    <col min="3599" max="3599" width="6.125" style="557" customWidth="1"/>
    <col min="3600" max="3600" width="7.875" style="557" customWidth="1"/>
    <col min="3601" max="3601" width="6.625" style="557" customWidth="1"/>
    <col min="3602" max="3603" width="10.625" style="557" customWidth="1"/>
    <col min="3604" max="3605" width="9.875" style="557" bestFit="1" customWidth="1"/>
    <col min="3606" max="3840" width="9" style="557"/>
    <col min="3841" max="3841" width="3.625" style="557" customWidth="1"/>
    <col min="3842" max="3842" width="8.75" style="557" customWidth="1"/>
    <col min="3843" max="3852" width="6.125" style="557" customWidth="1"/>
    <col min="3853" max="3854" width="7.625" style="557" customWidth="1"/>
    <col min="3855" max="3855" width="6.125" style="557" customWidth="1"/>
    <col min="3856" max="3856" width="7.875" style="557" customWidth="1"/>
    <col min="3857" max="3857" width="6.625" style="557" customWidth="1"/>
    <col min="3858" max="3859" width="10.625" style="557" customWidth="1"/>
    <col min="3860" max="3861" width="9.875" style="557" bestFit="1" customWidth="1"/>
    <col min="3862" max="4096" width="9" style="557"/>
    <col min="4097" max="4097" width="3.625" style="557" customWidth="1"/>
    <col min="4098" max="4098" width="8.75" style="557" customWidth="1"/>
    <col min="4099" max="4108" width="6.125" style="557" customWidth="1"/>
    <col min="4109" max="4110" width="7.625" style="557" customWidth="1"/>
    <col min="4111" max="4111" width="6.125" style="557" customWidth="1"/>
    <col min="4112" max="4112" width="7.875" style="557" customWidth="1"/>
    <col min="4113" max="4113" width="6.625" style="557" customWidth="1"/>
    <col min="4114" max="4115" width="10.625" style="557" customWidth="1"/>
    <col min="4116" max="4117" width="9.875" style="557" bestFit="1" customWidth="1"/>
    <col min="4118" max="4352" width="9" style="557"/>
    <col min="4353" max="4353" width="3.625" style="557" customWidth="1"/>
    <col min="4354" max="4354" width="8.75" style="557" customWidth="1"/>
    <col min="4355" max="4364" width="6.125" style="557" customWidth="1"/>
    <col min="4365" max="4366" width="7.625" style="557" customWidth="1"/>
    <col min="4367" max="4367" width="6.125" style="557" customWidth="1"/>
    <col min="4368" max="4368" width="7.875" style="557" customWidth="1"/>
    <col min="4369" max="4369" width="6.625" style="557" customWidth="1"/>
    <col min="4370" max="4371" width="10.625" style="557" customWidth="1"/>
    <col min="4372" max="4373" width="9.875" style="557" bestFit="1" customWidth="1"/>
    <col min="4374" max="4608" width="9" style="557"/>
    <col min="4609" max="4609" width="3.625" style="557" customWidth="1"/>
    <col min="4610" max="4610" width="8.75" style="557" customWidth="1"/>
    <col min="4611" max="4620" width="6.125" style="557" customWidth="1"/>
    <col min="4621" max="4622" width="7.625" style="557" customWidth="1"/>
    <col min="4623" max="4623" width="6.125" style="557" customWidth="1"/>
    <col min="4624" max="4624" width="7.875" style="557" customWidth="1"/>
    <col min="4625" max="4625" width="6.625" style="557" customWidth="1"/>
    <col min="4626" max="4627" width="10.625" style="557" customWidth="1"/>
    <col min="4628" max="4629" width="9.875" style="557" bestFit="1" customWidth="1"/>
    <col min="4630" max="4864" width="9" style="557"/>
    <col min="4865" max="4865" width="3.625" style="557" customWidth="1"/>
    <col min="4866" max="4866" width="8.75" style="557" customWidth="1"/>
    <col min="4867" max="4876" width="6.125" style="557" customWidth="1"/>
    <col min="4877" max="4878" width="7.625" style="557" customWidth="1"/>
    <col min="4879" max="4879" width="6.125" style="557" customWidth="1"/>
    <col min="4880" max="4880" width="7.875" style="557" customWidth="1"/>
    <col min="4881" max="4881" width="6.625" style="557" customWidth="1"/>
    <col min="4882" max="4883" width="10.625" style="557" customWidth="1"/>
    <col min="4884" max="4885" width="9.875" style="557" bestFit="1" customWidth="1"/>
    <col min="4886" max="5120" width="9" style="557"/>
    <col min="5121" max="5121" width="3.625" style="557" customWidth="1"/>
    <col min="5122" max="5122" width="8.75" style="557" customWidth="1"/>
    <col min="5123" max="5132" width="6.125" style="557" customWidth="1"/>
    <col min="5133" max="5134" width="7.625" style="557" customWidth="1"/>
    <col min="5135" max="5135" width="6.125" style="557" customWidth="1"/>
    <col min="5136" max="5136" width="7.875" style="557" customWidth="1"/>
    <col min="5137" max="5137" width="6.625" style="557" customWidth="1"/>
    <col min="5138" max="5139" width="10.625" style="557" customWidth="1"/>
    <col min="5140" max="5141" width="9.875" style="557" bestFit="1" customWidth="1"/>
    <col min="5142" max="5376" width="9" style="557"/>
    <col min="5377" max="5377" width="3.625" style="557" customWidth="1"/>
    <col min="5378" max="5378" width="8.75" style="557" customWidth="1"/>
    <col min="5379" max="5388" width="6.125" style="557" customWidth="1"/>
    <col min="5389" max="5390" width="7.625" style="557" customWidth="1"/>
    <col min="5391" max="5391" width="6.125" style="557" customWidth="1"/>
    <col min="5392" max="5392" width="7.875" style="557" customWidth="1"/>
    <col min="5393" max="5393" width="6.625" style="557" customWidth="1"/>
    <col min="5394" max="5395" width="10.625" style="557" customWidth="1"/>
    <col min="5396" max="5397" width="9.875" style="557" bestFit="1" customWidth="1"/>
    <col min="5398" max="5632" width="9" style="557"/>
    <col min="5633" max="5633" width="3.625" style="557" customWidth="1"/>
    <col min="5634" max="5634" width="8.75" style="557" customWidth="1"/>
    <col min="5635" max="5644" width="6.125" style="557" customWidth="1"/>
    <col min="5645" max="5646" width="7.625" style="557" customWidth="1"/>
    <col min="5647" max="5647" width="6.125" style="557" customWidth="1"/>
    <col min="5648" max="5648" width="7.875" style="557" customWidth="1"/>
    <col min="5649" max="5649" width="6.625" style="557" customWidth="1"/>
    <col min="5650" max="5651" width="10.625" style="557" customWidth="1"/>
    <col min="5652" max="5653" width="9.875" style="557" bestFit="1" customWidth="1"/>
    <col min="5654" max="5888" width="9" style="557"/>
    <col min="5889" max="5889" width="3.625" style="557" customWidth="1"/>
    <col min="5890" max="5890" width="8.75" style="557" customWidth="1"/>
    <col min="5891" max="5900" width="6.125" style="557" customWidth="1"/>
    <col min="5901" max="5902" width="7.625" style="557" customWidth="1"/>
    <col min="5903" max="5903" width="6.125" style="557" customWidth="1"/>
    <col min="5904" max="5904" width="7.875" style="557" customWidth="1"/>
    <col min="5905" max="5905" width="6.625" style="557" customWidth="1"/>
    <col min="5906" max="5907" width="10.625" style="557" customWidth="1"/>
    <col min="5908" max="5909" width="9.875" style="557" bestFit="1" customWidth="1"/>
    <col min="5910" max="6144" width="9" style="557"/>
    <col min="6145" max="6145" width="3.625" style="557" customWidth="1"/>
    <col min="6146" max="6146" width="8.75" style="557" customWidth="1"/>
    <col min="6147" max="6156" width="6.125" style="557" customWidth="1"/>
    <col min="6157" max="6158" width="7.625" style="557" customWidth="1"/>
    <col min="6159" max="6159" width="6.125" style="557" customWidth="1"/>
    <col min="6160" max="6160" width="7.875" style="557" customWidth="1"/>
    <col min="6161" max="6161" width="6.625" style="557" customWidth="1"/>
    <col min="6162" max="6163" width="10.625" style="557" customWidth="1"/>
    <col min="6164" max="6165" width="9.875" style="557" bestFit="1" customWidth="1"/>
    <col min="6166" max="6400" width="9" style="557"/>
    <col min="6401" max="6401" width="3.625" style="557" customWidth="1"/>
    <col min="6402" max="6402" width="8.75" style="557" customWidth="1"/>
    <col min="6403" max="6412" width="6.125" style="557" customWidth="1"/>
    <col min="6413" max="6414" width="7.625" style="557" customWidth="1"/>
    <col min="6415" max="6415" width="6.125" style="557" customWidth="1"/>
    <col min="6416" max="6416" width="7.875" style="557" customWidth="1"/>
    <col min="6417" max="6417" width="6.625" style="557" customWidth="1"/>
    <col min="6418" max="6419" width="10.625" style="557" customWidth="1"/>
    <col min="6420" max="6421" width="9.875" style="557" bestFit="1" customWidth="1"/>
    <col min="6422" max="6656" width="9" style="557"/>
    <col min="6657" max="6657" width="3.625" style="557" customWidth="1"/>
    <col min="6658" max="6658" width="8.75" style="557" customWidth="1"/>
    <col min="6659" max="6668" width="6.125" style="557" customWidth="1"/>
    <col min="6669" max="6670" width="7.625" style="557" customWidth="1"/>
    <col min="6671" max="6671" width="6.125" style="557" customWidth="1"/>
    <col min="6672" max="6672" width="7.875" style="557" customWidth="1"/>
    <col min="6673" max="6673" width="6.625" style="557" customWidth="1"/>
    <col min="6674" max="6675" width="10.625" style="557" customWidth="1"/>
    <col min="6676" max="6677" width="9.875" style="557" bestFit="1" customWidth="1"/>
    <col min="6678" max="6912" width="9" style="557"/>
    <col min="6913" max="6913" width="3.625" style="557" customWidth="1"/>
    <col min="6914" max="6914" width="8.75" style="557" customWidth="1"/>
    <col min="6915" max="6924" width="6.125" style="557" customWidth="1"/>
    <col min="6925" max="6926" width="7.625" style="557" customWidth="1"/>
    <col min="6927" max="6927" width="6.125" style="557" customWidth="1"/>
    <col min="6928" max="6928" width="7.875" style="557" customWidth="1"/>
    <col min="6929" max="6929" width="6.625" style="557" customWidth="1"/>
    <col min="6930" max="6931" width="10.625" style="557" customWidth="1"/>
    <col min="6932" max="6933" width="9.875" style="557" bestFit="1" customWidth="1"/>
    <col min="6934" max="7168" width="9" style="557"/>
    <col min="7169" max="7169" width="3.625" style="557" customWidth="1"/>
    <col min="7170" max="7170" width="8.75" style="557" customWidth="1"/>
    <col min="7171" max="7180" width="6.125" style="557" customWidth="1"/>
    <col min="7181" max="7182" width="7.625" style="557" customWidth="1"/>
    <col min="7183" max="7183" width="6.125" style="557" customWidth="1"/>
    <col min="7184" max="7184" width="7.875" style="557" customWidth="1"/>
    <col min="7185" max="7185" width="6.625" style="557" customWidth="1"/>
    <col min="7186" max="7187" width="10.625" style="557" customWidth="1"/>
    <col min="7188" max="7189" width="9.875" style="557" bestFit="1" customWidth="1"/>
    <col min="7190" max="7424" width="9" style="557"/>
    <col min="7425" max="7425" width="3.625" style="557" customWidth="1"/>
    <col min="7426" max="7426" width="8.75" style="557" customWidth="1"/>
    <col min="7427" max="7436" width="6.125" style="557" customWidth="1"/>
    <col min="7437" max="7438" width="7.625" style="557" customWidth="1"/>
    <col min="7439" max="7439" width="6.125" style="557" customWidth="1"/>
    <col min="7440" max="7440" width="7.875" style="557" customWidth="1"/>
    <col min="7441" max="7441" width="6.625" style="557" customWidth="1"/>
    <col min="7442" max="7443" width="10.625" style="557" customWidth="1"/>
    <col min="7444" max="7445" width="9.875" style="557" bestFit="1" customWidth="1"/>
    <col min="7446" max="7680" width="9" style="557"/>
    <col min="7681" max="7681" width="3.625" style="557" customWidth="1"/>
    <col min="7682" max="7682" width="8.75" style="557" customWidth="1"/>
    <col min="7683" max="7692" width="6.125" style="557" customWidth="1"/>
    <col min="7693" max="7694" width="7.625" style="557" customWidth="1"/>
    <col min="7695" max="7695" width="6.125" style="557" customWidth="1"/>
    <col min="7696" max="7696" width="7.875" style="557" customWidth="1"/>
    <col min="7697" max="7697" width="6.625" style="557" customWidth="1"/>
    <col min="7698" max="7699" width="10.625" style="557" customWidth="1"/>
    <col min="7700" max="7701" width="9.875" style="557" bestFit="1" customWidth="1"/>
    <col min="7702" max="7936" width="9" style="557"/>
    <col min="7937" max="7937" width="3.625" style="557" customWidth="1"/>
    <col min="7938" max="7938" width="8.75" style="557" customWidth="1"/>
    <col min="7939" max="7948" width="6.125" style="557" customWidth="1"/>
    <col min="7949" max="7950" width="7.625" style="557" customWidth="1"/>
    <col min="7951" max="7951" width="6.125" style="557" customWidth="1"/>
    <col min="7952" max="7952" width="7.875" style="557" customWidth="1"/>
    <col min="7953" max="7953" width="6.625" style="557" customWidth="1"/>
    <col min="7954" max="7955" width="10.625" style="557" customWidth="1"/>
    <col min="7956" max="7957" width="9.875" style="557" bestFit="1" customWidth="1"/>
    <col min="7958" max="8192" width="9" style="557"/>
    <col min="8193" max="8193" width="3.625" style="557" customWidth="1"/>
    <col min="8194" max="8194" width="8.75" style="557" customWidth="1"/>
    <col min="8195" max="8204" width="6.125" style="557" customWidth="1"/>
    <col min="8205" max="8206" width="7.625" style="557" customWidth="1"/>
    <col min="8207" max="8207" width="6.125" style="557" customWidth="1"/>
    <col min="8208" max="8208" width="7.875" style="557" customWidth="1"/>
    <col min="8209" max="8209" width="6.625" style="557" customWidth="1"/>
    <col min="8210" max="8211" width="10.625" style="557" customWidth="1"/>
    <col min="8212" max="8213" width="9.875" style="557" bestFit="1" customWidth="1"/>
    <col min="8214" max="8448" width="9" style="557"/>
    <col min="8449" max="8449" width="3.625" style="557" customWidth="1"/>
    <col min="8450" max="8450" width="8.75" style="557" customWidth="1"/>
    <col min="8451" max="8460" width="6.125" style="557" customWidth="1"/>
    <col min="8461" max="8462" width="7.625" style="557" customWidth="1"/>
    <col min="8463" max="8463" width="6.125" style="557" customWidth="1"/>
    <col min="8464" max="8464" width="7.875" style="557" customWidth="1"/>
    <col min="8465" max="8465" width="6.625" style="557" customWidth="1"/>
    <col min="8466" max="8467" width="10.625" style="557" customWidth="1"/>
    <col min="8468" max="8469" width="9.875" style="557" bestFit="1" customWidth="1"/>
    <col min="8470" max="8704" width="9" style="557"/>
    <col min="8705" max="8705" width="3.625" style="557" customWidth="1"/>
    <col min="8706" max="8706" width="8.75" style="557" customWidth="1"/>
    <col min="8707" max="8716" width="6.125" style="557" customWidth="1"/>
    <col min="8717" max="8718" width="7.625" style="557" customWidth="1"/>
    <col min="8719" max="8719" width="6.125" style="557" customWidth="1"/>
    <col min="8720" max="8720" width="7.875" style="557" customWidth="1"/>
    <col min="8721" max="8721" width="6.625" style="557" customWidth="1"/>
    <col min="8722" max="8723" width="10.625" style="557" customWidth="1"/>
    <col min="8724" max="8725" width="9.875" style="557" bestFit="1" customWidth="1"/>
    <col min="8726" max="8960" width="9" style="557"/>
    <col min="8961" max="8961" width="3.625" style="557" customWidth="1"/>
    <col min="8962" max="8962" width="8.75" style="557" customWidth="1"/>
    <col min="8963" max="8972" width="6.125" style="557" customWidth="1"/>
    <col min="8973" max="8974" width="7.625" style="557" customWidth="1"/>
    <col min="8975" max="8975" width="6.125" style="557" customWidth="1"/>
    <col min="8976" max="8976" width="7.875" style="557" customWidth="1"/>
    <col min="8977" max="8977" width="6.625" style="557" customWidth="1"/>
    <col min="8978" max="8979" width="10.625" style="557" customWidth="1"/>
    <col min="8980" max="8981" width="9.875" style="557" bestFit="1" customWidth="1"/>
    <col min="8982" max="9216" width="9" style="557"/>
    <col min="9217" max="9217" width="3.625" style="557" customWidth="1"/>
    <col min="9218" max="9218" width="8.75" style="557" customWidth="1"/>
    <col min="9219" max="9228" width="6.125" style="557" customWidth="1"/>
    <col min="9229" max="9230" width="7.625" style="557" customWidth="1"/>
    <col min="9231" max="9231" width="6.125" style="557" customWidth="1"/>
    <col min="9232" max="9232" width="7.875" style="557" customWidth="1"/>
    <col min="9233" max="9233" width="6.625" style="557" customWidth="1"/>
    <col min="9234" max="9235" width="10.625" style="557" customWidth="1"/>
    <col min="9236" max="9237" width="9.875" style="557" bestFit="1" customWidth="1"/>
    <col min="9238" max="9472" width="9" style="557"/>
    <col min="9473" max="9473" width="3.625" style="557" customWidth="1"/>
    <col min="9474" max="9474" width="8.75" style="557" customWidth="1"/>
    <col min="9475" max="9484" width="6.125" style="557" customWidth="1"/>
    <col min="9485" max="9486" width="7.625" style="557" customWidth="1"/>
    <col min="9487" max="9487" width="6.125" style="557" customWidth="1"/>
    <col min="9488" max="9488" width="7.875" style="557" customWidth="1"/>
    <col min="9489" max="9489" width="6.625" style="557" customWidth="1"/>
    <col min="9490" max="9491" width="10.625" style="557" customWidth="1"/>
    <col min="9492" max="9493" width="9.875" style="557" bestFit="1" customWidth="1"/>
    <col min="9494" max="9728" width="9" style="557"/>
    <col min="9729" max="9729" width="3.625" style="557" customWidth="1"/>
    <col min="9730" max="9730" width="8.75" style="557" customWidth="1"/>
    <col min="9731" max="9740" width="6.125" style="557" customWidth="1"/>
    <col min="9741" max="9742" width="7.625" style="557" customWidth="1"/>
    <col min="9743" max="9743" width="6.125" style="557" customWidth="1"/>
    <col min="9744" max="9744" width="7.875" style="557" customWidth="1"/>
    <col min="9745" max="9745" width="6.625" style="557" customWidth="1"/>
    <col min="9746" max="9747" width="10.625" style="557" customWidth="1"/>
    <col min="9748" max="9749" width="9.875" style="557" bestFit="1" customWidth="1"/>
    <col min="9750" max="9984" width="9" style="557"/>
    <col min="9985" max="9985" width="3.625" style="557" customWidth="1"/>
    <col min="9986" max="9986" width="8.75" style="557" customWidth="1"/>
    <col min="9987" max="9996" width="6.125" style="557" customWidth="1"/>
    <col min="9997" max="9998" width="7.625" style="557" customWidth="1"/>
    <col min="9999" max="9999" width="6.125" style="557" customWidth="1"/>
    <col min="10000" max="10000" width="7.875" style="557" customWidth="1"/>
    <col min="10001" max="10001" width="6.625" style="557" customWidth="1"/>
    <col min="10002" max="10003" width="10.625" style="557" customWidth="1"/>
    <col min="10004" max="10005" width="9.875" style="557" bestFit="1" customWidth="1"/>
    <col min="10006" max="10240" width="9" style="557"/>
    <col min="10241" max="10241" width="3.625" style="557" customWidth="1"/>
    <col min="10242" max="10242" width="8.75" style="557" customWidth="1"/>
    <col min="10243" max="10252" width="6.125" style="557" customWidth="1"/>
    <col min="10253" max="10254" width="7.625" style="557" customWidth="1"/>
    <col min="10255" max="10255" width="6.125" style="557" customWidth="1"/>
    <col min="10256" max="10256" width="7.875" style="557" customWidth="1"/>
    <col min="10257" max="10257" width="6.625" style="557" customWidth="1"/>
    <col min="10258" max="10259" width="10.625" style="557" customWidth="1"/>
    <col min="10260" max="10261" width="9.875" style="557" bestFit="1" customWidth="1"/>
    <col min="10262" max="10496" width="9" style="557"/>
    <col min="10497" max="10497" width="3.625" style="557" customWidth="1"/>
    <col min="10498" max="10498" width="8.75" style="557" customWidth="1"/>
    <col min="10499" max="10508" width="6.125" style="557" customWidth="1"/>
    <col min="10509" max="10510" width="7.625" style="557" customWidth="1"/>
    <col min="10511" max="10511" width="6.125" style="557" customWidth="1"/>
    <col min="10512" max="10512" width="7.875" style="557" customWidth="1"/>
    <col min="10513" max="10513" width="6.625" style="557" customWidth="1"/>
    <col min="10514" max="10515" width="10.625" style="557" customWidth="1"/>
    <col min="10516" max="10517" width="9.875" style="557" bestFit="1" customWidth="1"/>
    <col min="10518" max="10752" width="9" style="557"/>
    <col min="10753" max="10753" width="3.625" style="557" customWidth="1"/>
    <col min="10754" max="10754" width="8.75" style="557" customWidth="1"/>
    <col min="10755" max="10764" width="6.125" style="557" customWidth="1"/>
    <col min="10765" max="10766" width="7.625" style="557" customWidth="1"/>
    <col min="10767" max="10767" width="6.125" style="557" customWidth="1"/>
    <col min="10768" max="10768" width="7.875" style="557" customWidth="1"/>
    <col min="10769" max="10769" width="6.625" style="557" customWidth="1"/>
    <col min="10770" max="10771" width="10.625" style="557" customWidth="1"/>
    <col min="10772" max="10773" width="9.875" style="557" bestFit="1" customWidth="1"/>
    <col min="10774" max="11008" width="9" style="557"/>
    <col min="11009" max="11009" width="3.625" style="557" customWidth="1"/>
    <col min="11010" max="11010" width="8.75" style="557" customWidth="1"/>
    <col min="11011" max="11020" width="6.125" style="557" customWidth="1"/>
    <col min="11021" max="11022" width="7.625" style="557" customWidth="1"/>
    <col min="11023" max="11023" width="6.125" style="557" customWidth="1"/>
    <col min="11024" max="11024" width="7.875" style="557" customWidth="1"/>
    <col min="11025" max="11025" width="6.625" style="557" customWidth="1"/>
    <col min="11026" max="11027" width="10.625" style="557" customWidth="1"/>
    <col min="11028" max="11029" width="9.875" style="557" bestFit="1" customWidth="1"/>
    <col min="11030" max="11264" width="9" style="557"/>
    <col min="11265" max="11265" width="3.625" style="557" customWidth="1"/>
    <col min="11266" max="11266" width="8.75" style="557" customWidth="1"/>
    <col min="11267" max="11276" width="6.125" style="557" customWidth="1"/>
    <col min="11277" max="11278" width="7.625" style="557" customWidth="1"/>
    <col min="11279" max="11279" width="6.125" style="557" customWidth="1"/>
    <col min="11280" max="11280" width="7.875" style="557" customWidth="1"/>
    <col min="11281" max="11281" width="6.625" style="557" customWidth="1"/>
    <col min="11282" max="11283" width="10.625" style="557" customWidth="1"/>
    <col min="11284" max="11285" width="9.875" style="557" bestFit="1" customWidth="1"/>
    <col min="11286" max="11520" width="9" style="557"/>
    <col min="11521" max="11521" width="3.625" style="557" customWidth="1"/>
    <col min="11522" max="11522" width="8.75" style="557" customWidth="1"/>
    <col min="11523" max="11532" width="6.125" style="557" customWidth="1"/>
    <col min="11533" max="11534" width="7.625" style="557" customWidth="1"/>
    <col min="11535" max="11535" width="6.125" style="557" customWidth="1"/>
    <col min="11536" max="11536" width="7.875" style="557" customWidth="1"/>
    <col min="11537" max="11537" width="6.625" style="557" customWidth="1"/>
    <col min="11538" max="11539" width="10.625" style="557" customWidth="1"/>
    <col min="11540" max="11541" width="9.875" style="557" bestFit="1" customWidth="1"/>
    <col min="11542" max="11776" width="9" style="557"/>
    <col min="11777" max="11777" width="3.625" style="557" customWidth="1"/>
    <col min="11778" max="11778" width="8.75" style="557" customWidth="1"/>
    <col min="11779" max="11788" width="6.125" style="557" customWidth="1"/>
    <col min="11789" max="11790" width="7.625" style="557" customWidth="1"/>
    <col min="11791" max="11791" width="6.125" style="557" customWidth="1"/>
    <col min="11792" max="11792" width="7.875" style="557" customWidth="1"/>
    <col min="11793" max="11793" width="6.625" style="557" customWidth="1"/>
    <col min="11794" max="11795" width="10.625" style="557" customWidth="1"/>
    <col min="11796" max="11797" width="9.875" style="557" bestFit="1" customWidth="1"/>
    <col min="11798" max="12032" width="9" style="557"/>
    <col min="12033" max="12033" width="3.625" style="557" customWidth="1"/>
    <col min="12034" max="12034" width="8.75" style="557" customWidth="1"/>
    <col min="12035" max="12044" width="6.125" style="557" customWidth="1"/>
    <col min="12045" max="12046" width="7.625" style="557" customWidth="1"/>
    <col min="12047" max="12047" width="6.125" style="557" customWidth="1"/>
    <col min="12048" max="12048" width="7.875" style="557" customWidth="1"/>
    <col min="12049" max="12049" width="6.625" style="557" customWidth="1"/>
    <col min="12050" max="12051" width="10.625" style="557" customWidth="1"/>
    <col min="12052" max="12053" width="9.875" style="557" bestFit="1" customWidth="1"/>
    <col min="12054" max="12288" width="9" style="557"/>
    <col min="12289" max="12289" width="3.625" style="557" customWidth="1"/>
    <col min="12290" max="12290" width="8.75" style="557" customWidth="1"/>
    <col min="12291" max="12300" width="6.125" style="557" customWidth="1"/>
    <col min="12301" max="12302" width="7.625" style="557" customWidth="1"/>
    <col min="12303" max="12303" width="6.125" style="557" customWidth="1"/>
    <col min="12304" max="12304" width="7.875" style="557" customWidth="1"/>
    <col min="12305" max="12305" width="6.625" style="557" customWidth="1"/>
    <col min="12306" max="12307" width="10.625" style="557" customWidth="1"/>
    <col min="12308" max="12309" width="9.875" style="557" bestFit="1" customWidth="1"/>
    <col min="12310" max="12544" width="9" style="557"/>
    <col min="12545" max="12545" width="3.625" style="557" customWidth="1"/>
    <col min="12546" max="12546" width="8.75" style="557" customWidth="1"/>
    <col min="12547" max="12556" width="6.125" style="557" customWidth="1"/>
    <col min="12557" max="12558" width="7.625" style="557" customWidth="1"/>
    <col min="12559" max="12559" width="6.125" style="557" customWidth="1"/>
    <col min="12560" max="12560" width="7.875" style="557" customWidth="1"/>
    <col min="12561" max="12561" width="6.625" style="557" customWidth="1"/>
    <col min="12562" max="12563" width="10.625" style="557" customWidth="1"/>
    <col min="12564" max="12565" width="9.875" style="557" bestFit="1" customWidth="1"/>
    <col min="12566" max="12800" width="9" style="557"/>
    <col min="12801" max="12801" width="3.625" style="557" customWidth="1"/>
    <col min="12802" max="12802" width="8.75" style="557" customWidth="1"/>
    <col min="12803" max="12812" width="6.125" style="557" customWidth="1"/>
    <col min="12813" max="12814" width="7.625" style="557" customWidth="1"/>
    <col min="12815" max="12815" width="6.125" style="557" customWidth="1"/>
    <col min="12816" max="12816" width="7.875" style="557" customWidth="1"/>
    <col min="12817" max="12817" width="6.625" style="557" customWidth="1"/>
    <col min="12818" max="12819" width="10.625" style="557" customWidth="1"/>
    <col min="12820" max="12821" width="9.875" style="557" bestFit="1" customWidth="1"/>
    <col min="12822" max="13056" width="9" style="557"/>
    <col min="13057" max="13057" width="3.625" style="557" customWidth="1"/>
    <col min="13058" max="13058" width="8.75" style="557" customWidth="1"/>
    <col min="13059" max="13068" width="6.125" style="557" customWidth="1"/>
    <col min="13069" max="13070" width="7.625" style="557" customWidth="1"/>
    <col min="13071" max="13071" width="6.125" style="557" customWidth="1"/>
    <col min="13072" max="13072" width="7.875" style="557" customWidth="1"/>
    <col min="13073" max="13073" width="6.625" style="557" customWidth="1"/>
    <col min="13074" max="13075" width="10.625" style="557" customWidth="1"/>
    <col min="13076" max="13077" width="9.875" style="557" bestFit="1" customWidth="1"/>
    <col min="13078" max="13312" width="9" style="557"/>
    <col min="13313" max="13313" width="3.625" style="557" customWidth="1"/>
    <col min="13314" max="13314" width="8.75" style="557" customWidth="1"/>
    <col min="13315" max="13324" width="6.125" style="557" customWidth="1"/>
    <col min="13325" max="13326" width="7.625" style="557" customWidth="1"/>
    <col min="13327" max="13327" width="6.125" style="557" customWidth="1"/>
    <col min="13328" max="13328" width="7.875" style="557" customWidth="1"/>
    <col min="13329" max="13329" width="6.625" style="557" customWidth="1"/>
    <col min="13330" max="13331" width="10.625" style="557" customWidth="1"/>
    <col min="13332" max="13333" width="9.875" style="557" bestFit="1" customWidth="1"/>
    <col min="13334" max="13568" width="9" style="557"/>
    <col min="13569" max="13569" width="3.625" style="557" customWidth="1"/>
    <col min="13570" max="13570" width="8.75" style="557" customWidth="1"/>
    <col min="13571" max="13580" width="6.125" style="557" customWidth="1"/>
    <col min="13581" max="13582" width="7.625" style="557" customWidth="1"/>
    <col min="13583" max="13583" width="6.125" style="557" customWidth="1"/>
    <col min="13584" max="13584" width="7.875" style="557" customWidth="1"/>
    <col min="13585" max="13585" width="6.625" style="557" customWidth="1"/>
    <col min="13586" max="13587" width="10.625" style="557" customWidth="1"/>
    <col min="13588" max="13589" width="9.875" style="557" bestFit="1" customWidth="1"/>
    <col min="13590" max="13824" width="9" style="557"/>
    <col min="13825" max="13825" width="3.625" style="557" customWidth="1"/>
    <col min="13826" max="13826" width="8.75" style="557" customWidth="1"/>
    <col min="13827" max="13836" width="6.125" style="557" customWidth="1"/>
    <col min="13837" max="13838" width="7.625" style="557" customWidth="1"/>
    <col min="13839" max="13839" width="6.125" style="557" customWidth="1"/>
    <col min="13840" max="13840" width="7.875" style="557" customWidth="1"/>
    <col min="13841" max="13841" width="6.625" style="557" customWidth="1"/>
    <col min="13842" max="13843" width="10.625" style="557" customWidth="1"/>
    <col min="13844" max="13845" width="9.875" style="557" bestFit="1" customWidth="1"/>
    <col min="13846" max="14080" width="9" style="557"/>
    <col min="14081" max="14081" width="3.625" style="557" customWidth="1"/>
    <col min="14082" max="14082" width="8.75" style="557" customWidth="1"/>
    <col min="14083" max="14092" width="6.125" style="557" customWidth="1"/>
    <col min="14093" max="14094" width="7.625" style="557" customWidth="1"/>
    <col min="14095" max="14095" width="6.125" style="557" customWidth="1"/>
    <col min="14096" max="14096" width="7.875" style="557" customWidth="1"/>
    <col min="14097" max="14097" width="6.625" style="557" customWidth="1"/>
    <col min="14098" max="14099" width="10.625" style="557" customWidth="1"/>
    <col min="14100" max="14101" width="9.875" style="557" bestFit="1" customWidth="1"/>
    <col min="14102" max="14336" width="9" style="557"/>
    <col min="14337" max="14337" width="3.625" style="557" customWidth="1"/>
    <col min="14338" max="14338" width="8.75" style="557" customWidth="1"/>
    <col min="14339" max="14348" width="6.125" style="557" customWidth="1"/>
    <col min="14349" max="14350" width="7.625" style="557" customWidth="1"/>
    <col min="14351" max="14351" width="6.125" style="557" customWidth="1"/>
    <col min="14352" max="14352" width="7.875" style="557" customWidth="1"/>
    <col min="14353" max="14353" width="6.625" style="557" customWidth="1"/>
    <col min="14354" max="14355" width="10.625" style="557" customWidth="1"/>
    <col min="14356" max="14357" width="9.875" style="557" bestFit="1" customWidth="1"/>
    <col min="14358" max="14592" width="9" style="557"/>
    <col min="14593" max="14593" width="3.625" style="557" customWidth="1"/>
    <col min="14594" max="14594" width="8.75" style="557" customWidth="1"/>
    <col min="14595" max="14604" width="6.125" style="557" customWidth="1"/>
    <col min="14605" max="14606" width="7.625" style="557" customWidth="1"/>
    <col min="14607" max="14607" width="6.125" style="557" customWidth="1"/>
    <col min="14608" max="14608" width="7.875" style="557" customWidth="1"/>
    <col min="14609" max="14609" width="6.625" style="557" customWidth="1"/>
    <col min="14610" max="14611" width="10.625" style="557" customWidth="1"/>
    <col min="14612" max="14613" width="9.875" style="557" bestFit="1" customWidth="1"/>
    <col min="14614" max="14848" width="9" style="557"/>
    <col min="14849" max="14849" width="3.625" style="557" customWidth="1"/>
    <col min="14850" max="14850" width="8.75" style="557" customWidth="1"/>
    <col min="14851" max="14860" width="6.125" style="557" customWidth="1"/>
    <col min="14861" max="14862" width="7.625" style="557" customWidth="1"/>
    <col min="14863" max="14863" width="6.125" style="557" customWidth="1"/>
    <col min="14864" max="14864" width="7.875" style="557" customWidth="1"/>
    <col min="14865" max="14865" width="6.625" style="557" customWidth="1"/>
    <col min="14866" max="14867" width="10.625" style="557" customWidth="1"/>
    <col min="14868" max="14869" width="9.875" style="557" bestFit="1" customWidth="1"/>
    <col min="14870" max="15104" width="9" style="557"/>
    <col min="15105" max="15105" width="3.625" style="557" customWidth="1"/>
    <col min="15106" max="15106" width="8.75" style="557" customWidth="1"/>
    <col min="15107" max="15116" width="6.125" style="557" customWidth="1"/>
    <col min="15117" max="15118" width="7.625" style="557" customWidth="1"/>
    <col min="15119" max="15119" width="6.125" style="557" customWidth="1"/>
    <col min="15120" max="15120" width="7.875" style="557" customWidth="1"/>
    <col min="15121" max="15121" width="6.625" style="557" customWidth="1"/>
    <col min="15122" max="15123" width="10.625" style="557" customWidth="1"/>
    <col min="15124" max="15125" width="9.875" style="557" bestFit="1" customWidth="1"/>
    <col min="15126" max="15360" width="9" style="557"/>
    <col min="15361" max="15361" width="3.625" style="557" customWidth="1"/>
    <col min="15362" max="15362" width="8.75" style="557" customWidth="1"/>
    <col min="15363" max="15372" width="6.125" style="557" customWidth="1"/>
    <col min="15373" max="15374" width="7.625" style="557" customWidth="1"/>
    <col min="15375" max="15375" width="6.125" style="557" customWidth="1"/>
    <col min="15376" max="15376" width="7.875" style="557" customWidth="1"/>
    <col min="15377" max="15377" width="6.625" style="557" customWidth="1"/>
    <col min="15378" max="15379" width="10.625" style="557" customWidth="1"/>
    <col min="15380" max="15381" width="9.875" style="557" bestFit="1" customWidth="1"/>
    <col min="15382" max="15616" width="9" style="557"/>
    <col min="15617" max="15617" width="3.625" style="557" customWidth="1"/>
    <col min="15618" max="15618" width="8.75" style="557" customWidth="1"/>
    <col min="15619" max="15628" width="6.125" style="557" customWidth="1"/>
    <col min="15629" max="15630" width="7.625" style="557" customWidth="1"/>
    <col min="15631" max="15631" width="6.125" style="557" customWidth="1"/>
    <col min="15632" max="15632" width="7.875" style="557" customWidth="1"/>
    <col min="15633" max="15633" width="6.625" style="557" customWidth="1"/>
    <col min="15634" max="15635" width="10.625" style="557" customWidth="1"/>
    <col min="15636" max="15637" width="9.875" style="557" bestFit="1" customWidth="1"/>
    <col min="15638" max="15872" width="9" style="557"/>
    <col min="15873" max="15873" width="3.625" style="557" customWidth="1"/>
    <col min="15874" max="15874" width="8.75" style="557" customWidth="1"/>
    <col min="15875" max="15884" width="6.125" style="557" customWidth="1"/>
    <col min="15885" max="15886" width="7.625" style="557" customWidth="1"/>
    <col min="15887" max="15887" width="6.125" style="557" customWidth="1"/>
    <col min="15888" max="15888" width="7.875" style="557" customWidth="1"/>
    <col min="15889" max="15889" width="6.625" style="557" customWidth="1"/>
    <col min="15890" max="15891" width="10.625" style="557" customWidth="1"/>
    <col min="15892" max="15893" width="9.875" style="557" bestFit="1" customWidth="1"/>
    <col min="15894" max="16128" width="9" style="557"/>
    <col min="16129" max="16129" width="3.625" style="557" customWidth="1"/>
    <col min="16130" max="16130" width="8.75" style="557" customWidth="1"/>
    <col min="16131" max="16140" width="6.125" style="557" customWidth="1"/>
    <col min="16141" max="16142" width="7.625" style="557" customWidth="1"/>
    <col min="16143" max="16143" width="6.125" style="557" customWidth="1"/>
    <col min="16144" max="16144" width="7.875" style="557" customWidth="1"/>
    <col min="16145" max="16145" width="6.625" style="557" customWidth="1"/>
    <col min="16146" max="16147" width="10.625" style="557" customWidth="1"/>
    <col min="16148" max="16149" width="9.875" style="557" bestFit="1" customWidth="1"/>
    <col min="16150" max="16384" width="9" style="557"/>
  </cols>
  <sheetData>
    <row r="1" spans="1:21" s="602" customFormat="1" ht="15.75" customHeight="1" thickBot="1">
      <c r="A1" s="1010" t="s">
        <v>2171</v>
      </c>
      <c r="B1" s="1011"/>
      <c r="C1" s="869"/>
      <c r="D1" s="869"/>
      <c r="E1" s="869"/>
      <c r="F1" s="869"/>
      <c r="G1" s="869"/>
      <c r="H1" s="869"/>
      <c r="I1" s="869"/>
      <c r="J1" s="869"/>
      <c r="K1" s="869"/>
      <c r="L1" s="1012"/>
      <c r="M1" s="869"/>
      <c r="N1" s="869"/>
      <c r="O1" s="977"/>
      <c r="P1" s="977"/>
      <c r="Q1" s="977"/>
      <c r="R1" s="1011"/>
      <c r="S1" s="1011"/>
    </row>
    <row r="2" spans="1:21" s="602" customFormat="1" ht="13.5" customHeight="1">
      <c r="A2" s="715"/>
      <c r="B2" s="714" t="s">
        <v>24</v>
      </c>
      <c r="C2" s="1193" t="s">
        <v>25</v>
      </c>
      <c r="D2" s="1194"/>
      <c r="E2" s="1194"/>
      <c r="F2" s="1194"/>
      <c r="G2" s="1195"/>
      <c r="H2" s="1193" t="s">
        <v>26</v>
      </c>
      <c r="I2" s="1194"/>
      <c r="J2" s="1194"/>
      <c r="K2" s="1194"/>
      <c r="L2" s="1195"/>
      <c r="M2" s="1193" t="s">
        <v>27</v>
      </c>
      <c r="N2" s="1194"/>
      <c r="O2" s="1194"/>
      <c r="P2" s="1194"/>
      <c r="Q2" s="1194"/>
      <c r="R2" s="1196" t="s">
        <v>2172</v>
      </c>
      <c r="S2" s="1197"/>
    </row>
    <row r="3" spans="1:21" s="602" customFormat="1" ht="13.5" customHeight="1">
      <c r="A3" s="605"/>
      <c r="B3" s="718"/>
      <c r="C3" s="1013" t="s">
        <v>1981</v>
      </c>
      <c r="D3" s="937" t="s">
        <v>1982</v>
      </c>
      <c r="E3" s="1014"/>
      <c r="F3" s="1015"/>
      <c r="G3" s="1016" t="s">
        <v>2059</v>
      </c>
      <c r="H3" s="1013" t="s">
        <v>2173</v>
      </c>
      <c r="I3" s="937" t="s">
        <v>2108</v>
      </c>
      <c r="J3" s="1014"/>
      <c r="K3" s="1015"/>
      <c r="L3" s="1016" t="s">
        <v>2059</v>
      </c>
      <c r="M3" s="1013" t="s">
        <v>2173</v>
      </c>
      <c r="N3" s="937" t="s">
        <v>2108</v>
      </c>
      <c r="O3" s="1017"/>
      <c r="P3" s="1015"/>
      <c r="Q3" s="1018" t="s">
        <v>2059</v>
      </c>
      <c r="R3" s="936" t="s">
        <v>2174</v>
      </c>
      <c r="S3" s="937" t="s">
        <v>2175</v>
      </c>
    </row>
    <row r="4" spans="1:21" s="602" customFormat="1" ht="13.5" customHeight="1">
      <c r="A4" s="610" t="s">
        <v>99</v>
      </c>
      <c r="B4" s="721"/>
      <c r="C4" s="1019"/>
      <c r="D4" s="1020"/>
      <c r="E4" s="1021" t="s">
        <v>1877</v>
      </c>
      <c r="F4" s="1022" t="s">
        <v>2176</v>
      </c>
      <c r="G4" s="1023"/>
      <c r="H4" s="1024"/>
      <c r="I4" s="1020"/>
      <c r="J4" s="1021" t="s">
        <v>1877</v>
      </c>
      <c r="K4" s="1022" t="s">
        <v>2176</v>
      </c>
      <c r="L4" s="1023"/>
      <c r="M4" s="1024"/>
      <c r="N4" s="1020"/>
      <c r="O4" s="892" t="s">
        <v>1877</v>
      </c>
      <c r="P4" s="1022" t="s">
        <v>2176</v>
      </c>
      <c r="Q4" s="1025"/>
      <c r="R4" s="1026"/>
      <c r="S4" s="1026"/>
    </row>
    <row r="5" spans="1:21" s="602" customFormat="1" ht="13.5" customHeight="1">
      <c r="A5" s="605"/>
      <c r="B5" s="718"/>
      <c r="C5" s="1006" t="s">
        <v>1962</v>
      </c>
      <c r="D5" s="1006" t="s">
        <v>1962</v>
      </c>
      <c r="E5" s="1027" t="s">
        <v>1963</v>
      </c>
      <c r="F5" s="1027" t="s">
        <v>1962</v>
      </c>
      <c r="G5" s="1028" t="s">
        <v>1963</v>
      </c>
      <c r="H5" s="1005" t="s">
        <v>1964</v>
      </c>
      <c r="I5" s="1006" t="s">
        <v>1964</v>
      </c>
      <c r="J5" s="1027" t="s">
        <v>1963</v>
      </c>
      <c r="K5" s="1027" t="s">
        <v>1964</v>
      </c>
      <c r="L5" s="1028" t="s">
        <v>1963</v>
      </c>
      <c r="M5" s="1005" t="s">
        <v>2177</v>
      </c>
      <c r="N5" s="1006" t="s">
        <v>2177</v>
      </c>
      <c r="O5" s="1027" t="s">
        <v>1963</v>
      </c>
      <c r="P5" s="1029" t="s">
        <v>2177</v>
      </c>
      <c r="Q5" s="1030" t="s">
        <v>1963</v>
      </c>
      <c r="R5" s="1031"/>
      <c r="S5" s="605"/>
    </row>
    <row r="6" spans="1:21" s="602" customFormat="1" ht="13.5" customHeight="1">
      <c r="A6" s="605"/>
      <c r="B6" s="718"/>
      <c r="C6" s="1032"/>
      <c r="D6" s="1032"/>
      <c r="E6" s="1032"/>
      <c r="F6" s="1032"/>
      <c r="G6" s="1033"/>
      <c r="H6" s="1032"/>
      <c r="I6" s="1032"/>
      <c r="J6" s="1032"/>
      <c r="K6" s="1032"/>
      <c r="L6" s="1034"/>
      <c r="M6" s="1035"/>
      <c r="N6" s="1032"/>
      <c r="O6" s="976"/>
      <c r="P6" s="1032"/>
      <c r="Q6" s="1036"/>
      <c r="R6" s="1031"/>
      <c r="S6" s="605"/>
    </row>
    <row r="7" spans="1:21" s="601" customFormat="1" ht="13.5" customHeight="1">
      <c r="A7" s="1037"/>
      <c r="B7" s="1038" t="s">
        <v>101</v>
      </c>
      <c r="C7" s="1039">
        <v>2434</v>
      </c>
      <c r="D7" s="1039">
        <v>2599</v>
      </c>
      <c r="E7" s="1040">
        <v>100</v>
      </c>
      <c r="F7" s="1039">
        <v>165</v>
      </c>
      <c r="G7" s="1041">
        <v>6.7789646672144599</v>
      </c>
      <c r="H7" s="1039">
        <v>76347</v>
      </c>
      <c r="I7" s="1039">
        <v>77816</v>
      </c>
      <c r="J7" s="1040">
        <v>100</v>
      </c>
      <c r="K7" s="1039">
        <v>1469</v>
      </c>
      <c r="L7" s="1040">
        <v>1.9241096572229388</v>
      </c>
      <c r="M7" s="1042">
        <v>3792382</v>
      </c>
      <c r="N7" s="1039">
        <v>4344177</v>
      </c>
      <c r="O7" s="1040">
        <v>100</v>
      </c>
      <c r="P7" s="1039">
        <v>551795</v>
      </c>
      <c r="Q7" s="1040">
        <v>14.550090154420104</v>
      </c>
      <c r="R7" s="1043"/>
      <c r="S7" s="1037"/>
      <c r="T7" s="1044"/>
      <c r="U7" s="1044"/>
    </row>
    <row r="8" spans="1:21" s="602" customFormat="1" ht="13.5" customHeight="1">
      <c r="A8" s="605"/>
      <c r="B8" s="718"/>
      <c r="C8" s="1032"/>
      <c r="D8" s="1032"/>
      <c r="E8" s="1032"/>
      <c r="F8" s="1032"/>
      <c r="G8" s="1032"/>
      <c r="H8" s="1035"/>
      <c r="I8" s="1032"/>
      <c r="J8" s="1032"/>
      <c r="K8" s="1032"/>
      <c r="L8" s="1032"/>
      <c r="M8" s="1035"/>
      <c r="N8" s="1032"/>
      <c r="O8" s="1032"/>
      <c r="P8" s="1032"/>
      <c r="Q8" s="1032"/>
      <c r="R8" s="1031"/>
      <c r="S8" s="605"/>
    </row>
    <row r="9" spans="1:21" s="602" customFormat="1" ht="13.5" customHeight="1">
      <c r="A9" s="605">
        <v>201</v>
      </c>
      <c r="B9" s="718" t="s">
        <v>102</v>
      </c>
      <c r="C9" s="1032">
        <v>420</v>
      </c>
      <c r="D9" s="1032">
        <v>452</v>
      </c>
      <c r="E9" s="1045">
        <v>17.391304347826086</v>
      </c>
      <c r="F9" s="1032">
        <v>32</v>
      </c>
      <c r="G9" s="1045">
        <v>7.6190476190476142</v>
      </c>
      <c r="H9" s="1035">
        <v>14691</v>
      </c>
      <c r="I9" s="1032">
        <v>13547</v>
      </c>
      <c r="J9" s="1045">
        <v>17.409016140639459</v>
      </c>
      <c r="K9" s="1032">
        <v>-1144</v>
      </c>
      <c r="L9" s="1045">
        <v>-7.7870805254917963</v>
      </c>
      <c r="M9" s="1035">
        <v>423751</v>
      </c>
      <c r="N9" s="1032">
        <v>348856</v>
      </c>
      <c r="O9" s="1045">
        <v>8.03042785779677</v>
      </c>
      <c r="P9" s="1032">
        <v>-74895</v>
      </c>
      <c r="Q9" s="1045">
        <v>-17.674294573936113</v>
      </c>
      <c r="R9" s="1031" t="s">
        <v>2028</v>
      </c>
      <c r="S9" s="605" t="s">
        <v>149</v>
      </c>
    </row>
    <row r="10" spans="1:21" s="602" customFormat="1" ht="13.5" customHeight="1">
      <c r="A10" s="605">
        <v>202</v>
      </c>
      <c r="B10" s="718" t="s">
        <v>103</v>
      </c>
      <c r="C10" s="1032">
        <v>417</v>
      </c>
      <c r="D10" s="1032">
        <v>514</v>
      </c>
      <c r="E10" s="1045">
        <v>19.776837245094267</v>
      </c>
      <c r="F10" s="1032">
        <v>97</v>
      </c>
      <c r="G10" s="1045">
        <v>23.26139088729018</v>
      </c>
      <c r="H10" s="1035">
        <v>10792</v>
      </c>
      <c r="I10" s="1032">
        <v>12321</v>
      </c>
      <c r="J10" s="1045">
        <v>15.833504677701244</v>
      </c>
      <c r="K10" s="1032">
        <v>1529</v>
      </c>
      <c r="L10" s="1045">
        <v>14.167902149740552</v>
      </c>
      <c r="M10" s="1035">
        <v>887115</v>
      </c>
      <c r="N10" s="1032">
        <v>1350479</v>
      </c>
      <c r="O10" s="1045">
        <v>31.087108098956374</v>
      </c>
      <c r="P10" s="1032">
        <v>463364</v>
      </c>
      <c r="Q10" s="1045">
        <v>52.232686855706412</v>
      </c>
      <c r="R10" s="1031" t="s">
        <v>151</v>
      </c>
      <c r="S10" s="605" t="s">
        <v>2039</v>
      </c>
    </row>
    <row r="11" spans="1:21" s="602" customFormat="1" ht="13.5" customHeight="1">
      <c r="A11" s="605">
        <v>203</v>
      </c>
      <c r="B11" s="718" t="s">
        <v>104</v>
      </c>
      <c r="C11" s="1032">
        <v>110</v>
      </c>
      <c r="D11" s="1032">
        <v>112</v>
      </c>
      <c r="E11" s="1045">
        <v>4.3093497499038094</v>
      </c>
      <c r="F11" s="1032">
        <v>2</v>
      </c>
      <c r="G11" s="1045">
        <v>1.8181818181818077</v>
      </c>
      <c r="H11" s="1035">
        <v>1808</v>
      </c>
      <c r="I11" s="1032">
        <v>1725</v>
      </c>
      <c r="J11" s="1045">
        <v>2.2167677598437336</v>
      </c>
      <c r="K11" s="1032">
        <v>-83</v>
      </c>
      <c r="L11" s="1045">
        <v>-4.5907079646017701</v>
      </c>
      <c r="M11" s="1035">
        <v>24891</v>
      </c>
      <c r="N11" s="1032">
        <v>32787</v>
      </c>
      <c r="O11" s="1045">
        <v>0.75473444106904486</v>
      </c>
      <c r="P11" s="1032">
        <v>7896</v>
      </c>
      <c r="Q11" s="1045">
        <v>31.722309268410264</v>
      </c>
      <c r="R11" s="1031" t="s">
        <v>135</v>
      </c>
      <c r="S11" s="605" t="s">
        <v>137</v>
      </c>
    </row>
    <row r="12" spans="1:21" s="602" customFormat="1" ht="13.5" customHeight="1">
      <c r="A12" s="605">
        <v>204</v>
      </c>
      <c r="B12" s="718" t="s">
        <v>105</v>
      </c>
      <c r="C12" s="1032">
        <v>66</v>
      </c>
      <c r="D12" s="1032">
        <v>59</v>
      </c>
      <c r="E12" s="1045">
        <v>2.2701038861100424</v>
      </c>
      <c r="F12" s="1032">
        <v>-7</v>
      </c>
      <c r="G12" s="1045">
        <v>-10.606060606060607</v>
      </c>
      <c r="H12" s="1035">
        <v>1965</v>
      </c>
      <c r="I12" s="1032">
        <v>1902</v>
      </c>
      <c r="J12" s="1045">
        <v>2.4442274082450912</v>
      </c>
      <c r="K12" s="1032">
        <v>-63</v>
      </c>
      <c r="L12" s="1045">
        <v>-3.2061068702290085</v>
      </c>
      <c r="M12" s="1035">
        <v>34443</v>
      </c>
      <c r="N12" s="1032">
        <v>27675</v>
      </c>
      <c r="O12" s="1045">
        <v>0.63705967781699502</v>
      </c>
      <c r="P12" s="1032">
        <v>-6768</v>
      </c>
      <c r="Q12" s="1045">
        <v>-19.649856284295797</v>
      </c>
      <c r="R12" s="1031" t="s">
        <v>135</v>
      </c>
      <c r="S12" s="605" t="s">
        <v>2039</v>
      </c>
    </row>
    <row r="13" spans="1:21" s="602" customFormat="1" ht="13.5" customHeight="1">
      <c r="A13" s="605">
        <v>205</v>
      </c>
      <c r="B13" s="718" t="s">
        <v>106</v>
      </c>
      <c r="C13" s="1032">
        <v>204</v>
      </c>
      <c r="D13" s="1032">
        <v>221</v>
      </c>
      <c r="E13" s="1045">
        <v>8.5032704886494805</v>
      </c>
      <c r="F13" s="1032">
        <v>17</v>
      </c>
      <c r="G13" s="1045">
        <v>8.333333333333325</v>
      </c>
      <c r="H13" s="1035">
        <v>8423</v>
      </c>
      <c r="I13" s="1032">
        <v>9564</v>
      </c>
      <c r="J13" s="1045">
        <v>12.290531510229259</v>
      </c>
      <c r="K13" s="1032">
        <v>1141</v>
      </c>
      <c r="L13" s="1045">
        <v>13.546242431437738</v>
      </c>
      <c r="M13" s="1035">
        <v>615047</v>
      </c>
      <c r="N13" s="1032">
        <v>699301</v>
      </c>
      <c r="O13" s="1045">
        <v>16.097433414890784</v>
      </c>
      <c r="P13" s="1032">
        <v>84254</v>
      </c>
      <c r="Q13" s="1045">
        <v>13.698790498937473</v>
      </c>
      <c r="R13" s="1031" t="s">
        <v>149</v>
      </c>
      <c r="S13" s="605" t="s">
        <v>163</v>
      </c>
    </row>
    <row r="14" spans="1:21" s="602" customFormat="1" ht="13.5" customHeight="1">
      <c r="A14" s="605">
        <v>206</v>
      </c>
      <c r="B14" s="718" t="s">
        <v>107</v>
      </c>
      <c r="C14" s="1032">
        <v>253</v>
      </c>
      <c r="D14" s="1032">
        <v>282</v>
      </c>
      <c r="E14" s="1045">
        <v>10.850327048864948</v>
      </c>
      <c r="F14" s="1032">
        <v>29</v>
      </c>
      <c r="G14" s="1045">
        <v>11.462450592885375</v>
      </c>
      <c r="H14" s="1035">
        <v>9868</v>
      </c>
      <c r="I14" s="1032">
        <v>10444</v>
      </c>
      <c r="J14" s="1045">
        <v>13.421404338439396</v>
      </c>
      <c r="K14" s="1032">
        <v>576</v>
      </c>
      <c r="L14" s="1045">
        <v>5.8370490474260128</v>
      </c>
      <c r="M14" s="1035">
        <v>811371</v>
      </c>
      <c r="N14" s="1032">
        <v>887724</v>
      </c>
      <c r="O14" s="1045">
        <v>20.434802725579551</v>
      </c>
      <c r="P14" s="1032">
        <v>76353</v>
      </c>
      <c r="Q14" s="1045">
        <v>9.4103683764886767</v>
      </c>
      <c r="R14" s="1031" t="s">
        <v>163</v>
      </c>
      <c r="S14" s="605" t="s">
        <v>173</v>
      </c>
    </row>
    <row r="15" spans="1:21" s="602" customFormat="1" ht="13.5" customHeight="1">
      <c r="A15" s="605">
        <v>207</v>
      </c>
      <c r="B15" s="718" t="s">
        <v>108</v>
      </c>
      <c r="C15" s="1032">
        <v>81</v>
      </c>
      <c r="D15" s="1032">
        <v>79</v>
      </c>
      <c r="E15" s="1045">
        <v>3.0396306271642937</v>
      </c>
      <c r="F15" s="1032">
        <v>-2</v>
      </c>
      <c r="G15" s="1045">
        <v>-2.4691358024691357</v>
      </c>
      <c r="H15" s="1035">
        <v>2032</v>
      </c>
      <c r="I15" s="1032">
        <v>2030</v>
      </c>
      <c r="J15" s="1045">
        <v>2.6087180014392928</v>
      </c>
      <c r="K15" s="1032">
        <v>-2</v>
      </c>
      <c r="L15" s="1045">
        <v>-9.8425196850393526E-2</v>
      </c>
      <c r="M15" s="1035">
        <v>31760</v>
      </c>
      <c r="N15" s="1032">
        <v>29601</v>
      </c>
      <c r="O15" s="1045">
        <v>0.68139488791547853</v>
      </c>
      <c r="P15" s="1032">
        <v>-2159</v>
      </c>
      <c r="Q15" s="1045">
        <v>-6.7978589420654938</v>
      </c>
      <c r="R15" s="1031" t="s">
        <v>135</v>
      </c>
      <c r="S15" s="605" t="s">
        <v>2178</v>
      </c>
    </row>
    <row r="16" spans="1:21" s="602" customFormat="1" ht="13.5" customHeight="1">
      <c r="A16" s="605">
        <v>210</v>
      </c>
      <c r="B16" s="718" t="s">
        <v>109</v>
      </c>
      <c r="C16" s="1032">
        <v>75</v>
      </c>
      <c r="D16" s="1032">
        <v>71</v>
      </c>
      <c r="E16" s="1045">
        <v>2.7318199307425934</v>
      </c>
      <c r="F16" s="1032">
        <v>-4</v>
      </c>
      <c r="G16" s="1045">
        <v>-5.3333333333333339</v>
      </c>
      <c r="H16" s="1035">
        <v>2570</v>
      </c>
      <c r="I16" s="1032">
        <v>2596</v>
      </c>
      <c r="J16" s="1045">
        <v>3.3360748432199037</v>
      </c>
      <c r="K16" s="1032">
        <v>26</v>
      </c>
      <c r="L16" s="1045">
        <v>1.0116731517509692</v>
      </c>
      <c r="M16" s="1035">
        <v>91613</v>
      </c>
      <c r="N16" s="1032">
        <v>92429</v>
      </c>
      <c r="O16" s="1045">
        <v>2.1276527176493958</v>
      </c>
      <c r="P16" s="1032">
        <v>816</v>
      </c>
      <c r="Q16" s="1045">
        <v>0.89070328446836378</v>
      </c>
      <c r="R16" s="1031" t="s">
        <v>135</v>
      </c>
      <c r="S16" s="605" t="s">
        <v>147</v>
      </c>
    </row>
    <row r="17" spans="1:19" s="602" customFormat="1" ht="13.5" customHeight="1">
      <c r="A17" s="605">
        <v>213</v>
      </c>
      <c r="B17" s="718" t="s">
        <v>2179</v>
      </c>
      <c r="C17" s="1032">
        <v>367</v>
      </c>
      <c r="D17" s="1032">
        <v>385</v>
      </c>
      <c r="E17" s="1045">
        <v>14.813389765294344</v>
      </c>
      <c r="F17" s="1032">
        <v>18</v>
      </c>
      <c r="G17" s="1045">
        <v>4.9046321525885617</v>
      </c>
      <c r="H17" s="1035">
        <v>12398</v>
      </c>
      <c r="I17" s="1032">
        <v>12900</v>
      </c>
      <c r="J17" s="1045">
        <v>16.577567595353141</v>
      </c>
      <c r="K17" s="1032">
        <v>502</v>
      </c>
      <c r="L17" s="1045">
        <v>4.0490401677689913</v>
      </c>
      <c r="M17" s="1035">
        <v>606896</v>
      </c>
      <c r="N17" s="1032">
        <v>604613</v>
      </c>
      <c r="O17" s="1045">
        <v>13.917780053621204</v>
      </c>
      <c r="P17" s="1032">
        <v>-2283</v>
      </c>
      <c r="Q17" s="1045">
        <v>-0.37617647834224943</v>
      </c>
      <c r="R17" s="1031" t="s">
        <v>145</v>
      </c>
      <c r="S17" s="605" t="s">
        <v>153</v>
      </c>
    </row>
    <row r="18" spans="1:19" s="602" customFormat="1" ht="13.5" customHeight="1">
      <c r="A18" s="605">
        <v>214</v>
      </c>
      <c r="B18" s="718" t="s">
        <v>2180</v>
      </c>
      <c r="C18" s="1032">
        <v>103</v>
      </c>
      <c r="D18" s="1032">
        <v>91</v>
      </c>
      <c r="E18" s="1045">
        <v>3.5013466717968447</v>
      </c>
      <c r="F18" s="1032">
        <v>-12</v>
      </c>
      <c r="G18" s="1045">
        <v>-11.650485436893199</v>
      </c>
      <c r="H18" s="1035">
        <v>1580</v>
      </c>
      <c r="I18" s="1032">
        <v>1398</v>
      </c>
      <c r="J18" s="1045">
        <v>1.7965456975429217</v>
      </c>
      <c r="K18" s="1032">
        <v>-182</v>
      </c>
      <c r="L18" s="1045">
        <v>-11.518987341772146</v>
      </c>
      <c r="M18" s="1035">
        <v>21794</v>
      </c>
      <c r="N18" s="1032">
        <v>21572</v>
      </c>
      <c r="O18" s="1045">
        <v>0.49657276855892379</v>
      </c>
      <c r="P18" s="1032">
        <v>-222</v>
      </c>
      <c r="Q18" s="1045">
        <v>-1.0186289804533399</v>
      </c>
      <c r="R18" s="1031" t="s">
        <v>135</v>
      </c>
      <c r="S18" s="605" t="s">
        <v>2178</v>
      </c>
    </row>
    <row r="19" spans="1:19" s="602" customFormat="1" ht="13.5" customHeight="1">
      <c r="A19" s="605">
        <v>215</v>
      </c>
      <c r="B19" s="718" t="s">
        <v>2181</v>
      </c>
      <c r="C19" s="1032">
        <v>58</v>
      </c>
      <c r="D19" s="1032">
        <v>65</v>
      </c>
      <c r="E19" s="1045">
        <v>2.5009619084263175</v>
      </c>
      <c r="F19" s="1032">
        <v>7</v>
      </c>
      <c r="G19" s="1045">
        <v>12.06896551724137</v>
      </c>
      <c r="H19" s="1035">
        <v>2890</v>
      </c>
      <c r="I19" s="1032">
        <v>2423</v>
      </c>
      <c r="J19" s="1045">
        <v>3.1137555258558649</v>
      </c>
      <c r="K19" s="1032">
        <v>-467</v>
      </c>
      <c r="L19" s="1045">
        <v>-16.159169550173015</v>
      </c>
      <c r="M19" s="1035">
        <v>67941</v>
      </c>
      <c r="N19" s="1032">
        <v>69321</v>
      </c>
      <c r="O19" s="1045">
        <v>1.595722273747133</v>
      </c>
      <c r="P19" s="1032">
        <v>1380</v>
      </c>
      <c r="Q19" s="1045">
        <v>2.0311741069457323</v>
      </c>
      <c r="R19" s="1031" t="s">
        <v>2034</v>
      </c>
      <c r="S19" s="605" t="s">
        <v>2028</v>
      </c>
    </row>
    <row r="20" spans="1:19" s="602" customFormat="1" ht="13.5" customHeight="1">
      <c r="A20" s="605">
        <v>356</v>
      </c>
      <c r="B20" s="718" t="s">
        <v>2182</v>
      </c>
      <c r="C20" s="1032">
        <v>18</v>
      </c>
      <c r="D20" s="1032">
        <v>22</v>
      </c>
      <c r="E20" s="1045">
        <v>0.84647941515967673</v>
      </c>
      <c r="F20" s="1032">
        <v>4</v>
      </c>
      <c r="G20" s="1045">
        <v>22.222222222222232</v>
      </c>
      <c r="H20" s="1035">
        <v>470</v>
      </c>
      <c r="I20" s="1032">
        <v>502</v>
      </c>
      <c r="J20" s="1045">
        <v>0.64511154518350988</v>
      </c>
      <c r="K20" s="1032">
        <v>32</v>
      </c>
      <c r="L20" s="1045">
        <v>6.8085106382978822</v>
      </c>
      <c r="M20" s="1035">
        <v>55870</v>
      </c>
      <c r="N20" s="1032">
        <v>53943</v>
      </c>
      <c r="O20" s="1045">
        <v>1.2417311725558144</v>
      </c>
      <c r="P20" s="1032">
        <v>-1927</v>
      </c>
      <c r="Q20" s="1045">
        <v>-3.4490782172901358</v>
      </c>
      <c r="R20" s="1031" t="s">
        <v>2039</v>
      </c>
      <c r="S20" s="605" t="s">
        <v>165</v>
      </c>
    </row>
    <row r="21" spans="1:19" s="602" customFormat="1" ht="13.5" customHeight="1">
      <c r="A21" s="605">
        <v>386</v>
      </c>
      <c r="B21" s="718" t="s">
        <v>2183</v>
      </c>
      <c r="C21" s="1032">
        <v>17</v>
      </c>
      <c r="D21" s="1032">
        <v>17</v>
      </c>
      <c r="E21" s="1045">
        <v>0.65409772989611392</v>
      </c>
      <c r="F21" s="1032">
        <v>0</v>
      </c>
      <c r="G21" s="1045">
        <v>0</v>
      </c>
      <c r="H21" s="1035">
        <v>238</v>
      </c>
      <c r="I21" s="1032">
        <v>191</v>
      </c>
      <c r="J21" s="1045">
        <v>0.24545080703197286</v>
      </c>
      <c r="K21" s="1032">
        <v>-47</v>
      </c>
      <c r="L21" s="1045">
        <v>-19.747899159663863</v>
      </c>
      <c r="M21" s="1035">
        <v>3631</v>
      </c>
      <c r="N21" s="1032">
        <v>3063</v>
      </c>
      <c r="O21" s="1045">
        <v>7.0508176807712944E-2</v>
      </c>
      <c r="P21" s="1032">
        <v>-568</v>
      </c>
      <c r="Q21" s="1045">
        <v>-15.643073533461859</v>
      </c>
      <c r="R21" s="1031" t="s">
        <v>141</v>
      </c>
      <c r="S21" s="605" t="s">
        <v>2178</v>
      </c>
    </row>
    <row r="22" spans="1:19" s="602" customFormat="1" ht="13.5" customHeight="1">
      <c r="A22" s="605">
        <v>401</v>
      </c>
      <c r="B22" s="718" t="s">
        <v>118</v>
      </c>
      <c r="C22" s="1032">
        <v>63</v>
      </c>
      <c r="D22" s="1032">
        <v>61</v>
      </c>
      <c r="E22" s="1045">
        <v>2.3470565602154676</v>
      </c>
      <c r="F22" s="1032">
        <v>-2</v>
      </c>
      <c r="G22" s="1045">
        <v>-3.1746031746031744</v>
      </c>
      <c r="H22" s="1035">
        <v>2921</v>
      </c>
      <c r="I22" s="1032">
        <v>3252</v>
      </c>
      <c r="J22" s="1045">
        <v>4.1790891333401872</v>
      </c>
      <c r="K22" s="1032">
        <v>331</v>
      </c>
      <c r="L22" s="1045">
        <v>11.331735706949676</v>
      </c>
      <c r="M22" s="1035">
        <v>71857</v>
      </c>
      <c r="N22" s="1032">
        <v>84577</v>
      </c>
      <c r="O22" s="1045">
        <v>1.9469050179124838</v>
      </c>
      <c r="P22" s="1032">
        <v>12720</v>
      </c>
      <c r="Q22" s="1045">
        <v>17.701824456907467</v>
      </c>
      <c r="R22" s="1031" t="s">
        <v>139</v>
      </c>
      <c r="S22" s="605" t="s">
        <v>135</v>
      </c>
    </row>
    <row r="23" spans="1:19" s="602" customFormat="1" ht="13.5" customHeight="1">
      <c r="A23" s="605">
        <v>402</v>
      </c>
      <c r="B23" s="718" t="s">
        <v>119</v>
      </c>
      <c r="C23" s="1032">
        <v>47</v>
      </c>
      <c r="D23" s="1032">
        <v>46</v>
      </c>
      <c r="E23" s="1045">
        <v>1.7699115044247788</v>
      </c>
      <c r="F23" s="1032">
        <v>-1</v>
      </c>
      <c r="G23" s="1045">
        <v>-2.1276595744680882</v>
      </c>
      <c r="H23" s="1035">
        <v>1336</v>
      </c>
      <c r="I23" s="1006">
        <v>817</v>
      </c>
      <c r="J23" s="1045">
        <v>1.0499126143723656</v>
      </c>
      <c r="K23" s="1032">
        <v>-519</v>
      </c>
      <c r="L23" s="1045">
        <v>-38.847305389221553</v>
      </c>
      <c r="M23" s="1035">
        <v>16007</v>
      </c>
      <c r="N23" s="1006">
        <v>8497</v>
      </c>
      <c r="O23" s="1045">
        <v>0.19559516106272831</v>
      </c>
      <c r="P23" s="1032">
        <v>-7510</v>
      </c>
      <c r="Q23" s="1045">
        <v>-46.916973823952027</v>
      </c>
      <c r="R23" s="1031" t="s">
        <v>2034</v>
      </c>
      <c r="S23" s="605" t="s">
        <v>135</v>
      </c>
    </row>
    <row r="24" spans="1:19" s="602" customFormat="1" ht="13.5" customHeight="1">
      <c r="A24" s="605">
        <v>422</v>
      </c>
      <c r="B24" s="718" t="s">
        <v>121</v>
      </c>
      <c r="C24" s="1032">
        <v>50</v>
      </c>
      <c r="D24" s="1032">
        <v>51</v>
      </c>
      <c r="E24" s="1045">
        <v>1.9622931896883418</v>
      </c>
      <c r="F24" s="1032">
        <v>1</v>
      </c>
      <c r="G24" s="1045">
        <v>2.0000000000000018</v>
      </c>
      <c r="H24" s="1035">
        <v>1024</v>
      </c>
      <c r="I24" s="1032">
        <v>1035</v>
      </c>
      <c r="J24" s="1045">
        <v>1.3300606559062405</v>
      </c>
      <c r="K24" s="1032">
        <v>11</v>
      </c>
      <c r="L24" s="1045">
        <v>1.07421875</v>
      </c>
      <c r="M24" s="1035">
        <v>15707</v>
      </c>
      <c r="N24" s="1032">
        <v>16084</v>
      </c>
      <c r="O24" s="1045">
        <v>0.37024274103011917</v>
      </c>
      <c r="P24" s="1032">
        <v>377</v>
      </c>
      <c r="Q24" s="1045">
        <v>2.4002037308206603</v>
      </c>
      <c r="R24" s="1031" t="s">
        <v>139</v>
      </c>
      <c r="S24" s="605" t="s">
        <v>135</v>
      </c>
    </row>
    <row r="25" spans="1:19" s="602" customFormat="1" ht="13.5" customHeight="1">
      <c r="A25" s="605">
        <v>442</v>
      </c>
      <c r="B25" s="718" t="s">
        <v>123</v>
      </c>
      <c r="C25" s="1032">
        <v>20</v>
      </c>
      <c r="D25" s="1032">
        <v>16</v>
      </c>
      <c r="E25" s="1045">
        <v>0.61562139284340134</v>
      </c>
      <c r="F25" s="1032">
        <v>-4</v>
      </c>
      <c r="G25" s="1045">
        <v>-19.999999999999996</v>
      </c>
      <c r="H25" s="1035">
        <v>291</v>
      </c>
      <c r="I25" s="1032">
        <v>243</v>
      </c>
      <c r="J25" s="1045">
        <v>0.31227511051711732</v>
      </c>
      <c r="K25" s="1032">
        <v>-48</v>
      </c>
      <c r="L25" s="1045">
        <v>-16.494845360824741</v>
      </c>
      <c r="M25" s="1005">
        <v>2291</v>
      </c>
      <c r="N25" s="1006" t="s">
        <v>2037</v>
      </c>
      <c r="O25" s="1046" t="s">
        <v>2037</v>
      </c>
      <c r="P25" s="1006" t="s">
        <v>2037</v>
      </c>
      <c r="Q25" s="1046" t="s">
        <v>2037</v>
      </c>
      <c r="R25" s="1031" t="s">
        <v>135</v>
      </c>
      <c r="S25" s="605" t="s">
        <v>139</v>
      </c>
    </row>
    <row r="26" spans="1:19" s="602" customFormat="1" ht="13.5" customHeight="1">
      <c r="A26" s="605">
        <v>484</v>
      </c>
      <c r="B26" s="718" t="s">
        <v>125</v>
      </c>
      <c r="C26" s="1032">
        <v>5</v>
      </c>
      <c r="D26" s="1032">
        <v>2</v>
      </c>
      <c r="E26" s="1045">
        <v>7.6952674105425167E-2</v>
      </c>
      <c r="F26" s="1032">
        <v>-3</v>
      </c>
      <c r="G26" s="1045">
        <v>-60</v>
      </c>
      <c r="H26" s="1035">
        <v>117</v>
      </c>
      <c r="I26" s="1032">
        <v>93</v>
      </c>
      <c r="J26" s="1045">
        <v>0.11951269661766217</v>
      </c>
      <c r="K26" s="1032">
        <v>-24</v>
      </c>
      <c r="L26" s="1045">
        <v>-20.512820512820518</v>
      </c>
      <c r="M26" s="1005">
        <v>1762</v>
      </c>
      <c r="N26" s="1006" t="s">
        <v>2037</v>
      </c>
      <c r="O26" s="1046" t="s">
        <v>2037</v>
      </c>
      <c r="P26" s="1006" t="s">
        <v>2037</v>
      </c>
      <c r="Q26" s="1046" t="s">
        <v>2037</v>
      </c>
      <c r="R26" s="1031" t="s">
        <v>135</v>
      </c>
      <c r="S26" s="605" t="s">
        <v>181</v>
      </c>
    </row>
    <row r="27" spans="1:19" s="602" customFormat="1" ht="13.5" customHeight="1">
      <c r="A27" s="605">
        <v>488</v>
      </c>
      <c r="B27" s="718" t="s">
        <v>2184</v>
      </c>
      <c r="C27" s="1032">
        <v>24</v>
      </c>
      <c r="D27" s="1032">
        <v>23</v>
      </c>
      <c r="E27" s="1045">
        <v>0.88495575221238942</v>
      </c>
      <c r="F27" s="1032">
        <v>-1</v>
      </c>
      <c r="G27" s="1045">
        <v>-4.1666666666666625</v>
      </c>
      <c r="H27" s="1035">
        <v>390</v>
      </c>
      <c r="I27" s="1032">
        <v>416</v>
      </c>
      <c r="J27" s="1045">
        <v>0.53459442788115552</v>
      </c>
      <c r="K27" s="1032">
        <v>26</v>
      </c>
      <c r="L27" s="1045">
        <v>6.6666666666666652</v>
      </c>
      <c r="M27" s="1035">
        <v>4939</v>
      </c>
      <c r="N27" s="1032">
        <v>6068</v>
      </c>
      <c r="O27" s="1045">
        <v>0.13968123306209668</v>
      </c>
      <c r="P27" s="1032">
        <v>1129</v>
      </c>
      <c r="Q27" s="1045">
        <v>22.858878315448461</v>
      </c>
      <c r="R27" s="1031" t="s">
        <v>2178</v>
      </c>
      <c r="S27" s="605" t="s">
        <v>135</v>
      </c>
    </row>
    <row r="28" spans="1:19" s="602" customFormat="1" ht="13.5" customHeight="1" thickBot="1">
      <c r="A28" s="1011">
        <v>506</v>
      </c>
      <c r="B28" s="1047" t="s">
        <v>2185</v>
      </c>
      <c r="C28" s="1048">
        <v>36</v>
      </c>
      <c r="D28" s="1048">
        <v>30</v>
      </c>
      <c r="E28" s="1049">
        <v>1.1542901115813775</v>
      </c>
      <c r="F28" s="1008">
        <v>-6</v>
      </c>
      <c r="G28" s="1009">
        <v>-16.666666666666664</v>
      </c>
      <c r="H28" s="1050">
        <v>543</v>
      </c>
      <c r="I28" s="1048">
        <v>417</v>
      </c>
      <c r="J28" s="1049">
        <v>0.53587951064048522</v>
      </c>
      <c r="K28" s="1008">
        <v>-126</v>
      </c>
      <c r="L28" s="1009">
        <v>-23.204419889502759</v>
      </c>
      <c r="M28" s="1050">
        <v>3695</v>
      </c>
      <c r="N28" s="1048">
        <v>2908</v>
      </c>
      <c r="O28" s="1049">
        <v>6.6940182225540074E-2</v>
      </c>
      <c r="P28" s="1008">
        <v>-787</v>
      </c>
      <c r="Q28" s="1009">
        <v>-21.299052774018946</v>
      </c>
      <c r="R28" s="1051" t="s">
        <v>135</v>
      </c>
      <c r="S28" s="1011" t="s">
        <v>2039</v>
      </c>
    </row>
    <row r="29" spans="1:19" s="602" customFormat="1" ht="29.25" customHeight="1">
      <c r="A29" s="1198"/>
      <c r="B29" s="1199"/>
      <c r="C29" s="1199"/>
      <c r="D29" s="1199"/>
      <c r="E29" s="1199"/>
      <c r="F29" s="1199"/>
      <c r="G29" s="1199"/>
      <c r="H29" s="1199"/>
      <c r="I29" s="1199"/>
      <c r="J29" s="1199"/>
      <c r="K29" s="1199"/>
      <c r="L29" s="1199"/>
      <c r="M29" s="1199"/>
      <c r="N29" s="1199"/>
      <c r="O29" s="1199"/>
      <c r="P29" s="1199"/>
      <c r="Q29" s="1199"/>
      <c r="R29" s="1199"/>
      <c r="S29" s="1199"/>
    </row>
    <row r="30" spans="1:19" s="602" customFormat="1" ht="14.85" customHeight="1"/>
  </sheetData>
  <mergeCells count="5">
    <mergeCell ref="C2:G2"/>
    <mergeCell ref="H2:L2"/>
    <mergeCell ref="M2:Q2"/>
    <mergeCell ref="R2:S2"/>
    <mergeCell ref="A29:S29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showGridLines="0" workbookViewId="0"/>
  </sheetViews>
  <sheetFormatPr defaultRowHeight="13.5"/>
  <cols>
    <col min="1" max="1" width="15.125" style="557" customWidth="1"/>
    <col min="2" max="2" width="5.375" style="1052" customWidth="1"/>
    <col min="3" max="3" width="6.25" style="1052" customWidth="1"/>
    <col min="4" max="4" width="6.375" style="1054" customWidth="1"/>
    <col min="5" max="5" width="6.25" style="1052" customWidth="1"/>
    <col min="6" max="6" width="6.5" style="1052" customWidth="1"/>
    <col min="7" max="7" width="7.375" style="1054" customWidth="1"/>
    <col min="8" max="8" width="7.875" style="1052" customWidth="1"/>
    <col min="9" max="9" width="7.125" style="1052" bestFit="1" customWidth="1"/>
    <col min="10" max="10" width="6.75" style="1054" customWidth="1"/>
    <col min="11" max="11" width="6.5" style="557" customWidth="1"/>
    <col min="12" max="12" width="10.625" style="557" bestFit="1" customWidth="1"/>
    <col min="13" max="13" width="9.625" style="557" customWidth="1"/>
    <col min="14" max="14" width="7.125" style="557" bestFit="1" customWidth="1"/>
    <col min="15" max="15" width="10.5" style="557" bestFit="1" customWidth="1"/>
    <col min="16" max="16" width="6.625" style="557" customWidth="1"/>
    <col min="17" max="18" width="8.25" style="557" customWidth="1"/>
    <col min="19" max="20" width="10.625" style="557" bestFit="1" customWidth="1"/>
    <col min="21" max="21" width="7" style="557" bestFit="1" customWidth="1"/>
    <col min="22" max="22" width="9.125" style="557" bestFit="1" customWidth="1"/>
    <col min="23" max="23" width="7.25" style="557" customWidth="1"/>
    <col min="24" max="25" width="9.25" style="557" bestFit="1" customWidth="1"/>
    <col min="26" max="26" width="7.125" style="557" bestFit="1" customWidth="1"/>
    <col min="27" max="27" width="10.375" style="557" bestFit="1" customWidth="1"/>
    <col min="28" max="28" width="7.375" style="557" customWidth="1"/>
    <col min="29" max="30" width="9.125" style="557" bestFit="1" customWidth="1"/>
    <col min="31" max="31" width="6.5" style="557" customWidth="1"/>
    <col min="32" max="32" width="9.5" style="557" bestFit="1" customWidth="1"/>
    <col min="33" max="33" width="7.375" style="557" customWidth="1"/>
    <col min="34" max="256" width="9" style="557"/>
    <col min="257" max="257" width="15.125" style="557" customWidth="1"/>
    <col min="258" max="258" width="5.375" style="557" customWidth="1"/>
    <col min="259" max="259" width="6.25" style="557" customWidth="1"/>
    <col min="260" max="260" width="6.375" style="557" customWidth="1"/>
    <col min="261" max="261" width="6.25" style="557" customWidth="1"/>
    <col min="262" max="262" width="6.5" style="557" customWidth="1"/>
    <col min="263" max="263" width="7.375" style="557" customWidth="1"/>
    <col min="264" max="264" width="7.875" style="557" customWidth="1"/>
    <col min="265" max="265" width="7.125" style="557" bestFit="1" customWidth="1"/>
    <col min="266" max="266" width="6.75" style="557" customWidth="1"/>
    <col min="267" max="267" width="6.5" style="557" customWidth="1"/>
    <col min="268" max="268" width="10.625" style="557" bestFit="1" customWidth="1"/>
    <col min="269" max="269" width="9.625" style="557" customWidth="1"/>
    <col min="270" max="270" width="7.125" style="557" bestFit="1" customWidth="1"/>
    <col min="271" max="271" width="10.5" style="557" bestFit="1" customWidth="1"/>
    <col min="272" max="272" width="6.625" style="557" customWidth="1"/>
    <col min="273" max="274" width="8.25" style="557" customWidth="1"/>
    <col min="275" max="276" width="10.625" style="557" bestFit="1" customWidth="1"/>
    <col min="277" max="277" width="7" style="557" bestFit="1" customWidth="1"/>
    <col min="278" max="278" width="9.125" style="557" bestFit="1" customWidth="1"/>
    <col min="279" max="279" width="7.25" style="557" customWidth="1"/>
    <col min="280" max="281" width="9.25" style="557" bestFit="1" customWidth="1"/>
    <col min="282" max="282" width="7.125" style="557" bestFit="1" customWidth="1"/>
    <col min="283" max="283" width="10.375" style="557" bestFit="1" customWidth="1"/>
    <col min="284" max="284" width="7.375" style="557" customWidth="1"/>
    <col min="285" max="286" width="9.125" style="557" bestFit="1" customWidth="1"/>
    <col min="287" max="287" width="6.5" style="557" customWidth="1"/>
    <col min="288" max="288" width="9.5" style="557" bestFit="1" customWidth="1"/>
    <col min="289" max="289" width="7.375" style="557" customWidth="1"/>
    <col min="290" max="512" width="9" style="557"/>
    <col min="513" max="513" width="15.125" style="557" customWidth="1"/>
    <col min="514" max="514" width="5.375" style="557" customWidth="1"/>
    <col min="515" max="515" width="6.25" style="557" customWidth="1"/>
    <col min="516" max="516" width="6.375" style="557" customWidth="1"/>
    <col min="517" max="517" width="6.25" style="557" customWidth="1"/>
    <col min="518" max="518" width="6.5" style="557" customWidth="1"/>
    <col min="519" max="519" width="7.375" style="557" customWidth="1"/>
    <col min="520" max="520" width="7.875" style="557" customWidth="1"/>
    <col min="521" max="521" width="7.125" style="557" bestFit="1" customWidth="1"/>
    <col min="522" max="522" width="6.75" style="557" customWidth="1"/>
    <col min="523" max="523" width="6.5" style="557" customWidth="1"/>
    <col min="524" max="524" width="10.625" style="557" bestFit="1" customWidth="1"/>
    <col min="525" max="525" width="9.625" style="557" customWidth="1"/>
    <col min="526" max="526" width="7.125" style="557" bestFit="1" customWidth="1"/>
    <col min="527" max="527" width="10.5" style="557" bestFit="1" customWidth="1"/>
    <col min="528" max="528" width="6.625" style="557" customWidth="1"/>
    <col min="529" max="530" width="8.25" style="557" customWidth="1"/>
    <col min="531" max="532" width="10.625" style="557" bestFit="1" customWidth="1"/>
    <col min="533" max="533" width="7" style="557" bestFit="1" customWidth="1"/>
    <col min="534" max="534" width="9.125" style="557" bestFit="1" customWidth="1"/>
    <col min="535" max="535" width="7.25" style="557" customWidth="1"/>
    <col min="536" max="537" width="9.25" style="557" bestFit="1" customWidth="1"/>
    <col min="538" max="538" width="7.125" style="557" bestFit="1" customWidth="1"/>
    <col min="539" max="539" width="10.375" style="557" bestFit="1" customWidth="1"/>
    <col min="540" max="540" width="7.375" style="557" customWidth="1"/>
    <col min="541" max="542" width="9.125" style="557" bestFit="1" customWidth="1"/>
    <col min="543" max="543" width="6.5" style="557" customWidth="1"/>
    <col min="544" max="544" width="9.5" style="557" bestFit="1" customWidth="1"/>
    <col min="545" max="545" width="7.375" style="557" customWidth="1"/>
    <col min="546" max="768" width="9" style="557"/>
    <col min="769" max="769" width="15.125" style="557" customWidth="1"/>
    <col min="770" max="770" width="5.375" style="557" customWidth="1"/>
    <col min="771" max="771" width="6.25" style="557" customWidth="1"/>
    <col min="772" max="772" width="6.375" style="557" customWidth="1"/>
    <col min="773" max="773" width="6.25" style="557" customWidth="1"/>
    <col min="774" max="774" width="6.5" style="557" customWidth="1"/>
    <col min="775" max="775" width="7.375" style="557" customWidth="1"/>
    <col min="776" max="776" width="7.875" style="557" customWidth="1"/>
    <col min="777" max="777" width="7.125" style="557" bestFit="1" customWidth="1"/>
    <col min="778" max="778" width="6.75" style="557" customWidth="1"/>
    <col min="779" max="779" width="6.5" style="557" customWidth="1"/>
    <col min="780" max="780" width="10.625" style="557" bestFit="1" customWidth="1"/>
    <col min="781" max="781" width="9.625" style="557" customWidth="1"/>
    <col min="782" max="782" width="7.125" style="557" bestFit="1" customWidth="1"/>
    <col min="783" max="783" width="10.5" style="557" bestFit="1" customWidth="1"/>
    <col min="784" max="784" width="6.625" style="557" customWidth="1"/>
    <col min="785" max="786" width="8.25" style="557" customWidth="1"/>
    <col min="787" max="788" width="10.625" style="557" bestFit="1" customWidth="1"/>
    <col min="789" max="789" width="7" style="557" bestFit="1" customWidth="1"/>
    <col min="790" max="790" width="9.125" style="557" bestFit="1" customWidth="1"/>
    <col min="791" max="791" width="7.25" style="557" customWidth="1"/>
    <col min="792" max="793" width="9.25" style="557" bestFit="1" customWidth="1"/>
    <col min="794" max="794" width="7.125" style="557" bestFit="1" customWidth="1"/>
    <col min="795" max="795" width="10.375" style="557" bestFit="1" customWidth="1"/>
    <col min="796" max="796" width="7.375" style="557" customWidth="1"/>
    <col min="797" max="798" width="9.125" style="557" bestFit="1" customWidth="1"/>
    <col min="799" max="799" width="6.5" style="557" customWidth="1"/>
    <col min="800" max="800" width="9.5" style="557" bestFit="1" customWidth="1"/>
    <col min="801" max="801" width="7.375" style="557" customWidth="1"/>
    <col min="802" max="1024" width="9" style="557"/>
    <col min="1025" max="1025" width="15.125" style="557" customWidth="1"/>
    <col min="1026" max="1026" width="5.375" style="557" customWidth="1"/>
    <col min="1027" max="1027" width="6.25" style="557" customWidth="1"/>
    <col min="1028" max="1028" width="6.375" style="557" customWidth="1"/>
    <col min="1029" max="1029" width="6.25" style="557" customWidth="1"/>
    <col min="1030" max="1030" width="6.5" style="557" customWidth="1"/>
    <col min="1031" max="1031" width="7.375" style="557" customWidth="1"/>
    <col min="1032" max="1032" width="7.875" style="557" customWidth="1"/>
    <col min="1033" max="1033" width="7.125" style="557" bestFit="1" customWidth="1"/>
    <col min="1034" max="1034" width="6.75" style="557" customWidth="1"/>
    <col min="1035" max="1035" width="6.5" style="557" customWidth="1"/>
    <col min="1036" max="1036" width="10.625" style="557" bestFit="1" customWidth="1"/>
    <col min="1037" max="1037" width="9.625" style="557" customWidth="1"/>
    <col min="1038" max="1038" width="7.125" style="557" bestFit="1" customWidth="1"/>
    <col min="1039" max="1039" width="10.5" style="557" bestFit="1" customWidth="1"/>
    <col min="1040" max="1040" width="6.625" style="557" customWidth="1"/>
    <col min="1041" max="1042" width="8.25" style="557" customWidth="1"/>
    <col min="1043" max="1044" width="10.625" style="557" bestFit="1" customWidth="1"/>
    <col min="1045" max="1045" width="7" style="557" bestFit="1" customWidth="1"/>
    <col min="1046" max="1046" width="9.125" style="557" bestFit="1" customWidth="1"/>
    <col min="1047" max="1047" width="7.25" style="557" customWidth="1"/>
    <col min="1048" max="1049" width="9.25" style="557" bestFit="1" customWidth="1"/>
    <col min="1050" max="1050" width="7.125" style="557" bestFit="1" customWidth="1"/>
    <col min="1051" max="1051" width="10.375" style="557" bestFit="1" customWidth="1"/>
    <col min="1052" max="1052" width="7.375" style="557" customWidth="1"/>
    <col min="1053" max="1054" width="9.125" style="557" bestFit="1" customWidth="1"/>
    <col min="1055" max="1055" width="6.5" style="557" customWidth="1"/>
    <col min="1056" max="1056" width="9.5" style="557" bestFit="1" customWidth="1"/>
    <col min="1057" max="1057" width="7.375" style="557" customWidth="1"/>
    <col min="1058" max="1280" width="9" style="557"/>
    <col min="1281" max="1281" width="15.125" style="557" customWidth="1"/>
    <col min="1282" max="1282" width="5.375" style="557" customWidth="1"/>
    <col min="1283" max="1283" width="6.25" style="557" customWidth="1"/>
    <col min="1284" max="1284" width="6.375" style="557" customWidth="1"/>
    <col min="1285" max="1285" width="6.25" style="557" customWidth="1"/>
    <col min="1286" max="1286" width="6.5" style="557" customWidth="1"/>
    <col min="1287" max="1287" width="7.375" style="557" customWidth="1"/>
    <col min="1288" max="1288" width="7.875" style="557" customWidth="1"/>
    <col min="1289" max="1289" width="7.125" style="557" bestFit="1" customWidth="1"/>
    <col min="1290" max="1290" width="6.75" style="557" customWidth="1"/>
    <col min="1291" max="1291" width="6.5" style="557" customWidth="1"/>
    <col min="1292" max="1292" width="10.625" style="557" bestFit="1" customWidth="1"/>
    <col min="1293" max="1293" width="9.625" style="557" customWidth="1"/>
    <col min="1294" max="1294" width="7.125" style="557" bestFit="1" customWidth="1"/>
    <col min="1295" max="1295" width="10.5" style="557" bestFit="1" customWidth="1"/>
    <col min="1296" max="1296" width="6.625" style="557" customWidth="1"/>
    <col min="1297" max="1298" width="8.25" style="557" customWidth="1"/>
    <col min="1299" max="1300" width="10.625" style="557" bestFit="1" customWidth="1"/>
    <col min="1301" max="1301" width="7" style="557" bestFit="1" customWidth="1"/>
    <col min="1302" max="1302" width="9.125" style="557" bestFit="1" customWidth="1"/>
    <col min="1303" max="1303" width="7.25" style="557" customWidth="1"/>
    <col min="1304" max="1305" width="9.25" style="557" bestFit="1" customWidth="1"/>
    <col min="1306" max="1306" width="7.125" style="557" bestFit="1" customWidth="1"/>
    <col min="1307" max="1307" width="10.375" style="557" bestFit="1" customWidth="1"/>
    <col min="1308" max="1308" width="7.375" style="557" customWidth="1"/>
    <col min="1309" max="1310" width="9.125" style="557" bestFit="1" customWidth="1"/>
    <col min="1311" max="1311" width="6.5" style="557" customWidth="1"/>
    <col min="1312" max="1312" width="9.5" style="557" bestFit="1" customWidth="1"/>
    <col min="1313" max="1313" width="7.375" style="557" customWidth="1"/>
    <col min="1314" max="1536" width="9" style="557"/>
    <col min="1537" max="1537" width="15.125" style="557" customWidth="1"/>
    <col min="1538" max="1538" width="5.375" style="557" customWidth="1"/>
    <col min="1539" max="1539" width="6.25" style="557" customWidth="1"/>
    <col min="1540" max="1540" width="6.375" style="557" customWidth="1"/>
    <col min="1541" max="1541" width="6.25" style="557" customWidth="1"/>
    <col min="1542" max="1542" width="6.5" style="557" customWidth="1"/>
    <col min="1543" max="1543" width="7.375" style="557" customWidth="1"/>
    <col min="1544" max="1544" width="7.875" style="557" customWidth="1"/>
    <col min="1545" max="1545" width="7.125" style="557" bestFit="1" customWidth="1"/>
    <col min="1546" max="1546" width="6.75" style="557" customWidth="1"/>
    <col min="1547" max="1547" width="6.5" style="557" customWidth="1"/>
    <col min="1548" max="1548" width="10.625" style="557" bestFit="1" customWidth="1"/>
    <col min="1549" max="1549" width="9.625" style="557" customWidth="1"/>
    <col min="1550" max="1550" width="7.125" style="557" bestFit="1" customWidth="1"/>
    <col min="1551" max="1551" width="10.5" style="557" bestFit="1" customWidth="1"/>
    <col min="1552" max="1552" width="6.625" style="557" customWidth="1"/>
    <col min="1553" max="1554" width="8.25" style="557" customWidth="1"/>
    <col min="1555" max="1556" width="10.625" style="557" bestFit="1" customWidth="1"/>
    <col min="1557" max="1557" width="7" style="557" bestFit="1" customWidth="1"/>
    <col min="1558" max="1558" width="9.125" style="557" bestFit="1" customWidth="1"/>
    <col min="1559" max="1559" width="7.25" style="557" customWidth="1"/>
    <col min="1560" max="1561" width="9.25" style="557" bestFit="1" customWidth="1"/>
    <col min="1562" max="1562" width="7.125" style="557" bestFit="1" customWidth="1"/>
    <col min="1563" max="1563" width="10.375" style="557" bestFit="1" customWidth="1"/>
    <col min="1564" max="1564" width="7.375" style="557" customWidth="1"/>
    <col min="1565" max="1566" width="9.125" style="557" bestFit="1" customWidth="1"/>
    <col min="1567" max="1567" width="6.5" style="557" customWidth="1"/>
    <col min="1568" max="1568" width="9.5" style="557" bestFit="1" customWidth="1"/>
    <col min="1569" max="1569" width="7.375" style="557" customWidth="1"/>
    <col min="1570" max="1792" width="9" style="557"/>
    <col min="1793" max="1793" width="15.125" style="557" customWidth="1"/>
    <col min="1794" max="1794" width="5.375" style="557" customWidth="1"/>
    <col min="1795" max="1795" width="6.25" style="557" customWidth="1"/>
    <col min="1796" max="1796" width="6.375" style="557" customWidth="1"/>
    <col min="1797" max="1797" width="6.25" style="557" customWidth="1"/>
    <col min="1798" max="1798" width="6.5" style="557" customWidth="1"/>
    <col min="1799" max="1799" width="7.375" style="557" customWidth="1"/>
    <col min="1800" max="1800" width="7.875" style="557" customWidth="1"/>
    <col min="1801" max="1801" width="7.125" style="557" bestFit="1" customWidth="1"/>
    <col min="1802" max="1802" width="6.75" style="557" customWidth="1"/>
    <col min="1803" max="1803" width="6.5" style="557" customWidth="1"/>
    <col min="1804" max="1804" width="10.625" style="557" bestFit="1" customWidth="1"/>
    <col min="1805" max="1805" width="9.625" style="557" customWidth="1"/>
    <col min="1806" max="1806" width="7.125" style="557" bestFit="1" customWidth="1"/>
    <col min="1807" max="1807" width="10.5" style="557" bestFit="1" customWidth="1"/>
    <col min="1808" max="1808" width="6.625" style="557" customWidth="1"/>
    <col min="1809" max="1810" width="8.25" style="557" customWidth="1"/>
    <col min="1811" max="1812" width="10.625" style="557" bestFit="1" customWidth="1"/>
    <col min="1813" max="1813" width="7" style="557" bestFit="1" customWidth="1"/>
    <col min="1814" max="1814" width="9.125" style="557" bestFit="1" customWidth="1"/>
    <col min="1815" max="1815" width="7.25" style="557" customWidth="1"/>
    <col min="1816" max="1817" width="9.25" style="557" bestFit="1" customWidth="1"/>
    <col min="1818" max="1818" width="7.125" style="557" bestFit="1" customWidth="1"/>
    <col min="1819" max="1819" width="10.375" style="557" bestFit="1" customWidth="1"/>
    <col min="1820" max="1820" width="7.375" style="557" customWidth="1"/>
    <col min="1821" max="1822" width="9.125" style="557" bestFit="1" customWidth="1"/>
    <col min="1823" max="1823" width="6.5" style="557" customWidth="1"/>
    <col min="1824" max="1824" width="9.5" style="557" bestFit="1" customWidth="1"/>
    <col min="1825" max="1825" width="7.375" style="557" customWidth="1"/>
    <col min="1826" max="2048" width="9" style="557"/>
    <col min="2049" max="2049" width="15.125" style="557" customWidth="1"/>
    <col min="2050" max="2050" width="5.375" style="557" customWidth="1"/>
    <col min="2051" max="2051" width="6.25" style="557" customWidth="1"/>
    <col min="2052" max="2052" width="6.375" style="557" customWidth="1"/>
    <col min="2053" max="2053" width="6.25" style="557" customWidth="1"/>
    <col min="2054" max="2054" width="6.5" style="557" customWidth="1"/>
    <col min="2055" max="2055" width="7.375" style="557" customWidth="1"/>
    <col min="2056" max="2056" width="7.875" style="557" customWidth="1"/>
    <col min="2057" max="2057" width="7.125" style="557" bestFit="1" customWidth="1"/>
    <col min="2058" max="2058" width="6.75" style="557" customWidth="1"/>
    <col min="2059" max="2059" width="6.5" style="557" customWidth="1"/>
    <col min="2060" max="2060" width="10.625" style="557" bestFit="1" customWidth="1"/>
    <col min="2061" max="2061" width="9.625" style="557" customWidth="1"/>
    <col min="2062" max="2062" width="7.125" style="557" bestFit="1" customWidth="1"/>
    <col min="2063" max="2063" width="10.5" style="557" bestFit="1" customWidth="1"/>
    <col min="2064" max="2064" width="6.625" style="557" customWidth="1"/>
    <col min="2065" max="2066" width="8.25" style="557" customWidth="1"/>
    <col min="2067" max="2068" width="10.625" style="557" bestFit="1" customWidth="1"/>
    <col min="2069" max="2069" width="7" style="557" bestFit="1" customWidth="1"/>
    <col min="2070" max="2070" width="9.125" style="557" bestFit="1" customWidth="1"/>
    <col min="2071" max="2071" width="7.25" style="557" customWidth="1"/>
    <col min="2072" max="2073" width="9.25" style="557" bestFit="1" customWidth="1"/>
    <col min="2074" max="2074" width="7.125" style="557" bestFit="1" customWidth="1"/>
    <col min="2075" max="2075" width="10.375" style="557" bestFit="1" customWidth="1"/>
    <col min="2076" max="2076" width="7.375" style="557" customWidth="1"/>
    <col min="2077" max="2078" width="9.125" style="557" bestFit="1" customWidth="1"/>
    <col min="2079" max="2079" width="6.5" style="557" customWidth="1"/>
    <col min="2080" max="2080" width="9.5" style="557" bestFit="1" customWidth="1"/>
    <col min="2081" max="2081" width="7.375" style="557" customWidth="1"/>
    <col min="2082" max="2304" width="9" style="557"/>
    <col min="2305" max="2305" width="15.125" style="557" customWidth="1"/>
    <col min="2306" max="2306" width="5.375" style="557" customWidth="1"/>
    <col min="2307" max="2307" width="6.25" style="557" customWidth="1"/>
    <col min="2308" max="2308" width="6.375" style="557" customWidth="1"/>
    <col min="2309" max="2309" width="6.25" style="557" customWidth="1"/>
    <col min="2310" max="2310" width="6.5" style="557" customWidth="1"/>
    <col min="2311" max="2311" width="7.375" style="557" customWidth="1"/>
    <col min="2312" max="2312" width="7.875" style="557" customWidth="1"/>
    <col min="2313" max="2313" width="7.125" style="557" bestFit="1" customWidth="1"/>
    <col min="2314" max="2314" width="6.75" style="557" customWidth="1"/>
    <col min="2315" max="2315" width="6.5" style="557" customWidth="1"/>
    <col min="2316" max="2316" width="10.625" style="557" bestFit="1" customWidth="1"/>
    <col min="2317" max="2317" width="9.625" style="557" customWidth="1"/>
    <col min="2318" max="2318" width="7.125" style="557" bestFit="1" customWidth="1"/>
    <col min="2319" max="2319" width="10.5" style="557" bestFit="1" customWidth="1"/>
    <col min="2320" max="2320" width="6.625" style="557" customWidth="1"/>
    <col min="2321" max="2322" width="8.25" style="557" customWidth="1"/>
    <col min="2323" max="2324" width="10.625" style="557" bestFit="1" customWidth="1"/>
    <col min="2325" max="2325" width="7" style="557" bestFit="1" customWidth="1"/>
    <col min="2326" max="2326" width="9.125" style="557" bestFit="1" customWidth="1"/>
    <col min="2327" max="2327" width="7.25" style="557" customWidth="1"/>
    <col min="2328" max="2329" width="9.25" style="557" bestFit="1" customWidth="1"/>
    <col min="2330" max="2330" width="7.125" style="557" bestFit="1" customWidth="1"/>
    <col min="2331" max="2331" width="10.375" style="557" bestFit="1" customWidth="1"/>
    <col min="2332" max="2332" width="7.375" style="557" customWidth="1"/>
    <col min="2333" max="2334" width="9.125" style="557" bestFit="1" customWidth="1"/>
    <col min="2335" max="2335" width="6.5" style="557" customWidth="1"/>
    <col min="2336" max="2336" width="9.5" style="557" bestFit="1" customWidth="1"/>
    <col min="2337" max="2337" width="7.375" style="557" customWidth="1"/>
    <col min="2338" max="2560" width="9" style="557"/>
    <col min="2561" max="2561" width="15.125" style="557" customWidth="1"/>
    <col min="2562" max="2562" width="5.375" style="557" customWidth="1"/>
    <col min="2563" max="2563" width="6.25" style="557" customWidth="1"/>
    <col min="2564" max="2564" width="6.375" style="557" customWidth="1"/>
    <col min="2565" max="2565" width="6.25" style="557" customWidth="1"/>
    <col min="2566" max="2566" width="6.5" style="557" customWidth="1"/>
    <col min="2567" max="2567" width="7.375" style="557" customWidth="1"/>
    <col min="2568" max="2568" width="7.875" style="557" customWidth="1"/>
    <col min="2569" max="2569" width="7.125" style="557" bestFit="1" customWidth="1"/>
    <col min="2570" max="2570" width="6.75" style="557" customWidth="1"/>
    <col min="2571" max="2571" width="6.5" style="557" customWidth="1"/>
    <col min="2572" max="2572" width="10.625" style="557" bestFit="1" customWidth="1"/>
    <col min="2573" max="2573" width="9.625" style="557" customWidth="1"/>
    <col min="2574" max="2574" width="7.125" style="557" bestFit="1" customWidth="1"/>
    <col min="2575" max="2575" width="10.5" style="557" bestFit="1" customWidth="1"/>
    <col min="2576" max="2576" width="6.625" style="557" customWidth="1"/>
    <col min="2577" max="2578" width="8.25" style="557" customWidth="1"/>
    <col min="2579" max="2580" width="10.625" style="557" bestFit="1" customWidth="1"/>
    <col min="2581" max="2581" width="7" style="557" bestFit="1" customWidth="1"/>
    <col min="2582" max="2582" width="9.125" style="557" bestFit="1" customWidth="1"/>
    <col min="2583" max="2583" width="7.25" style="557" customWidth="1"/>
    <col min="2584" max="2585" width="9.25" style="557" bestFit="1" customWidth="1"/>
    <col min="2586" max="2586" width="7.125" style="557" bestFit="1" customWidth="1"/>
    <col min="2587" max="2587" width="10.375" style="557" bestFit="1" customWidth="1"/>
    <col min="2588" max="2588" width="7.375" style="557" customWidth="1"/>
    <col min="2589" max="2590" width="9.125" style="557" bestFit="1" customWidth="1"/>
    <col min="2591" max="2591" width="6.5" style="557" customWidth="1"/>
    <col min="2592" max="2592" width="9.5" style="557" bestFit="1" customWidth="1"/>
    <col min="2593" max="2593" width="7.375" style="557" customWidth="1"/>
    <col min="2594" max="2816" width="9" style="557"/>
    <col min="2817" max="2817" width="15.125" style="557" customWidth="1"/>
    <col min="2818" max="2818" width="5.375" style="557" customWidth="1"/>
    <col min="2819" max="2819" width="6.25" style="557" customWidth="1"/>
    <col min="2820" max="2820" width="6.375" style="557" customWidth="1"/>
    <col min="2821" max="2821" width="6.25" style="557" customWidth="1"/>
    <col min="2822" max="2822" width="6.5" style="557" customWidth="1"/>
    <col min="2823" max="2823" width="7.375" style="557" customWidth="1"/>
    <col min="2824" max="2824" width="7.875" style="557" customWidth="1"/>
    <col min="2825" max="2825" width="7.125" style="557" bestFit="1" customWidth="1"/>
    <col min="2826" max="2826" width="6.75" style="557" customWidth="1"/>
    <col min="2827" max="2827" width="6.5" style="557" customWidth="1"/>
    <col min="2828" max="2828" width="10.625" style="557" bestFit="1" customWidth="1"/>
    <col min="2829" max="2829" width="9.625" style="557" customWidth="1"/>
    <col min="2830" max="2830" width="7.125" style="557" bestFit="1" customWidth="1"/>
    <col min="2831" max="2831" width="10.5" style="557" bestFit="1" customWidth="1"/>
    <col min="2832" max="2832" width="6.625" style="557" customWidth="1"/>
    <col min="2833" max="2834" width="8.25" style="557" customWidth="1"/>
    <col min="2835" max="2836" width="10.625" style="557" bestFit="1" customWidth="1"/>
    <col min="2837" max="2837" width="7" style="557" bestFit="1" customWidth="1"/>
    <col min="2838" max="2838" width="9.125" style="557" bestFit="1" customWidth="1"/>
    <col min="2839" max="2839" width="7.25" style="557" customWidth="1"/>
    <col min="2840" max="2841" width="9.25" style="557" bestFit="1" customWidth="1"/>
    <col min="2842" max="2842" width="7.125" style="557" bestFit="1" customWidth="1"/>
    <col min="2843" max="2843" width="10.375" style="557" bestFit="1" customWidth="1"/>
    <col min="2844" max="2844" width="7.375" style="557" customWidth="1"/>
    <col min="2845" max="2846" width="9.125" style="557" bestFit="1" customWidth="1"/>
    <col min="2847" max="2847" width="6.5" style="557" customWidth="1"/>
    <col min="2848" max="2848" width="9.5" style="557" bestFit="1" customWidth="1"/>
    <col min="2849" max="2849" width="7.375" style="557" customWidth="1"/>
    <col min="2850" max="3072" width="9" style="557"/>
    <col min="3073" max="3073" width="15.125" style="557" customWidth="1"/>
    <col min="3074" max="3074" width="5.375" style="557" customWidth="1"/>
    <col min="3075" max="3075" width="6.25" style="557" customWidth="1"/>
    <col min="3076" max="3076" width="6.375" style="557" customWidth="1"/>
    <col min="3077" max="3077" width="6.25" style="557" customWidth="1"/>
    <col min="3078" max="3078" width="6.5" style="557" customWidth="1"/>
    <col min="3079" max="3079" width="7.375" style="557" customWidth="1"/>
    <col min="3080" max="3080" width="7.875" style="557" customWidth="1"/>
    <col min="3081" max="3081" width="7.125" style="557" bestFit="1" customWidth="1"/>
    <col min="3082" max="3082" width="6.75" style="557" customWidth="1"/>
    <col min="3083" max="3083" width="6.5" style="557" customWidth="1"/>
    <col min="3084" max="3084" width="10.625" style="557" bestFit="1" customWidth="1"/>
    <col min="3085" max="3085" width="9.625" style="557" customWidth="1"/>
    <col min="3086" max="3086" width="7.125" style="557" bestFit="1" customWidth="1"/>
    <col min="3087" max="3087" width="10.5" style="557" bestFit="1" customWidth="1"/>
    <col min="3088" max="3088" width="6.625" style="557" customWidth="1"/>
    <col min="3089" max="3090" width="8.25" style="557" customWidth="1"/>
    <col min="3091" max="3092" width="10.625" style="557" bestFit="1" customWidth="1"/>
    <col min="3093" max="3093" width="7" style="557" bestFit="1" customWidth="1"/>
    <col min="3094" max="3094" width="9.125" style="557" bestFit="1" customWidth="1"/>
    <col min="3095" max="3095" width="7.25" style="557" customWidth="1"/>
    <col min="3096" max="3097" width="9.25" style="557" bestFit="1" customWidth="1"/>
    <col min="3098" max="3098" width="7.125" style="557" bestFit="1" customWidth="1"/>
    <col min="3099" max="3099" width="10.375" style="557" bestFit="1" customWidth="1"/>
    <col min="3100" max="3100" width="7.375" style="557" customWidth="1"/>
    <col min="3101" max="3102" width="9.125" style="557" bestFit="1" customWidth="1"/>
    <col min="3103" max="3103" width="6.5" style="557" customWidth="1"/>
    <col min="3104" max="3104" width="9.5" style="557" bestFit="1" customWidth="1"/>
    <col min="3105" max="3105" width="7.375" style="557" customWidth="1"/>
    <col min="3106" max="3328" width="9" style="557"/>
    <col min="3329" max="3329" width="15.125" style="557" customWidth="1"/>
    <col min="3330" max="3330" width="5.375" style="557" customWidth="1"/>
    <col min="3331" max="3331" width="6.25" style="557" customWidth="1"/>
    <col min="3332" max="3332" width="6.375" style="557" customWidth="1"/>
    <col min="3333" max="3333" width="6.25" style="557" customWidth="1"/>
    <col min="3334" max="3334" width="6.5" style="557" customWidth="1"/>
    <col min="3335" max="3335" width="7.375" style="557" customWidth="1"/>
    <col min="3336" max="3336" width="7.875" style="557" customWidth="1"/>
    <col min="3337" max="3337" width="7.125" style="557" bestFit="1" customWidth="1"/>
    <col min="3338" max="3338" width="6.75" style="557" customWidth="1"/>
    <col min="3339" max="3339" width="6.5" style="557" customWidth="1"/>
    <col min="3340" max="3340" width="10.625" style="557" bestFit="1" customWidth="1"/>
    <col min="3341" max="3341" width="9.625" style="557" customWidth="1"/>
    <col min="3342" max="3342" width="7.125" style="557" bestFit="1" customWidth="1"/>
    <col min="3343" max="3343" width="10.5" style="557" bestFit="1" customWidth="1"/>
    <col min="3344" max="3344" width="6.625" style="557" customWidth="1"/>
    <col min="3345" max="3346" width="8.25" style="557" customWidth="1"/>
    <col min="3347" max="3348" width="10.625" style="557" bestFit="1" customWidth="1"/>
    <col min="3349" max="3349" width="7" style="557" bestFit="1" customWidth="1"/>
    <col min="3350" max="3350" width="9.125" style="557" bestFit="1" customWidth="1"/>
    <col min="3351" max="3351" width="7.25" style="557" customWidth="1"/>
    <col min="3352" max="3353" width="9.25" style="557" bestFit="1" customWidth="1"/>
    <col min="3354" max="3354" width="7.125" style="557" bestFit="1" customWidth="1"/>
    <col min="3355" max="3355" width="10.375" style="557" bestFit="1" customWidth="1"/>
    <col min="3356" max="3356" width="7.375" style="557" customWidth="1"/>
    <col min="3357" max="3358" width="9.125" style="557" bestFit="1" customWidth="1"/>
    <col min="3359" max="3359" width="6.5" style="557" customWidth="1"/>
    <col min="3360" max="3360" width="9.5" style="557" bestFit="1" customWidth="1"/>
    <col min="3361" max="3361" width="7.375" style="557" customWidth="1"/>
    <col min="3362" max="3584" width="9" style="557"/>
    <col min="3585" max="3585" width="15.125" style="557" customWidth="1"/>
    <col min="3586" max="3586" width="5.375" style="557" customWidth="1"/>
    <col min="3587" max="3587" width="6.25" style="557" customWidth="1"/>
    <col min="3588" max="3588" width="6.375" style="557" customWidth="1"/>
    <col min="3589" max="3589" width="6.25" style="557" customWidth="1"/>
    <col min="3590" max="3590" width="6.5" style="557" customWidth="1"/>
    <col min="3591" max="3591" width="7.375" style="557" customWidth="1"/>
    <col min="3592" max="3592" width="7.875" style="557" customWidth="1"/>
    <col min="3593" max="3593" width="7.125" style="557" bestFit="1" customWidth="1"/>
    <col min="3594" max="3594" width="6.75" style="557" customWidth="1"/>
    <col min="3595" max="3595" width="6.5" style="557" customWidth="1"/>
    <col min="3596" max="3596" width="10.625" style="557" bestFit="1" customWidth="1"/>
    <col min="3597" max="3597" width="9.625" style="557" customWidth="1"/>
    <col min="3598" max="3598" width="7.125" style="557" bestFit="1" customWidth="1"/>
    <col min="3599" max="3599" width="10.5" style="557" bestFit="1" customWidth="1"/>
    <col min="3600" max="3600" width="6.625" style="557" customWidth="1"/>
    <col min="3601" max="3602" width="8.25" style="557" customWidth="1"/>
    <col min="3603" max="3604" width="10.625" style="557" bestFit="1" customWidth="1"/>
    <col min="3605" max="3605" width="7" style="557" bestFit="1" customWidth="1"/>
    <col min="3606" max="3606" width="9.125" style="557" bestFit="1" customWidth="1"/>
    <col min="3607" max="3607" width="7.25" style="557" customWidth="1"/>
    <col min="3608" max="3609" width="9.25" style="557" bestFit="1" customWidth="1"/>
    <col min="3610" max="3610" width="7.125" style="557" bestFit="1" customWidth="1"/>
    <col min="3611" max="3611" width="10.375" style="557" bestFit="1" customWidth="1"/>
    <col min="3612" max="3612" width="7.375" style="557" customWidth="1"/>
    <col min="3613" max="3614" width="9.125" style="557" bestFit="1" customWidth="1"/>
    <col min="3615" max="3615" width="6.5" style="557" customWidth="1"/>
    <col min="3616" max="3616" width="9.5" style="557" bestFit="1" customWidth="1"/>
    <col min="3617" max="3617" width="7.375" style="557" customWidth="1"/>
    <col min="3618" max="3840" width="9" style="557"/>
    <col min="3841" max="3841" width="15.125" style="557" customWidth="1"/>
    <col min="3842" max="3842" width="5.375" style="557" customWidth="1"/>
    <col min="3843" max="3843" width="6.25" style="557" customWidth="1"/>
    <col min="3844" max="3844" width="6.375" style="557" customWidth="1"/>
    <col min="3845" max="3845" width="6.25" style="557" customWidth="1"/>
    <col min="3846" max="3846" width="6.5" style="557" customWidth="1"/>
    <col min="3847" max="3847" width="7.375" style="557" customWidth="1"/>
    <col min="3848" max="3848" width="7.875" style="557" customWidth="1"/>
    <col min="3849" max="3849" width="7.125" style="557" bestFit="1" customWidth="1"/>
    <col min="3850" max="3850" width="6.75" style="557" customWidth="1"/>
    <col min="3851" max="3851" width="6.5" style="557" customWidth="1"/>
    <col min="3852" max="3852" width="10.625" style="557" bestFit="1" customWidth="1"/>
    <col min="3853" max="3853" width="9.625" style="557" customWidth="1"/>
    <col min="3854" max="3854" width="7.125" style="557" bestFit="1" customWidth="1"/>
    <col min="3855" max="3855" width="10.5" style="557" bestFit="1" customWidth="1"/>
    <col min="3856" max="3856" width="6.625" style="557" customWidth="1"/>
    <col min="3857" max="3858" width="8.25" style="557" customWidth="1"/>
    <col min="3859" max="3860" width="10.625" style="557" bestFit="1" customWidth="1"/>
    <col min="3861" max="3861" width="7" style="557" bestFit="1" customWidth="1"/>
    <col min="3862" max="3862" width="9.125" style="557" bestFit="1" customWidth="1"/>
    <col min="3863" max="3863" width="7.25" style="557" customWidth="1"/>
    <col min="3864" max="3865" width="9.25" style="557" bestFit="1" customWidth="1"/>
    <col min="3866" max="3866" width="7.125" style="557" bestFit="1" customWidth="1"/>
    <col min="3867" max="3867" width="10.375" style="557" bestFit="1" customWidth="1"/>
    <col min="3868" max="3868" width="7.375" style="557" customWidth="1"/>
    <col min="3869" max="3870" width="9.125" style="557" bestFit="1" customWidth="1"/>
    <col min="3871" max="3871" width="6.5" style="557" customWidth="1"/>
    <col min="3872" max="3872" width="9.5" style="557" bestFit="1" customWidth="1"/>
    <col min="3873" max="3873" width="7.375" style="557" customWidth="1"/>
    <col min="3874" max="4096" width="9" style="557"/>
    <col min="4097" max="4097" width="15.125" style="557" customWidth="1"/>
    <col min="4098" max="4098" width="5.375" style="557" customWidth="1"/>
    <col min="4099" max="4099" width="6.25" style="557" customWidth="1"/>
    <col min="4100" max="4100" width="6.375" style="557" customWidth="1"/>
    <col min="4101" max="4101" width="6.25" style="557" customWidth="1"/>
    <col min="4102" max="4102" width="6.5" style="557" customWidth="1"/>
    <col min="4103" max="4103" width="7.375" style="557" customWidth="1"/>
    <col min="4104" max="4104" width="7.875" style="557" customWidth="1"/>
    <col min="4105" max="4105" width="7.125" style="557" bestFit="1" customWidth="1"/>
    <col min="4106" max="4106" width="6.75" style="557" customWidth="1"/>
    <col min="4107" max="4107" width="6.5" style="557" customWidth="1"/>
    <col min="4108" max="4108" width="10.625" style="557" bestFit="1" customWidth="1"/>
    <col min="4109" max="4109" width="9.625" style="557" customWidth="1"/>
    <col min="4110" max="4110" width="7.125" style="557" bestFit="1" customWidth="1"/>
    <col min="4111" max="4111" width="10.5" style="557" bestFit="1" customWidth="1"/>
    <col min="4112" max="4112" width="6.625" style="557" customWidth="1"/>
    <col min="4113" max="4114" width="8.25" style="557" customWidth="1"/>
    <col min="4115" max="4116" width="10.625" style="557" bestFit="1" customWidth="1"/>
    <col min="4117" max="4117" width="7" style="557" bestFit="1" customWidth="1"/>
    <col min="4118" max="4118" width="9.125" style="557" bestFit="1" customWidth="1"/>
    <col min="4119" max="4119" width="7.25" style="557" customWidth="1"/>
    <col min="4120" max="4121" width="9.25" style="557" bestFit="1" customWidth="1"/>
    <col min="4122" max="4122" width="7.125" style="557" bestFit="1" customWidth="1"/>
    <col min="4123" max="4123" width="10.375" style="557" bestFit="1" customWidth="1"/>
    <col min="4124" max="4124" width="7.375" style="557" customWidth="1"/>
    <col min="4125" max="4126" width="9.125" style="557" bestFit="1" customWidth="1"/>
    <col min="4127" max="4127" width="6.5" style="557" customWidth="1"/>
    <col min="4128" max="4128" width="9.5" style="557" bestFit="1" customWidth="1"/>
    <col min="4129" max="4129" width="7.375" style="557" customWidth="1"/>
    <col min="4130" max="4352" width="9" style="557"/>
    <col min="4353" max="4353" width="15.125" style="557" customWidth="1"/>
    <col min="4354" max="4354" width="5.375" style="557" customWidth="1"/>
    <col min="4355" max="4355" width="6.25" style="557" customWidth="1"/>
    <col min="4356" max="4356" width="6.375" style="557" customWidth="1"/>
    <col min="4357" max="4357" width="6.25" style="557" customWidth="1"/>
    <col min="4358" max="4358" width="6.5" style="557" customWidth="1"/>
    <col min="4359" max="4359" width="7.375" style="557" customWidth="1"/>
    <col min="4360" max="4360" width="7.875" style="557" customWidth="1"/>
    <col min="4361" max="4361" width="7.125" style="557" bestFit="1" customWidth="1"/>
    <col min="4362" max="4362" width="6.75" style="557" customWidth="1"/>
    <col min="4363" max="4363" width="6.5" style="557" customWidth="1"/>
    <col min="4364" max="4364" width="10.625" style="557" bestFit="1" customWidth="1"/>
    <col min="4365" max="4365" width="9.625" style="557" customWidth="1"/>
    <col min="4366" max="4366" width="7.125" style="557" bestFit="1" customWidth="1"/>
    <col min="4367" max="4367" width="10.5" style="557" bestFit="1" customWidth="1"/>
    <col min="4368" max="4368" width="6.625" style="557" customWidth="1"/>
    <col min="4369" max="4370" width="8.25" style="557" customWidth="1"/>
    <col min="4371" max="4372" width="10.625" style="557" bestFit="1" customWidth="1"/>
    <col min="4373" max="4373" width="7" style="557" bestFit="1" customWidth="1"/>
    <col min="4374" max="4374" width="9.125" style="557" bestFit="1" customWidth="1"/>
    <col min="4375" max="4375" width="7.25" style="557" customWidth="1"/>
    <col min="4376" max="4377" width="9.25" style="557" bestFit="1" customWidth="1"/>
    <col min="4378" max="4378" width="7.125" style="557" bestFit="1" customWidth="1"/>
    <col min="4379" max="4379" width="10.375" style="557" bestFit="1" customWidth="1"/>
    <col min="4380" max="4380" width="7.375" style="557" customWidth="1"/>
    <col min="4381" max="4382" width="9.125" style="557" bestFit="1" customWidth="1"/>
    <col min="4383" max="4383" width="6.5" style="557" customWidth="1"/>
    <col min="4384" max="4384" width="9.5" style="557" bestFit="1" customWidth="1"/>
    <col min="4385" max="4385" width="7.375" style="557" customWidth="1"/>
    <col min="4386" max="4608" width="9" style="557"/>
    <col min="4609" max="4609" width="15.125" style="557" customWidth="1"/>
    <col min="4610" max="4610" width="5.375" style="557" customWidth="1"/>
    <col min="4611" max="4611" width="6.25" style="557" customWidth="1"/>
    <col min="4612" max="4612" width="6.375" style="557" customWidth="1"/>
    <col min="4613" max="4613" width="6.25" style="557" customWidth="1"/>
    <col min="4614" max="4614" width="6.5" style="557" customWidth="1"/>
    <col min="4615" max="4615" width="7.375" style="557" customWidth="1"/>
    <col min="4616" max="4616" width="7.875" style="557" customWidth="1"/>
    <col min="4617" max="4617" width="7.125" style="557" bestFit="1" customWidth="1"/>
    <col min="4618" max="4618" width="6.75" style="557" customWidth="1"/>
    <col min="4619" max="4619" width="6.5" style="557" customWidth="1"/>
    <col min="4620" max="4620" width="10.625" style="557" bestFit="1" customWidth="1"/>
    <col min="4621" max="4621" width="9.625" style="557" customWidth="1"/>
    <col min="4622" max="4622" width="7.125" style="557" bestFit="1" customWidth="1"/>
    <col min="4623" max="4623" width="10.5" style="557" bestFit="1" customWidth="1"/>
    <col min="4624" max="4624" width="6.625" style="557" customWidth="1"/>
    <col min="4625" max="4626" width="8.25" style="557" customWidth="1"/>
    <col min="4627" max="4628" width="10.625" style="557" bestFit="1" customWidth="1"/>
    <col min="4629" max="4629" width="7" style="557" bestFit="1" customWidth="1"/>
    <col min="4630" max="4630" width="9.125" style="557" bestFit="1" customWidth="1"/>
    <col min="4631" max="4631" width="7.25" style="557" customWidth="1"/>
    <col min="4632" max="4633" width="9.25" style="557" bestFit="1" customWidth="1"/>
    <col min="4634" max="4634" width="7.125" style="557" bestFit="1" customWidth="1"/>
    <col min="4635" max="4635" width="10.375" style="557" bestFit="1" customWidth="1"/>
    <col min="4636" max="4636" width="7.375" style="557" customWidth="1"/>
    <col min="4637" max="4638" width="9.125" style="557" bestFit="1" customWidth="1"/>
    <col min="4639" max="4639" width="6.5" style="557" customWidth="1"/>
    <col min="4640" max="4640" width="9.5" style="557" bestFit="1" customWidth="1"/>
    <col min="4641" max="4641" width="7.375" style="557" customWidth="1"/>
    <col min="4642" max="4864" width="9" style="557"/>
    <col min="4865" max="4865" width="15.125" style="557" customWidth="1"/>
    <col min="4866" max="4866" width="5.375" style="557" customWidth="1"/>
    <col min="4867" max="4867" width="6.25" style="557" customWidth="1"/>
    <col min="4868" max="4868" width="6.375" style="557" customWidth="1"/>
    <col min="4869" max="4869" width="6.25" style="557" customWidth="1"/>
    <col min="4870" max="4870" width="6.5" style="557" customWidth="1"/>
    <col min="4871" max="4871" width="7.375" style="557" customWidth="1"/>
    <col min="4872" max="4872" width="7.875" style="557" customWidth="1"/>
    <col min="4873" max="4873" width="7.125" style="557" bestFit="1" customWidth="1"/>
    <col min="4874" max="4874" width="6.75" style="557" customWidth="1"/>
    <col min="4875" max="4875" width="6.5" style="557" customWidth="1"/>
    <col min="4876" max="4876" width="10.625" style="557" bestFit="1" customWidth="1"/>
    <col min="4877" max="4877" width="9.625" style="557" customWidth="1"/>
    <col min="4878" max="4878" width="7.125" style="557" bestFit="1" customWidth="1"/>
    <col min="4879" max="4879" width="10.5" style="557" bestFit="1" customWidth="1"/>
    <col min="4880" max="4880" width="6.625" style="557" customWidth="1"/>
    <col min="4881" max="4882" width="8.25" style="557" customWidth="1"/>
    <col min="4883" max="4884" width="10.625" style="557" bestFit="1" customWidth="1"/>
    <col min="4885" max="4885" width="7" style="557" bestFit="1" customWidth="1"/>
    <col min="4886" max="4886" width="9.125" style="557" bestFit="1" customWidth="1"/>
    <col min="4887" max="4887" width="7.25" style="557" customWidth="1"/>
    <col min="4888" max="4889" width="9.25" style="557" bestFit="1" customWidth="1"/>
    <col min="4890" max="4890" width="7.125" style="557" bestFit="1" customWidth="1"/>
    <col min="4891" max="4891" width="10.375" style="557" bestFit="1" customWidth="1"/>
    <col min="4892" max="4892" width="7.375" style="557" customWidth="1"/>
    <col min="4893" max="4894" width="9.125" style="557" bestFit="1" customWidth="1"/>
    <col min="4895" max="4895" width="6.5" style="557" customWidth="1"/>
    <col min="4896" max="4896" width="9.5" style="557" bestFit="1" customWidth="1"/>
    <col min="4897" max="4897" width="7.375" style="557" customWidth="1"/>
    <col min="4898" max="5120" width="9" style="557"/>
    <col min="5121" max="5121" width="15.125" style="557" customWidth="1"/>
    <col min="5122" max="5122" width="5.375" style="557" customWidth="1"/>
    <col min="5123" max="5123" width="6.25" style="557" customWidth="1"/>
    <col min="5124" max="5124" width="6.375" style="557" customWidth="1"/>
    <col min="5125" max="5125" width="6.25" style="557" customWidth="1"/>
    <col min="5126" max="5126" width="6.5" style="557" customWidth="1"/>
    <col min="5127" max="5127" width="7.375" style="557" customWidth="1"/>
    <col min="5128" max="5128" width="7.875" style="557" customWidth="1"/>
    <col min="5129" max="5129" width="7.125" style="557" bestFit="1" customWidth="1"/>
    <col min="5130" max="5130" width="6.75" style="557" customWidth="1"/>
    <col min="5131" max="5131" width="6.5" style="557" customWidth="1"/>
    <col min="5132" max="5132" width="10.625" style="557" bestFit="1" customWidth="1"/>
    <col min="5133" max="5133" width="9.625" style="557" customWidth="1"/>
    <col min="5134" max="5134" width="7.125" style="557" bestFit="1" customWidth="1"/>
    <col min="5135" max="5135" width="10.5" style="557" bestFit="1" customWidth="1"/>
    <col min="5136" max="5136" width="6.625" style="557" customWidth="1"/>
    <col min="5137" max="5138" width="8.25" style="557" customWidth="1"/>
    <col min="5139" max="5140" width="10.625" style="557" bestFit="1" customWidth="1"/>
    <col min="5141" max="5141" width="7" style="557" bestFit="1" customWidth="1"/>
    <col min="5142" max="5142" width="9.125" style="557" bestFit="1" customWidth="1"/>
    <col min="5143" max="5143" width="7.25" style="557" customWidth="1"/>
    <col min="5144" max="5145" width="9.25" style="557" bestFit="1" customWidth="1"/>
    <col min="5146" max="5146" width="7.125" style="557" bestFit="1" customWidth="1"/>
    <col min="5147" max="5147" width="10.375" style="557" bestFit="1" customWidth="1"/>
    <col min="5148" max="5148" width="7.375" style="557" customWidth="1"/>
    <col min="5149" max="5150" width="9.125" style="557" bestFit="1" customWidth="1"/>
    <col min="5151" max="5151" width="6.5" style="557" customWidth="1"/>
    <col min="5152" max="5152" width="9.5" style="557" bestFit="1" customWidth="1"/>
    <col min="5153" max="5153" width="7.375" style="557" customWidth="1"/>
    <col min="5154" max="5376" width="9" style="557"/>
    <col min="5377" max="5377" width="15.125" style="557" customWidth="1"/>
    <col min="5378" max="5378" width="5.375" style="557" customWidth="1"/>
    <col min="5379" max="5379" width="6.25" style="557" customWidth="1"/>
    <col min="5380" max="5380" width="6.375" style="557" customWidth="1"/>
    <col min="5381" max="5381" width="6.25" style="557" customWidth="1"/>
    <col min="5382" max="5382" width="6.5" style="557" customWidth="1"/>
    <col min="5383" max="5383" width="7.375" style="557" customWidth="1"/>
    <col min="5384" max="5384" width="7.875" style="557" customWidth="1"/>
    <col min="5385" max="5385" width="7.125" style="557" bestFit="1" customWidth="1"/>
    <col min="5386" max="5386" width="6.75" style="557" customWidth="1"/>
    <col min="5387" max="5387" width="6.5" style="557" customWidth="1"/>
    <col min="5388" max="5388" width="10.625" style="557" bestFit="1" customWidth="1"/>
    <col min="5389" max="5389" width="9.625" style="557" customWidth="1"/>
    <col min="5390" max="5390" width="7.125" style="557" bestFit="1" customWidth="1"/>
    <col min="5391" max="5391" width="10.5" style="557" bestFit="1" customWidth="1"/>
    <col min="5392" max="5392" width="6.625" style="557" customWidth="1"/>
    <col min="5393" max="5394" width="8.25" style="557" customWidth="1"/>
    <col min="5395" max="5396" width="10.625" style="557" bestFit="1" customWidth="1"/>
    <col min="5397" max="5397" width="7" style="557" bestFit="1" customWidth="1"/>
    <col min="5398" max="5398" width="9.125" style="557" bestFit="1" customWidth="1"/>
    <col min="5399" max="5399" width="7.25" style="557" customWidth="1"/>
    <col min="5400" max="5401" width="9.25" style="557" bestFit="1" customWidth="1"/>
    <col min="5402" max="5402" width="7.125" style="557" bestFit="1" customWidth="1"/>
    <col min="5403" max="5403" width="10.375" style="557" bestFit="1" customWidth="1"/>
    <col min="5404" max="5404" width="7.375" style="557" customWidth="1"/>
    <col min="5405" max="5406" width="9.125" style="557" bestFit="1" customWidth="1"/>
    <col min="5407" max="5407" width="6.5" style="557" customWidth="1"/>
    <col min="5408" max="5408" width="9.5" style="557" bestFit="1" customWidth="1"/>
    <col min="5409" max="5409" width="7.375" style="557" customWidth="1"/>
    <col min="5410" max="5632" width="9" style="557"/>
    <col min="5633" max="5633" width="15.125" style="557" customWidth="1"/>
    <col min="5634" max="5634" width="5.375" style="557" customWidth="1"/>
    <col min="5635" max="5635" width="6.25" style="557" customWidth="1"/>
    <col min="5636" max="5636" width="6.375" style="557" customWidth="1"/>
    <col min="5637" max="5637" width="6.25" style="557" customWidth="1"/>
    <col min="5638" max="5638" width="6.5" style="557" customWidth="1"/>
    <col min="5639" max="5639" width="7.375" style="557" customWidth="1"/>
    <col min="5640" max="5640" width="7.875" style="557" customWidth="1"/>
    <col min="5641" max="5641" width="7.125" style="557" bestFit="1" customWidth="1"/>
    <col min="5642" max="5642" width="6.75" style="557" customWidth="1"/>
    <col min="5643" max="5643" width="6.5" style="557" customWidth="1"/>
    <col min="5644" max="5644" width="10.625" style="557" bestFit="1" customWidth="1"/>
    <col min="5645" max="5645" width="9.625" style="557" customWidth="1"/>
    <col min="5646" max="5646" width="7.125" style="557" bestFit="1" customWidth="1"/>
    <col min="5647" max="5647" width="10.5" style="557" bestFit="1" customWidth="1"/>
    <col min="5648" max="5648" width="6.625" style="557" customWidth="1"/>
    <col min="5649" max="5650" width="8.25" style="557" customWidth="1"/>
    <col min="5651" max="5652" width="10.625" style="557" bestFit="1" customWidth="1"/>
    <col min="5653" max="5653" width="7" style="557" bestFit="1" customWidth="1"/>
    <col min="5654" max="5654" width="9.125" style="557" bestFit="1" customWidth="1"/>
    <col min="5655" max="5655" width="7.25" style="557" customWidth="1"/>
    <col min="5656" max="5657" width="9.25" style="557" bestFit="1" customWidth="1"/>
    <col min="5658" max="5658" width="7.125" style="557" bestFit="1" customWidth="1"/>
    <col min="5659" max="5659" width="10.375" style="557" bestFit="1" customWidth="1"/>
    <col min="5660" max="5660" width="7.375" style="557" customWidth="1"/>
    <col min="5661" max="5662" width="9.125" style="557" bestFit="1" customWidth="1"/>
    <col min="5663" max="5663" width="6.5" style="557" customWidth="1"/>
    <col min="5664" max="5664" width="9.5" style="557" bestFit="1" customWidth="1"/>
    <col min="5665" max="5665" width="7.375" style="557" customWidth="1"/>
    <col min="5666" max="5888" width="9" style="557"/>
    <col min="5889" max="5889" width="15.125" style="557" customWidth="1"/>
    <col min="5890" max="5890" width="5.375" style="557" customWidth="1"/>
    <col min="5891" max="5891" width="6.25" style="557" customWidth="1"/>
    <col min="5892" max="5892" width="6.375" style="557" customWidth="1"/>
    <col min="5893" max="5893" width="6.25" style="557" customWidth="1"/>
    <col min="5894" max="5894" width="6.5" style="557" customWidth="1"/>
    <col min="5895" max="5895" width="7.375" style="557" customWidth="1"/>
    <col min="5896" max="5896" width="7.875" style="557" customWidth="1"/>
    <col min="5897" max="5897" width="7.125" style="557" bestFit="1" customWidth="1"/>
    <col min="5898" max="5898" width="6.75" style="557" customWidth="1"/>
    <col min="5899" max="5899" width="6.5" style="557" customWidth="1"/>
    <col min="5900" max="5900" width="10.625" style="557" bestFit="1" customWidth="1"/>
    <col min="5901" max="5901" width="9.625" style="557" customWidth="1"/>
    <col min="5902" max="5902" width="7.125" style="557" bestFit="1" customWidth="1"/>
    <col min="5903" max="5903" width="10.5" style="557" bestFit="1" customWidth="1"/>
    <col min="5904" max="5904" width="6.625" style="557" customWidth="1"/>
    <col min="5905" max="5906" width="8.25" style="557" customWidth="1"/>
    <col min="5907" max="5908" width="10.625" style="557" bestFit="1" customWidth="1"/>
    <col min="5909" max="5909" width="7" style="557" bestFit="1" customWidth="1"/>
    <col min="5910" max="5910" width="9.125" style="557" bestFit="1" customWidth="1"/>
    <col min="5911" max="5911" width="7.25" style="557" customWidth="1"/>
    <col min="5912" max="5913" width="9.25" style="557" bestFit="1" customWidth="1"/>
    <col min="5914" max="5914" width="7.125" style="557" bestFit="1" customWidth="1"/>
    <col min="5915" max="5915" width="10.375" style="557" bestFit="1" customWidth="1"/>
    <col min="5916" max="5916" width="7.375" style="557" customWidth="1"/>
    <col min="5917" max="5918" width="9.125" style="557" bestFit="1" customWidth="1"/>
    <col min="5919" max="5919" width="6.5" style="557" customWidth="1"/>
    <col min="5920" max="5920" width="9.5" style="557" bestFit="1" customWidth="1"/>
    <col min="5921" max="5921" width="7.375" style="557" customWidth="1"/>
    <col min="5922" max="6144" width="9" style="557"/>
    <col min="6145" max="6145" width="15.125" style="557" customWidth="1"/>
    <col min="6146" max="6146" width="5.375" style="557" customWidth="1"/>
    <col min="6147" max="6147" width="6.25" style="557" customWidth="1"/>
    <col min="6148" max="6148" width="6.375" style="557" customWidth="1"/>
    <col min="6149" max="6149" width="6.25" style="557" customWidth="1"/>
    <col min="6150" max="6150" width="6.5" style="557" customWidth="1"/>
    <col min="6151" max="6151" width="7.375" style="557" customWidth="1"/>
    <col min="6152" max="6152" width="7.875" style="557" customWidth="1"/>
    <col min="6153" max="6153" width="7.125" style="557" bestFit="1" customWidth="1"/>
    <col min="6154" max="6154" width="6.75" style="557" customWidth="1"/>
    <col min="6155" max="6155" width="6.5" style="557" customWidth="1"/>
    <col min="6156" max="6156" width="10.625" style="557" bestFit="1" customWidth="1"/>
    <col min="6157" max="6157" width="9.625" style="557" customWidth="1"/>
    <col min="6158" max="6158" width="7.125" style="557" bestFit="1" customWidth="1"/>
    <col min="6159" max="6159" width="10.5" style="557" bestFit="1" customWidth="1"/>
    <col min="6160" max="6160" width="6.625" style="557" customWidth="1"/>
    <col min="6161" max="6162" width="8.25" style="557" customWidth="1"/>
    <col min="6163" max="6164" width="10.625" style="557" bestFit="1" customWidth="1"/>
    <col min="6165" max="6165" width="7" style="557" bestFit="1" customWidth="1"/>
    <col min="6166" max="6166" width="9.125" style="557" bestFit="1" customWidth="1"/>
    <col min="6167" max="6167" width="7.25" style="557" customWidth="1"/>
    <col min="6168" max="6169" width="9.25" style="557" bestFit="1" customWidth="1"/>
    <col min="6170" max="6170" width="7.125" style="557" bestFit="1" customWidth="1"/>
    <col min="6171" max="6171" width="10.375" style="557" bestFit="1" customWidth="1"/>
    <col min="6172" max="6172" width="7.375" style="557" customWidth="1"/>
    <col min="6173" max="6174" width="9.125" style="557" bestFit="1" customWidth="1"/>
    <col min="6175" max="6175" width="6.5" style="557" customWidth="1"/>
    <col min="6176" max="6176" width="9.5" style="557" bestFit="1" customWidth="1"/>
    <col min="6177" max="6177" width="7.375" style="557" customWidth="1"/>
    <col min="6178" max="6400" width="9" style="557"/>
    <col min="6401" max="6401" width="15.125" style="557" customWidth="1"/>
    <col min="6402" max="6402" width="5.375" style="557" customWidth="1"/>
    <col min="6403" max="6403" width="6.25" style="557" customWidth="1"/>
    <col min="6404" max="6404" width="6.375" style="557" customWidth="1"/>
    <col min="6405" max="6405" width="6.25" style="557" customWidth="1"/>
    <col min="6406" max="6406" width="6.5" style="557" customWidth="1"/>
    <col min="6407" max="6407" width="7.375" style="557" customWidth="1"/>
    <col min="6408" max="6408" width="7.875" style="557" customWidth="1"/>
    <col min="6409" max="6409" width="7.125" style="557" bestFit="1" customWidth="1"/>
    <col min="6410" max="6410" width="6.75" style="557" customWidth="1"/>
    <col min="6411" max="6411" width="6.5" style="557" customWidth="1"/>
    <col min="6412" max="6412" width="10.625" style="557" bestFit="1" customWidth="1"/>
    <col min="6413" max="6413" width="9.625" style="557" customWidth="1"/>
    <col min="6414" max="6414" width="7.125" style="557" bestFit="1" customWidth="1"/>
    <col min="6415" max="6415" width="10.5" style="557" bestFit="1" customWidth="1"/>
    <col min="6416" max="6416" width="6.625" style="557" customWidth="1"/>
    <col min="6417" max="6418" width="8.25" style="557" customWidth="1"/>
    <col min="6419" max="6420" width="10.625" style="557" bestFit="1" customWidth="1"/>
    <col min="6421" max="6421" width="7" style="557" bestFit="1" customWidth="1"/>
    <col min="6422" max="6422" width="9.125" style="557" bestFit="1" customWidth="1"/>
    <col min="6423" max="6423" width="7.25" style="557" customWidth="1"/>
    <col min="6424" max="6425" width="9.25" style="557" bestFit="1" customWidth="1"/>
    <col min="6426" max="6426" width="7.125" style="557" bestFit="1" customWidth="1"/>
    <col min="6427" max="6427" width="10.375" style="557" bestFit="1" customWidth="1"/>
    <col min="6428" max="6428" width="7.375" style="557" customWidth="1"/>
    <col min="6429" max="6430" width="9.125" style="557" bestFit="1" customWidth="1"/>
    <col min="6431" max="6431" width="6.5" style="557" customWidth="1"/>
    <col min="6432" max="6432" width="9.5" style="557" bestFit="1" customWidth="1"/>
    <col min="6433" max="6433" width="7.375" style="557" customWidth="1"/>
    <col min="6434" max="6656" width="9" style="557"/>
    <col min="6657" max="6657" width="15.125" style="557" customWidth="1"/>
    <col min="6658" max="6658" width="5.375" style="557" customWidth="1"/>
    <col min="6659" max="6659" width="6.25" style="557" customWidth="1"/>
    <col min="6660" max="6660" width="6.375" style="557" customWidth="1"/>
    <col min="6661" max="6661" width="6.25" style="557" customWidth="1"/>
    <col min="6662" max="6662" width="6.5" style="557" customWidth="1"/>
    <col min="6663" max="6663" width="7.375" style="557" customWidth="1"/>
    <col min="6664" max="6664" width="7.875" style="557" customWidth="1"/>
    <col min="6665" max="6665" width="7.125" style="557" bestFit="1" customWidth="1"/>
    <col min="6666" max="6666" width="6.75" style="557" customWidth="1"/>
    <col min="6667" max="6667" width="6.5" style="557" customWidth="1"/>
    <col min="6668" max="6668" width="10.625" style="557" bestFit="1" customWidth="1"/>
    <col min="6669" max="6669" width="9.625" style="557" customWidth="1"/>
    <col min="6670" max="6670" width="7.125" style="557" bestFit="1" customWidth="1"/>
    <col min="6671" max="6671" width="10.5" style="557" bestFit="1" customWidth="1"/>
    <col min="6672" max="6672" width="6.625" style="557" customWidth="1"/>
    <col min="6673" max="6674" width="8.25" style="557" customWidth="1"/>
    <col min="6675" max="6676" width="10.625" style="557" bestFit="1" customWidth="1"/>
    <col min="6677" max="6677" width="7" style="557" bestFit="1" customWidth="1"/>
    <col min="6678" max="6678" width="9.125" style="557" bestFit="1" customWidth="1"/>
    <col min="6679" max="6679" width="7.25" style="557" customWidth="1"/>
    <col min="6680" max="6681" width="9.25" style="557" bestFit="1" customWidth="1"/>
    <col min="6682" max="6682" width="7.125" style="557" bestFit="1" customWidth="1"/>
    <col min="6683" max="6683" width="10.375" style="557" bestFit="1" customWidth="1"/>
    <col min="6684" max="6684" width="7.375" style="557" customWidth="1"/>
    <col min="6685" max="6686" width="9.125" style="557" bestFit="1" customWidth="1"/>
    <col min="6687" max="6687" width="6.5" style="557" customWidth="1"/>
    <col min="6688" max="6688" width="9.5" style="557" bestFit="1" customWidth="1"/>
    <col min="6689" max="6689" width="7.375" style="557" customWidth="1"/>
    <col min="6690" max="6912" width="9" style="557"/>
    <col min="6913" max="6913" width="15.125" style="557" customWidth="1"/>
    <col min="6914" max="6914" width="5.375" style="557" customWidth="1"/>
    <col min="6915" max="6915" width="6.25" style="557" customWidth="1"/>
    <col min="6916" max="6916" width="6.375" style="557" customWidth="1"/>
    <col min="6917" max="6917" width="6.25" style="557" customWidth="1"/>
    <col min="6918" max="6918" width="6.5" style="557" customWidth="1"/>
    <col min="6919" max="6919" width="7.375" style="557" customWidth="1"/>
    <col min="6920" max="6920" width="7.875" style="557" customWidth="1"/>
    <col min="6921" max="6921" width="7.125" style="557" bestFit="1" customWidth="1"/>
    <col min="6922" max="6922" width="6.75" style="557" customWidth="1"/>
    <col min="6923" max="6923" width="6.5" style="557" customWidth="1"/>
    <col min="6924" max="6924" width="10.625" style="557" bestFit="1" customWidth="1"/>
    <col min="6925" max="6925" width="9.625" style="557" customWidth="1"/>
    <col min="6926" max="6926" width="7.125" style="557" bestFit="1" customWidth="1"/>
    <col min="6927" max="6927" width="10.5" style="557" bestFit="1" customWidth="1"/>
    <col min="6928" max="6928" width="6.625" style="557" customWidth="1"/>
    <col min="6929" max="6930" width="8.25" style="557" customWidth="1"/>
    <col min="6931" max="6932" width="10.625" style="557" bestFit="1" customWidth="1"/>
    <col min="6933" max="6933" width="7" style="557" bestFit="1" customWidth="1"/>
    <col min="6934" max="6934" width="9.125" style="557" bestFit="1" customWidth="1"/>
    <col min="6935" max="6935" width="7.25" style="557" customWidth="1"/>
    <col min="6936" max="6937" width="9.25" style="557" bestFit="1" customWidth="1"/>
    <col min="6938" max="6938" width="7.125" style="557" bestFit="1" customWidth="1"/>
    <col min="6939" max="6939" width="10.375" style="557" bestFit="1" customWidth="1"/>
    <col min="6940" max="6940" width="7.375" style="557" customWidth="1"/>
    <col min="6941" max="6942" width="9.125" style="557" bestFit="1" customWidth="1"/>
    <col min="6943" max="6943" width="6.5" style="557" customWidth="1"/>
    <col min="6944" max="6944" width="9.5" style="557" bestFit="1" customWidth="1"/>
    <col min="6945" max="6945" width="7.375" style="557" customWidth="1"/>
    <col min="6946" max="7168" width="9" style="557"/>
    <col min="7169" max="7169" width="15.125" style="557" customWidth="1"/>
    <col min="7170" max="7170" width="5.375" style="557" customWidth="1"/>
    <col min="7171" max="7171" width="6.25" style="557" customWidth="1"/>
    <col min="7172" max="7172" width="6.375" style="557" customWidth="1"/>
    <col min="7173" max="7173" width="6.25" style="557" customWidth="1"/>
    <col min="7174" max="7174" width="6.5" style="557" customWidth="1"/>
    <col min="7175" max="7175" width="7.375" style="557" customWidth="1"/>
    <col min="7176" max="7176" width="7.875" style="557" customWidth="1"/>
    <col min="7177" max="7177" width="7.125" style="557" bestFit="1" customWidth="1"/>
    <col min="7178" max="7178" width="6.75" style="557" customWidth="1"/>
    <col min="7179" max="7179" width="6.5" style="557" customWidth="1"/>
    <col min="7180" max="7180" width="10.625" style="557" bestFit="1" customWidth="1"/>
    <col min="7181" max="7181" width="9.625" style="557" customWidth="1"/>
    <col min="7182" max="7182" width="7.125" style="557" bestFit="1" customWidth="1"/>
    <col min="7183" max="7183" width="10.5" style="557" bestFit="1" customWidth="1"/>
    <col min="7184" max="7184" width="6.625" style="557" customWidth="1"/>
    <col min="7185" max="7186" width="8.25" style="557" customWidth="1"/>
    <col min="7187" max="7188" width="10.625" style="557" bestFit="1" customWidth="1"/>
    <col min="7189" max="7189" width="7" style="557" bestFit="1" customWidth="1"/>
    <col min="7190" max="7190" width="9.125" style="557" bestFit="1" customWidth="1"/>
    <col min="7191" max="7191" width="7.25" style="557" customWidth="1"/>
    <col min="7192" max="7193" width="9.25" style="557" bestFit="1" customWidth="1"/>
    <col min="7194" max="7194" width="7.125" style="557" bestFit="1" customWidth="1"/>
    <col min="7195" max="7195" width="10.375" style="557" bestFit="1" customWidth="1"/>
    <col min="7196" max="7196" width="7.375" style="557" customWidth="1"/>
    <col min="7197" max="7198" width="9.125" style="557" bestFit="1" customWidth="1"/>
    <col min="7199" max="7199" width="6.5" style="557" customWidth="1"/>
    <col min="7200" max="7200" width="9.5" style="557" bestFit="1" customWidth="1"/>
    <col min="7201" max="7201" width="7.375" style="557" customWidth="1"/>
    <col min="7202" max="7424" width="9" style="557"/>
    <col min="7425" max="7425" width="15.125" style="557" customWidth="1"/>
    <col min="7426" max="7426" width="5.375" style="557" customWidth="1"/>
    <col min="7427" max="7427" width="6.25" style="557" customWidth="1"/>
    <col min="7428" max="7428" width="6.375" style="557" customWidth="1"/>
    <col min="7429" max="7429" width="6.25" style="557" customWidth="1"/>
    <col min="7430" max="7430" width="6.5" style="557" customWidth="1"/>
    <col min="7431" max="7431" width="7.375" style="557" customWidth="1"/>
    <col min="7432" max="7432" width="7.875" style="557" customWidth="1"/>
    <col min="7433" max="7433" width="7.125" style="557" bestFit="1" customWidth="1"/>
    <col min="7434" max="7434" width="6.75" style="557" customWidth="1"/>
    <col min="7435" max="7435" width="6.5" style="557" customWidth="1"/>
    <col min="7436" max="7436" width="10.625" style="557" bestFit="1" customWidth="1"/>
    <col min="7437" max="7437" width="9.625" style="557" customWidth="1"/>
    <col min="7438" max="7438" width="7.125" style="557" bestFit="1" customWidth="1"/>
    <col min="7439" max="7439" width="10.5" style="557" bestFit="1" customWidth="1"/>
    <col min="7440" max="7440" width="6.625" style="557" customWidth="1"/>
    <col min="7441" max="7442" width="8.25" style="557" customWidth="1"/>
    <col min="7443" max="7444" width="10.625" style="557" bestFit="1" customWidth="1"/>
    <col min="7445" max="7445" width="7" style="557" bestFit="1" customWidth="1"/>
    <col min="7446" max="7446" width="9.125" style="557" bestFit="1" customWidth="1"/>
    <col min="7447" max="7447" width="7.25" style="557" customWidth="1"/>
    <col min="7448" max="7449" width="9.25" style="557" bestFit="1" customWidth="1"/>
    <col min="7450" max="7450" width="7.125" style="557" bestFit="1" customWidth="1"/>
    <col min="7451" max="7451" width="10.375" style="557" bestFit="1" customWidth="1"/>
    <col min="7452" max="7452" width="7.375" style="557" customWidth="1"/>
    <col min="7453" max="7454" width="9.125" style="557" bestFit="1" customWidth="1"/>
    <col min="7455" max="7455" width="6.5" style="557" customWidth="1"/>
    <col min="7456" max="7456" width="9.5" style="557" bestFit="1" customWidth="1"/>
    <col min="7457" max="7457" width="7.375" style="557" customWidth="1"/>
    <col min="7458" max="7680" width="9" style="557"/>
    <col min="7681" max="7681" width="15.125" style="557" customWidth="1"/>
    <col min="7682" max="7682" width="5.375" style="557" customWidth="1"/>
    <col min="7683" max="7683" width="6.25" style="557" customWidth="1"/>
    <col min="7684" max="7684" width="6.375" style="557" customWidth="1"/>
    <col min="7685" max="7685" width="6.25" style="557" customWidth="1"/>
    <col min="7686" max="7686" width="6.5" style="557" customWidth="1"/>
    <col min="7687" max="7687" width="7.375" style="557" customWidth="1"/>
    <col min="7688" max="7688" width="7.875" style="557" customWidth="1"/>
    <col min="7689" max="7689" width="7.125" style="557" bestFit="1" customWidth="1"/>
    <col min="7690" max="7690" width="6.75" style="557" customWidth="1"/>
    <col min="7691" max="7691" width="6.5" style="557" customWidth="1"/>
    <col min="7692" max="7692" width="10.625" style="557" bestFit="1" customWidth="1"/>
    <col min="7693" max="7693" width="9.625" style="557" customWidth="1"/>
    <col min="7694" max="7694" width="7.125" style="557" bestFit="1" customWidth="1"/>
    <col min="7695" max="7695" width="10.5" style="557" bestFit="1" customWidth="1"/>
    <col min="7696" max="7696" width="6.625" style="557" customWidth="1"/>
    <col min="7697" max="7698" width="8.25" style="557" customWidth="1"/>
    <col min="7699" max="7700" width="10.625" style="557" bestFit="1" customWidth="1"/>
    <col min="7701" max="7701" width="7" style="557" bestFit="1" customWidth="1"/>
    <col min="7702" max="7702" width="9.125" style="557" bestFit="1" customWidth="1"/>
    <col min="7703" max="7703" width="7.25" style="557" customWidth="1"/>
    <col min="7704" max="7705" width="9.25" style="557" bestFit="1" customWidth="1"/>
    <col min="7706" max="7706" width="7.125" style="557" bestFit="1" customWidth="1"/>
    <col min="7707" max="7707" width="10.375" style="557" bestFit="1" customWidth="1"/>
    <col min="7708" max="7708" width="7.375" style="557" customWidth="1"/>
    <col min="7709" max="7710" width="9.125" style="557" bestFit="1" customWidth="1"/>
    <col min="7711" max="7711" width="6.5" style="557" customWidth="1"/>
    <col min="7712" max="7712" width="9.5" style="557" bestFit="1" customWidth="1"/>
    <col min="7713" max="7713" width="7.375" style="557" customWidth="1"/>
    <col min="7714" max="7936" width="9" style="557"/>
    <col min="7937" max="7937" width="15.125" style="557" customWidth="1"/>
    <col min="7938" max="7938" width="5.375" style="557" customWidth="1"/>
    <col min="7939" max="7939" width="6.25" style="557" customWidth="1"/>
    <col min="7940" max="7940" width="6.375" style="557" customWidth="1"/>
    <col min="7941" max="7941" width="6.25" style="557" customWidth="1"/>
    <col min="7942" max="7942" width="6.5" style="557" customWidth="1"/>
    <col min="7943" max="7943" width="7.375" style="557" customWidth="1"/>
    <col min="7944" max="7944" width="7.875" style="557" customWidth="1"/>
    <col min="7945" max="7945" width="7.125" style="557" bestFit="1" customWidth="1"/>
    <col min="7946" max="7946" width="6.75" style="557" customWidth="1"/>
    <col min="7947" max="7947" width="6.5" style="557" customWidth="1"/>
    <col min="7948" max="7948" width="10.625" style="557" bestFit="1" customWidth="1"/>
    <col min="7949" max="7949" width="9.625" style="557" customWidth="1"/>
    <col min="7950" max="7950" width="7.125" style="557" bestFit="1" customWidth="1"/>
    <col min="7951" max="7951" width="10.5" style="557" bestFit="1" customWidth="1"/>
    <col min="7952" max="7952" width="6.625" style="557" customWidth="1"/>
    <col min="7953" max="7954" width="8.25" style="557" customWidth="1"/>
    <col min="7955" max="7956" width="10.625" style="557" bestFit="1" customWidth="1"/>
    <col min="7957" max="7957" width="7" style="557" bestFit="1" customWidth="1"/>
    <col min="7958" max="7958" width="9.125" style="557" bestFit="1" customWidth="1"/>
    <col min="7959" max="7959" width="7.25" style="557" customWidth="1"/>
    <col min="7960" max="7961" width="9.25" style="557" bestFit="1" customWidth="1"/>
    <col min="7962" max="7962" width="7.125" style="557" bestFit="1" customWidth="1"/>
    <col min="7963" max="7963" width="10.375" style="557" bestFit="1" customWidth="1"/>
    <col min="7964" max="7964" width="7.375" style="557" customWidth="1"/>
    <col min="7965" max="7966" width="9.125" style="557" bestFit="1" customWidth="1"/>
    <col min="7967" max="7967" width="6.5" style="557" customWidth="1"/>
    <col min="7968" max="7968" width="9.5" style="557" bestFit="1" customWidth="1"/>
    <col min="7969" max="7969" width="7.375" style="557" customWidth="1"/>
    <col min="7970" max="8192" width="9" style="557"/>
    <col min="8193" max="8193" width="15.125" style="557" customWidth="1"/>
    <col min="8194" max="8194" width="5.375" style="557" customWidth="1"/>
    <col min="8195" max="8195" width="6.25" style="557" customWidth="1"/>
    <col min="8196" max="8196" width="6.375" style="557" customWidth="1"/>
    <col min="8197" max="8197" width="6.25" style="557" customWidth="1"/>
    <col min="8198" max="8198" width="6.5" style="557" customWidth="1"/>
    <col min="8199" max="8199" width="7.375" style="557" customWidth="1"/>
    <col min="8200" max="8200" width="7.875" style="557" customWidth="1"/>
    <col min="8201" max="8201" width="7.125" style="557" bestFit="1" customWidth="1"/>
    <col min="8202" max="8202" width="6.75" style="557" customWidth="1"/>
    <col min="8203" max="8203" width="6.5" style="557" customWidth="1"/>
    <col min="8204" max="8204" width="10.625" style="557" bestFit="1" customWidth="1"/>
    <col min="8205" max="8205" width="9.625" style="557" customWidth="1"/>
    <col min="8206" max="8206" width="7.125" style="557" bestFit="1" customWidth="1"/>
    <col min="8207" max="8207" width="10.5" style="557" bestFit="1" customWidth="1"/>
    <col min="8208" max="8208" width="6.625" style="557" customWidth="1"/>
    <col min="8209" max="8210" width="8.25" style="557" customWidth="1"/>
    <col min="8211" max="8212" width="10.625" style="557" bestFit="1" customWidth="1"/>
    <col min="8213" max="8213" width="7" style="557" bestFit="1" customWidth="1"/>
    <col min="8214" max="8214" width="9.125" style="557" bestFit="1" customWidth="1"/>
    <col min="8215" max="8215" width="7.25" style="557" customWidth="1"/>
    <col min="8216" max="8217" width="9.25" style="557" bestFit="1" customWidth="1"/>
    <col min="8218" max="8218" width="7.125" style="557" bestFit="1" customWidth="1"/>
    <col min="8219" max="8219" width="10.375" style="557" bestFit="1" customWidth="1"/>
    <col min="8220" max="8220" width="7.375" style="557" customWidth="1"/>
    <col min="8221" max="8222" width="9.125" style="557" bestFit="1" customWidth="1"/>
    <col min="8223" max="8223" width="6.5" style="557" customWidth="1"/>
    <col min="8224" max="8224" width="9.5" style="557" bestFit="1" customWidth="1"/>
    <col min="8225" max="8225" width="7.375" style="557" customWidth="1"/>
    <col min="8226" max="8448" width="9" style="557"/>
    <col min="8449" max="8449" width="15.125" style="557" customWidth="1"/>
    <col min="8450" max="8450" width="5.375" style="557" customWidth="1"/>
    <col min="8451" max="8451" width="6.25" style="557" customWidth="1"/>
    <col min="8452" max="8452" width="6.375" style="557" customWidth="1"/>
    <col min="8453" max="8453" width="6.25" style="557" customWidth="1"/>
    <col min="8454" max="8454" width="6.5" style="557" customWidth="1"/>
    <col min="8455" max="8455" width="7.375" style="557" customWidth="1"/>
    <col min="8456" max="8456" width="7.875" style="557" customWidth="1"/>
    <col min="8457" max="8457" width="7.125" style="557" bestFit="1" customWidth="1"/>
    <col min="8458" max="8458" width="6.75" style="557" customWidth="1"/>
    <col min="8459" max="8459" width="6.5" style="557" customWidth="1"/>
    <col min="8460" max="8460" width="10.625" style="557" bestFit="1" customWidth="1"/>
    <col min="8461" max="8461" width="9.625" style="557" customWidth="1"/>
    <col min="8462" max="8462" width="7.125" style="557" bestFit="1" customWidth="1"/>
    <col min="8463" max="8463" width="10.5" style="557" bestFit="1" customWidth="1"/>
    <col min="8464" max="8464" width="6.625" style="557" customWidth="1"/>
    <col min="8465" max="8466" width="8.25" style="557" customWidth="1"/>
    <col min="8467" max="8468" width="10.625" style="557" bestFit="1" customWidth="1"/>
    <col min="8469" max="8469" width="7" style="557" bestFit="1" customWidth="1"/>
    <col min="8470" max="8470" width="9.125" style="557" bestFit="1" customWidth="1"/>
    <col min="8471" max="8471" width="7.25" style="557" customWidth="1"/>
    <col min="8472" max="8473" width="9.25" style="557" bestFit="1" customWidth="1"/>
    <col min="8474" max="8474" width="7.125" style="557" bestFit="1" customWidth="1"/>
    <col min="8475" max="8475" width="10.375" style="557" bestFit="1" customWidth="1"/>
    <col min="8476" max="8476" width="7.375" style="557" customWidth="1"/>
    <col min="8477" max="8478" width="9.125" style="557" bestFit="1" customWidth="1"/>
    <col min="8479" max="8479" width="6.5" style="557" customWidth="1"/>
    <col min="8480" max="8480" width="9.5" style="557" bestFit="1" customWidth="1"/>
    <col min="8481" max="8481" width="7.375" style="557" customWidth="1"/>
    <col min="8482" max="8704" width="9" style="557"/>
    <col min="8705" max="8705" width="15.125" style="557" customWidth="1"/>
    <col min="8706" max="8706" width="5.375" style="557" customWidth="1"/>
    <col min="8707" max="8707" width="6.25" style="557" customWidth="1"/>
    <col min="8708" max="8708" width="6.375" style="557" customWidth="1"/>
    <col min="8709" max="8709" width="6.25" style="557" customWidth="1"/>
    <col min="8710" max="8710" width="6.5" style="557" customWidth="1"/>
    <col min="8711" max="8711" width="7.375" style="557" customWidth="1"/>
    <col min="8712" max="8712" width="7.875" style="557" customWidth="1"/>
    <col min="8713" max="8713" width="7.125" style="557" bestFit="1" customWidth="1"/>
    <col min="8714" max="8714" width="6.75" style="557" customWidth="1"/>
    <col min="8715" max="8715" width="6.5" style="557" customWidth="1"/>
    <col min="8716" max="8716" width="10.625" style="557" bestFit="1" customWidth="1"/>
    <col min="8717" max="8717" width="9.625" style="557" customWidth="1"/>
    <col min="8718" max="8718" width="7.125" style="557" bestFit="1" customWidth="1"/>
    <col min="8719" max="8719" width="10.5" style="557" bestFit="1" customWidth="1"/>
    <col min="8720" max="8720" width="6.625" style="557" customWidth="1"/>
    <col min="8721" max="8722" width="8.25" style="557" customWidth="1"/>
    <col min="8723" max="8724" width="10.625" style="557" bestFit="1" customWidth="1"/>
    <col min="8725" max="8725" width="7" style="557" bestFit="1" customWidth="1"/>
    <col min="8726" max="8726" width="9.125" style="557" bestFit="1" customWidth="1"/>
    <col min="8727" max="8727" width="7.25" style="557" customWidth="1"/>
    <col min="8728" max="8729" width="9.25" style="557" bestFit="1" customWidth="1"/>
    <col min="8730" max="8730" width="7.125" style="557" bestFit="1" customWidth="1"/>
    <col min="8731" max="8731" width="10.375" style="557" bestFit="1" customWidth="1"/>
    <col min="8732" max="8732" width="7.375" style="557" customWidth="1"/>
    <col min="8733" max="8734" width="9.125" style="557" bestFit="1" customWidth="1"/>
    <col min="8735" max="8735" width="6.5" style="557" customWidth="1"/>
    <col min="8736" max="8736" width="9.5" style="557" bestFit="1" customWidth="1"/>
    <col min="8737" max="8737" width="7.375" style="557" customWidth="1"/>
    <col min="8738" max="8960" width="9" style="557"/>
    <col min="8961" max="8961" width="15.125" style="557" customWidth="1"/>
    <col min="8962" max="8962" width="5.375" style="557" customWidth="1"/>
    <col min="8963" max="8963" width="6.25" style="557" customWidth="1"/>
    <col min="8964" max="8964" width="6.375" style="557" customWidth="1"/>
    <col min="8965" max="8965" width="6.25" style="557" customWidth="1"/>
    <col min="8966" max="8966" width="6.5" style="557" customWidth="1"/>
    <col min="8967" max="8967" width="7.375" style="557" customWidth="1"/>
    <col min="8968" max="8968" width="7.875" style="557" customWidth="1"/>
    <col min="8969" max="8969" width="7.125" style="557" bestFit="1" customWidth="1"/>
    <col min="8970" max="8970" width="6.75" style="557" customWidth="1"/>
    <col min="8971" max="8971" width="6.5" style="557" customWidth="1"/>
    <col min="8972" max="8972" width="10.625" style="557" bestFit="1" customWidth="1"/>
    <col min="8973" max="8973" width="9.625" style="557" customWidth="1"/>
    <col min="8974" max="8974" width="7.125" style="557" bestFit="1" customWidth="1"/>
    <col min="8975" max="8975" width="10.5" style="557" bestFit="1" customWidth="1"/>
    <col min="8976" max="8976" width="6.625" style="557" customWidth="1"/>
    <col min="8977" max="8978" width="8.25" style="557" customWidth="1"/>
    <col min="8979" max="8980" width="10.625" style="557" bestFit="1" customWidth="1"/>
    <col min="8981" max="8981" width="7" style="557" bestFit="1" customWidth="1"/>
    <col min="8982" max="8982" width="9.125" style="557" bestFit="1" customWidth="1"/>
    <col min="8983" max="8983" width="7.25" style="557" customWidth="1"/>
    <col min="8984" max="8985" width="9.25" style="557" bestFit="1" customWidth="1"/>
    <col min="8986" max="8986" width="7.125" style="557" bestFit="1" customWidth="1"/>
    <col min="8987" max="8987" width="10.375" style="557" bestFit="1" customWidth="1"/>
    <col min="8988" max="8988" width="7.375" style="557" customWidth="1"/>
    <col min="8989" max="8990" width="9.125" style="557" bestFit="1" customWidth="1"/>
    <col min="8991" max="8991" width="6.5" style="557" customWidth="1"/>
    <col min="8992" max="8992" width="9.5" style="557" bestFit="1" customWidth="1"/>
    <col min="8993" max="8993" width="7.375" style="557" customWidth="1"/>
    <col min="8994" max="9216" width="9" style="557"/>
    <col min="9217" max="9217" width="15.125" style="557" customWidth="1"/>
    <col min="9218" max="9218" width="5.375" style="557" customWidth="1"/>
    <col min="9219" max="9219" width="6.25" style="557" customWidth="1"/>
    <col min="9220" max="9220" width="6.375" style="557" customWidth="1"/>
    <col min="9221" max="9221" width="6.25" style="557" customWidth="1"/>
    <col min="9222" max="9222" width="6.5" style="557" customWidth="1"/>
    <col min="9223" max="9223" width="7.375" style="557" customWidth="1"/>
    <col min="9224" max="9224" width="7.875" style="557" customWidth="1"/>
    <col min="9225" max="9225" width="7.125" style="557" bestFit="1" customWidth="1"/>
    <col min="9226" max="9226" width="6.75" style="557" customWidth="1"/>
    <col min="9227" max="9227" width="6.5" style="557" customWidth="1"/>
    <col min="9228" max="9228" width="10.625" style="557" bestFit="1" customWidth="1"/>
    <col min="9229" max="9229" width="9.625" style="557" customWidth="1"/>
    <col min="9230" max="9230" width="7.125" style="557" bestFit="1" customWidth="1"/>
    <col min="9231" max="9231" width="10.5" style="557" bestFit="1" customWidth="1"/>
    <col min="9232" max="9232" width="6.625" style="557" customWidth="1"/>
    <col min="9233" max="9234" width="8.25" style="557" customWidth="1"/>
    <col min="9235" max="9236" width="10.625" style="557" bestFit="1" customWidth="1"/>
    <col min="9237" max="9237" width="7" style="557" bestFit="1" customWidth="1"/>
    <col min="9238" max="9238" width="9.125" style="557" bestFit="1" customWidth="1"/>
    <col min="9239" max="9239" width="7.25" style="557" customWidth="1"/>
    <col min="9240" max="9241" width="9.25" style="557" bestFit="1" customWidth="1"/>
    <col min="9242" max="9242" width="7.125" style="557" bestFit="1" customWidth="1"/>
    <col min="9243" max="9243" width="10.375" style="557" bestFit="1" customWidth="1"/>
    <col min="9244" max="9244" width="7.375" style="557" customWidth="1"/>
    <col min="9245" max="9246" width="9.125" style="557" bestFit="1" customWidth="1"/>
    <col min="9247" max="9247" width="6.5" style="557" customWidth="1"/>
    <col min="9248" max="9248" width="9.5" style="557" bestFit="1" customWidth="1"/>
    <col min="9249" max="9249" width="7.375" style="557" customWidth="1"/>
    <col min="9250" max="9472" width="9" style="557"/>
    <col min="9473" max="9473" width="15.125" style="557" customWidth="1"/>
    <col min="9474" max="9474" width="5.375" style="557" customWidth="1"/>
    <col min="9475" max="9475" width="6.25" style="557" customWidth="1"/>
    <col min="9476" max="9476" width="6.375" style="557" customWidth="1"/>
    <col min="9477" max="9477" width="6.25" style="557" customWidth="1"/>
    <col min="9478" max="9478" width="6.5" style="557" customWidth="1"/>
    <col min="9479" max="9479" width="7.375" style="557" customWidth="1"/>
    <col min="9480" max="9480" width="7.875" style="557" customWidth="1"/>
    <col min="9481" max="9481" width="7.125" style="557" bestFit="1" customWidth="1"/>
    <col min="9482" max="9482" width="6.75" style="557" customWidth="1"/>
    <col min="9483" max="9483" width="6.5" style="557" customWidth="1"/>
    <col min="9484" max="9484" width="10.625" style="557" bestFit="1" customWidth="1"/>
    <col min="9485" max="9485" width="9.625" style="557" customWidth="1"/>
    <col min="9486" max="9486" width="7.125" style="557" bestFit="1" customWidth="1"/>
    <col min="9487" max="9487" width="10.5" style="557" bestFit="1" customWidth="1"/>
    <col min="9488" max="9488" width="6.625" style="557" customWidth="1"/>
    <col min="9489" max="9490" width="8.25" style="557" customWidth="1"/>
    <col min="9491" max="9492" width="10.625" style="557" bestFit="1" customWidth="1"/>
    <col min="9493" max="9493" width="7" style="557" bestFit="1" customWidth="1"/>
    <col min="9494" max="9494" width="9.125" style="557" bestFit="1" customWidth="1"/>
    <col min="9495" max="9495" width="7.25" style="557" customWidth="1"/>
    <col min="9496" max="9497" width="9.25" style="557" bestFit="1" customWidth="1"/>
    <col min="9498" max="9498" width="7.125" style="557" bestFit="1" customWidth="1"/>
    <col min="9499" max="9499" width="10.375" style="557" bestFit="1" customWidth="1"/>
    <col min="9500" max="9500" width="7.375" style="557" customWidth="1"/>
    <col min="9501" max="9502" width="9.125" style="557" bestFit="1" customWidth="1"/>
    <col min="9503" max="9503" width="6.5" style="557" customWidth="1"/>
    <col min="9504" max="9504" width="9.5" style="557" bestFit="1" customWidth="1"/>
    <col min="9505" max="9505" width="7.375" style="557" customWidth="1"/>
    <col min="9506" max="9728" width="9" style="557"/>
    <col min="9729" max="9729" width="15.125" style="557" customWidth="1"/>
    <col min="9730" max="9730" width="5.375" style="557" customWidth="1"/>
    <col min="9731" max="9731" width="6.25" style="557" customWidth="1"/>
    <col min="9732" max="9732" width="6.375" style="557" customWidth="1"/>
    <col min="9733" max="9733" width="6.25" style="557" customWidth="1"/>
    <col min="9734" max="9734" width="6.5" style="557" customWidth="1"/>
    <col min="9735" max="9735" width="7.375" style="557" customWidth="1"/>
    <col min="9736" max="9736" width="7.875" style="557" customWidth="1"/>
    <col min="9737" max="9737" width="7.125" style="557" bestFit="1" customWidth="1"/>
    <col min="9738" max="9738" width="6.75" style="557" customWidth="1"/>
    <col min="9739" max="9739" width="6.5" style="557" customWidth="1"/>
    <col min="9740" max="9740" width="10.625" style="557" bestFit="1" customWidth="1"/>
    <col min="9741" max="9741" width="9.625" style="557" customWidth="1"/>
    <col min="9742" max="9742" width="7.125" style="557" bestFit="1" customWidth="1"/>
    <col min="9743" max="9743" width="10.5" style="557" bestFit="1" customWidth="1"/>
    <col min="9744" max="9744" width="6.625" style="557" customWidth="1"/>
    <col min="9745" max="9746" width="8.25" style="557" customWidth="1"/>
    <col min="9747" max="9748" width="10.625" style="557" bestFit="1" customWidth="1"/>
    <col min="9749" max="9749" width="7" style="557" bestFit="1" customWidth="1"/>
    <col min="9750" max="9750" width="9.125" style="557" bestFit="1" customWidth="1"/>
    <col min="9751" max="9751" width="7.25" style="557" customWidth="1"/>
    <col min="9752" max="9753" width="9.25" style="557" bestFit="1" customWidth="1"/>
    <col min="9754" max="9754" width="7.125" style="557" bestFit="1" customWidth="1"/>
    <col min="9755" max="9755" width="10.375" style="557" bestFit="1" customWidth="1"/>
    <col min="9756" max="9756" width="7.375" style="557" customWidth="1"/>
    <col min="9757" max="9758" width="9.125" style="557" bestFit="1" customWidth="1"/>
    <col min="9759" max="9759" width="6.5" style="557" customWidth="1"/>
    <col min="9760" max="9760" width="9.5" style="557" bestFit="1" customWidth="1"/>
    <col min="9761" max="9761" width="7.375" style="557" customWidth="1"/>
    <col min="9762" max="9984" width="9" style="557"/>
    <col min="9985" max="9985" width="15.125" style="557" customWidth="1"/>
    <col min="9986" max="9986" width="5.375" style="557" customWidth="1"/>
    <col min="9987" max="9987" width="6.25" style="557" customWidth="1"/>
    <col min="9988" max="9988" width="6.375" style="557" customWidth="1"/>
    <col min="9989" max="9989" width="6.25" style="557" customWidth="1"/>
    <col min="9990" max="9990" width="6.5" style="557" customWidth="1"/>
    <col min="9991" max="9991" width="7.375" style="557" customWidth="1"/>
    <col min="9992" max="9992" width="7.875" style="557" customWidth="1"/>
    <col min="9993" max="9993" width="7.125" style="557" bestFit="1" customWidth="1"/>
    <col min="9994" max="9994" width="6.75" style="557" customWidth="1"/>
    <col min="9995" max="9995" width="6.5" style="557" customWidth="1"/>
    <col min="9996" max="9996" width="10.625" style="557" bestFit="1" customWidth="1"/>
    <col min="9997" max="9997" width="9.625" style="557" customWidth="1"/>
    <col min="9998" max="9998" width="7.125" style="557" bestFit="1" customWidth="1"/>
    <col min="9999" max="9999" width="10.5" style="557" bestFit="1" customWidth="1"/>
    <col min="10000" max="10000" width="6.625" style="557" customWidth="1"/>
    <col min="10001" max="10002" width="8.25" style="557" customWidth="1"/>
    <col min="10003" max="10004" width="10.625" style="557" bestFit="1" customWidth="1"/>
    <col min="10005" max="10005" width="7" style="557" bestFit="1" customWidth="1"/>
    <col min="10006" max="10006" width="9.125" style="557" bestFit="1" customWidth="1"/>
    <col min="10007" max="10007" width="7.25" style="557" customWidth="1"/>
    <col min="10008" max="10009" width="9.25" style="557" bestFit="1" customWidth="1"/>
    <col min="10010" max="10010" width="7.125" style="557" bestFit="1" customWidth="1"/>
    <col min="10011" max="10011" width="10.375" style="557" bestFit="1" customWidth="1"/>
    <col min="10012" max="10012" width="7.375" style="557" customWidth="1"/>
    <col min="10013" max="10014" width="9.125" style="557" bestFit="1" customWidth="1"/>
    <col min="10015" max="10015" width="6.5" style="557" customWidth="1"/>
    <col min="10016" max="10016" width="9.5" style="557" bestFit="1" customWidth="1"/>
    <col min="10017" max="10017" width="7.375" style="557" customWidth="1"/>
    <col min="10018" max="10240" width="9" style="557"/>
    <col min="10241" max="10241" width="15.125" style="557" customWidth="1"/>
    <col min="10242" max="10242" width="5.375" style="557" customWidth="1"/>
    <col min="10243" max="10243" width="6.25" style="557" customWidth="1"/>
    <col min="10244" max="10244" width="6.375" style="557" customWidth="1"/>
    <col min="10245" max="10245" width="6.25" style="557" customWidth="1"/>
    <col min="10246" max="10246" width="6.5" style="557" customWidth="1"/>
    <col min="10247" max="10247" width="7.375" style="557" customWidth="1"/>
    <col min="10248" max="10248" width="7.875" style="557" customWidth="1"/>
    <col min="10249" max="10249" width="7.125" style="557" bestFit="1" customWidth="1"/>
    <col min="10250" max="10250" width="6.75" style="557" customWidth="1"/>
    <col min="10251" max="10251" width="6.5" style="557" customWidth="1"/>
    <col min="10252" max="10252" width="10.625" style="557" bestFit="1" customWidth="1"/>
    <col min="10253" max="10253" width="9.625" style="557" customWidth="1"/>
    <col min="10254" max="10254" width="7.125" style="557" bestFit="1" customWidth="1"/>
    <col min="10255" max="10255" width="10.5" style="557" bestFit="1" customWidth="1"/>
    <col min="10256" max="10256" width="6.625" style="557" customWidth="1"/>
    <col min="10257" max="10258" width="8.25" style="557" customWidth="1"/>
    <col min="10259" max="10260" width="10.625" style="557" bestFit="1" customWidth="1"/>
    <col min="10261" max="10261" width="7" style="557" bestFit="1" customWidth="1"/>
    <col min="10262" max="10262" width="9.125" style="557" bestFit="1" customWidth="1"/>
    <col min="10263" max="10263" width="7.25" style="557" customWidth="1"/>
    <col min="10264" max="10265" width="9.25" style="557" bestFit="1" customWidth="1"/>
    <col min="10266" max="10266" width="7.125" style="557" bestFit="1" customWidth="1"/>
    <col min="10267" max="10267" width="10.375" style="557" bestFit="1" customWidth="1"/>
    <col min="10268" max="10268" width="7.375" style="557" customWidth="1"/>
    <col min="10269" max="10270" width="9.125" style="557" bestFit="1" customWidth="1"/>
    <col min="10271" max="10271" width="6.5" style="557" customWidth="1"/>
    <col min="10272" max="10272" width="9.5" style="557" bestFit="1" customWidth="1"/>
    <col min="10273" max="10273" width="7.375" style="557" customWidth="1"/>
    <col min="10274" max="10496" width="9" style="557"/>
    <col min="10497" max="10497" width="15.125" style="557" customWidth="1"/>
    <col min="10498" max="10498" width="5.375" style="557" customWidth="1"/>
    <col min="10499" max="10499" width="6.25" style="557" customWidth="1"/>
    <col min="10500" max="10500" width="6.375" style="557" customWidth="1"/>
    <col min="10501" max="10501" width="6.25" style="557" customWidth="1"/>
    <col min="10502" max="10502" width="6.5" style="557" customWidth="1"/>
    <col min="10503" max="10503" width="7.375" style="557" customWidth="1"/>
    <col min="10504" max="10504" width="7.875" style="557" customWidth="1"/>
    <col min="10505" max="10505" width="7.125" style="557" bestFit="1" customWidth="1"/>
    <col min="10506" max="10506" width="6.75" style="557" customWidth="1"/>
    <col min="10507" max="10507" width="6.5" style="557" customWidth="1"/>
    <col min="10508" max="10508" width="10.625" style="557" bestFit="1" customWidth="1"/>
    <col min="10509" max="10509" width="9.625" style="557" customWidth="1"/>
    <col min="10510" max="10510" width="7.125" style="557" bestFit="1" customWidth="1"/>
    <col min="10511" max="10511" width="10.5" style="557" bestFit="1" customWidth="1"/>
    <col min="10512" max="10512" width="6.625" style="557" customWidth="1"/>
    <col min="10513" max="10514" width="8.25" style="557" customWidth="1"/>
    <col min="10515" max="10516" width="10.625" style="557" bestFit="1" customWidth="1"/>
    <col min="10517" max="10517" width="7" style="557" bestFit="1" customWidth="1"/>
    <col min="10518" max="10518" width="9.125" style="557" bestFit="1" customWidth="1"/>
    <col min="10519" max="10519" width="7.25" style="557" customWidth="1"/>
    <col min="10520" max="10521" width="9.25" style="557" bestFit="1" customWidth="1"/>
    <col min="10522" max="10522" width="7.125" style="557" bestFit="1" customWidth="1"/>
    <col min="10523" max="10523" width="10.375" style="557" bestFit="1" customWidth="1"/>
    <col min="10524" max="10524" width="7.375" style="557" customWidth="1"/>
    <col min="10525" max="10526" width="9.125" style="557" bestFit="1" customWidth="1"/>
    <col min="10527" max="10527" width="6.5" style="557" customWidth="1"/>
    <col min="10528" max="10528" width="9.5" style="557" bestFit="1" customWidth="1"/>
    <col min="10529" max="10529" width="7.375" style="557" customWidth="1"/>
    <col min="10530" max="10752" width="9" style="557"/>
    <col min="10753" max="10753" width="15.125" style="557" customWidth="1"/>
    <col min="10754" max="10754" width="5.375" style="557" customWidth="1"/>
    <col min="10755" max="10755" width="6.25" style="557" customWidth="1"/>
    <col min="10756" max="10756" width="6.375" style="557" customWidth="1"/>
    <col min="10757" max="10757" width="6.25" style="557" customWidth="1"/>
    <col min="10758" max="10758" width="6.5" style="557" customWidth="1"/>
    <col min="10759" max="10759" width="7.375" style="557" customWidth="1"/>
    <col min="10760" max="10760" width="7.875" style="557" customWidth="1"/>
    <col min="10761" max="10761" width="7.125" style="557" bestFit="1" customWidth="1"/>
    <col min="10762" max="10762" width="6.75" style="557" customWidth="1"/>
    <col min="10763" max="10763" width="6.5" style="557" customWidth="1"/>
    <col min="10764" max="10764" width="10.625" style="557" bestFit="1" customWidth="1"/>
    <col min="10765" max="10765" width="9.625" style="557" customWidth="1"/>
    <col min="10766" max="10766" width="7.125" style="557" bestFit="1" customWidth="1"/>
    <col min="10767" max="10767" width="10.5" style="557" bestFit="1" customWidth="1"/>
    <col min="10768" max="10768" width="6.625" style="557" customWidth="1"/>
    <col min="10769" max="10770" width="8.25" style="557" customWidth="1"/>
    <col min="10771" max="10772" width="10.625" style="557" bestFit="1" customWidth="1"/>
    <col min="10773" max="10773" width="7" style="557" bestFit="1" customWidth="1"/>
    <col min="10774" max="10774" width="9.125" style="557" bestFit="1" customWidth="1"/>
    <col min="10775" max="10775" width="7.25" style="557" customWidth="1"/>
    <col min="10776" max="10777" width="9.25" style="557" bestFit="1" customWidth="1"/>
    <col min="10778" max="10778" width="7.125" style="557" bestFit="1" customWidth="1"/>
    <col min="10779" max="10779" width="10.375" style="557" bestFit="1" customWidth="1"/>
    <col min="10780" max="10780" width="7.375" style="557" customWidth="1"/>
    <col min="10781" max="10782" width="9.125" style="557" bestFit="1" customWidth="1"/>
    <col min="10783" max="10783" width="6.5" style="557" customWidth="1"/>
    <col min="10784" max="10784" width="9.5" style="557" bestFit="1" customWidth="1"/>
    <col min="10785" max="10785" width="7.375" style="557" customWidth="1"/>
    <col min="10786" max="11008" width="9" style="557"/>
    <col min="11009" max="11009" width="15.125" style="557" customWidth="1"/>
    <col min="11010" max="11010" width="5.375" style="557" customWidth="1"/>
    <col min="11011" max="11011" width="6.25" style="557" customWidth="1"/>
    <col min="11012" max="11012" width="6.375" style="557" customWidth="1"/>
    <col min="11013" max="11013" width="6.25" style="557" customWidth="1"/>
    <col min="11014" max="11014" width="6.5" style="557" customWidth="1"/>
    <col min="11015" max="11015" width="7.375" style="557" customWidth="1"/>
    <col min="11016" max="11016" width="7.875" style="557" customWidth="1"/>
    <col min="11017" max="11017" width="7.125" style="557" bestFit="1" customWidth="1"/>
    <col min="11018" max="11018" width="6.75" style="557" customWidth="1"/>
    <col min="11019" max="11019" width="6.5" style="557" customWidth="1"/>
    <col min="11020" max="11020" width="10.625" style="557" bestFit="1" customWidth="1"/>
    <col min="11021" max="11021" width="9.625" style="557" customWidth="1"/>
    <col min="11022" max="11022" width="7.125" style="557" bestFit="1" customWidth="1"/>
    <col min="11023" max="11023" width="10.5" style="557" bestFit="1" customWidth="1"/>
    <col min="11024" max="11024" width="6.625" style="557" customWidth="1"/>
    <col min="11025" max="11026" width="8.25" style="557" customWidth="1"/>
    <col min="11027" max="11028" width="10.625" style="557" bestFit="1" customWidth="1"/>
    <col min="11029" max="11029" width="7" style="557" bestFit="1" customWidth="1"/>
    <col min="11030" max="11030" width="9.125" style="557" bestFit="1" customWidth="1"/>
    <col min="11031" max="11031" width="7.25" style="557" customWidth="1"/>
    <col min="11032" max="11033" width="9.25" style="557" bestFit="1" customWidth="1"/>
    <col min="11034" max="11034" width="7.125" style="557" bestFit="1" customWidth="1"/>
    <col min="11035" max="11035" width="10.375" style="557" bestFit="1" customWidth="1"/>
    <col min="11036" max="11036" width="7.375" style="557" customWidth="1"/>
    <col min="11037" max="11038" width="9.125" style="557" bestFit="1" customWidth="1"/>
    <col min="11039" max="11039" width="6.5" style="557" customWidth="1"/>
    <col min="11040" max="11040" width="9.5" style="557" bestFit="1" customWidth="1"/>
    <col min="11041" max="11041" width="7.375" style="557" customWidth="1"/>
    <col min="11042" max="11264" width="9" style="557"/>
    <col min="11265" max="11265" width="15.125" style="557" customWidth="1"/>
    <col min="11266" max="11266" width="5.375" style="557" customWidth="1"/>
    <col min="11267" max="11267" width="6.25" style="557" customWidth="1"/>
    <col min="11268" max="11268" width="6.375" style="557" customWidth="1"/>
    <col min="11269" max="11269" width="6.25" style="557" customWidth="1"/>
    <col min="11270" max="11270" width="6.5" style="557" customWidth="1"/>
    <col min="11271" max="11271" width="7.375" style="557" customWidth="1"/>
    <col min="11272" max="11272" width="7.875" style="557" customWidth="1"/>
    <col min="11273" max="11273" width="7.125" style="557" bestFit="1" customWidth="1"/>
    <col min="11274" max="11274" width="6.75" style="557" customWidth="1"/>
    <col min="11275" max="11275" width="6.5" style="557" customWidth="1"/>
    <col min="11276" max="11276" width="10.625" style="557" bestFit="1" customWidth="1"/>
    <col min="11277" max="11277" width="9.625" style="557" customWidth="1"/>
    <col min="11278" max="11278" width="7.125" style="557" bestFit="1" customWidth="1"/>
    <col min="11279" max="11279" width="10.5" style="557" bestFit="1" customWidth="1"/>
    <col min="11280" max="11280" width="6.625" style="557" customWidth="1"/>
    <col min="11281" max="11282" width="8.25" style="557" customWidth="1"/>
    <col min="11283" max="11284" width="10.625" style="557" bestFit="1" customWidth="1"/>
    <col min="11285" max="11285" width="7" style="557" bestFit="1" customWidth="1"/>
    <col min="11286" max="11286" width="9.125" style="557" bestFit="1" customWidth="1"/>
    <col min="11287" max="11287" width="7.25" style="557" customWidth="1"/>
    <col min="11288" max="11289" width="9.25" style="557" bestFit="1" customWidth="1"/>
    <col min="11290" max="11290" width="7.125" style="557" bestFit="1" customWidth="1"/>
    <col min="11291" max="11291" width="10.375" style="557" bestFit="1" customWidth="1"/>
    <col min="11292" max="11292" width="7.375" style="557" customWidth="1"/>
    <col min="11293" max="11294" width="9.125" style="557" bestFit="1" customWidth="1"/>
    <col min="11295" max="11295" width="6.5" style="557" customWidth="1"/>
    <col min="11296" max="11296" width="9.5" style="557" bestFit="1" customWidth="1"/>
    <col min="11297" max="11297" width="7.375" style="557" customWidth="1"/>
    <col min="11298" max="11520" width="9" style="557"/>
    <col min="11521" max="11521" width="15.125" style="557" customWidth="1"/>
    <col min="11522" max="11522" width="5.375" style="557" customWidth="1"/>
    <col min="11523" max="11523" width="6.25" style="557" customWidth="1"/>
    <col min="11524" max="11524" width="6.375" style="557" customWidth="1"/>
    <col min="11525" max="11525" width="6.25" style="557" customWidth="1"/>
    <col min="11526" max="11526" width="6.5" style="557" customWidth="1"/>
    <col min="11527" max="11527" width="7.375" style="557" customWidth="1"/>
    <col min="11528" max="11528" width="7.875" style="557" customWidth="1"/>
    <col min="11529" max="11529" width="7.125" style="557" bestFit="1" customWidth="1"/>
    <col min="11530" max="11530" width="6.75" style="557" customWidth="1"/>
    <col min="11531" max="11531" width="6.5" style="557" customWidth="1"/>
    <col min="11532" max="11532" width="10.625" style="557" bestFit="1" customWidth="1"/>
    <col min="11533" max="11533" width="9.625" style="557" customWidth="1"/>
    <col min="11534" max="11534" width="7.125" style="557" bestFit="1" customWidth="1"/>
    <col min="11535" max="11535" width="10.5" style="557" bestFit="1" customWidth="1"/>
    <col min="11536" max="11536" width="6.625" style="557" customWidth="1"/>
    <col min="11537" max="11538" width="8.25" style="557" customWidth="1"/>
    <col min="11539" max="11540" width="10.625" style="557" bestFit="1" customWidth="1"/>
    <col min="11541" max="11541" width="7" style="557" bestFit="1" customWidth="1"/>
    <col min="11542" max="11542" width="9.125" style="557" bestFit="1" customWidth="1"/>
    <col min="11543" max="11543" width="7.25" style="557" customWidth="1"/>
    <col min="11544" max="11545" width="9.25" style="557" bestFit="1" customWidth="1"/>
    <col min="11546" max="11546" width="7.125" style="557" bestFit="1" customWidth="1"/>
    <col min="11547" max="11547" width="10.375" style="557" bestFit="1" customWidth="1"/>
    <col min="11548" max="11548" width="7.375" style="557" customWidth="1"/>
    <col min="11549" max="11550" width="9.125" style="557" bestFit="1" customWidth="1"/>
    <col min="11551" max="11551" width="6.5" style="557" customWidth="1"/>
    <col min="11552" max="11552" width="9.5" style="557" bestFit="1" customWidth="1"/>
    <col min="11553" max="11553" width="7.375" style="557" customWidth="1"/>
    <col min="11554" max="11776" width="9" style="557"/>
    <col min="11777" max="11777" width="15.125" style="557" customWidth="1"/>
    <col min="11778" max="11778" width="5.375" style="557" customWidth="1"/>
    <col min="11779" max="11779" width="6.25" style="557" customWidth="1"/>
    <col min="11780" max="11780" width="6.375" style="557" customWidth="1"/>
    <col min="11781" max="11781" width="6.25" style="557" customWidth="1"/>
    <col min="11782" max="11782" width="6.5" style="557" customWidth="1"/>
    <col min="11783" max="11783" width="7.375" style="557" customWidth="1"/>
    <col min="11784" max="11784" width="7.875" style="557" customWidth="1"/>
    <col min="11785" max="11785" width="7.125" style="557" bestFit="1" customWidth="1"/>
    <col min="11786" max="11786" width="6.75" style="557" customWidth="1"/>
    <col min="11787" max="11787" width="6.5" style="557" customWidth="1"/>
    <col min="11788" max="11788" width="10.625" style="557" bestFit="1" customWidth="1"/>
    <col min="11789" max="11789" width="9.625" style="557" customWidth="1"/>
    <col min="11790" max="11790" width="7.125" style="557" bestFit="1" customWidth="1"/>
    <col min="11791" max="11791" width="10.5" style="557" bestFit="1" customWidth="1"/>
    <col min="11792" max="11792" width="6.625" style="557" customWidth="1"/>
    <col min="11793" max="11794" width="8.25" style="557" customWidth="1"/>
    <col min="11795" max="11796" width="10.625" style="557" bestFit="1" customWidth="1"/>
    <col min="11797" max="11797" width="7" style="557" bestFit="1" customWidth="1"/>
    <col min="11798" max="11798" width="9.125" style="557" bestFit="1" customWidth="1"/>
    <col min="11799" max="11799" width="7.25" style="557" customWidth="1"/>
    <col min="11800" max="11801" width="9.25" style="557" bestFit="1" customWidth="1"/>
    <col min="11802" max="11802" width="7.125" style="557" bestFit="1" customWidth="1"/>
    <col min="11803" max="11803" width="10.375" style="557" bestFit="1" customWidth="1"/>
    <col min="11804" max="11804" width="7.375" style="557" customWidth="1"/>
    <col min="11805" max="11806" width="9.125" style="557" bestFit="1" customWidth="1"/>
    <col min="11807" max="11807" width="6.5" style="557" customWidth="1"/>
    <col min="11808" max="11808" width="9.5" style="557" bestFit="1" customWidth="1"/>
    <col min="11809" max="11809" width="7.375" style="557" customWidth="1"/>
    <col min="11810" max="12032" width="9" style="557"/>
    <col min="12033" max="12033" width="15.125" style="557" customWidth="1"/>
    <col min="12034" max="12034" width="5.375" style="557" customWidth="1"/>
    <col min="12035" max="12035" width="6.25" style="557" customWidth="1"/>
    <col min="12036" max="12036" width="6.375" style="557" customWidth="1"/>
    <col min="12037" max="12037" width="6.25" style="557" customWidth="1"/>
    <col min="12038" max="12038" width="6.5" style="557" customWidth="1"/>
    <col min="12039" max="12039" width="7.375" style="557" customWidth="1"/>
    <col min="12040" max="12040" width="7.875" style="557" customWidth="1"/>
    <col min="12041" max="12041" width="7.125" style="557" bestFit="1" customWidth="1"/>
    <col min="12042" max="12042" width="6.75" style="557" customWidth="1"/>
    <col min="12043" max="12043" width="6.5" style="557" customWidth="1"/>
    <col min="12044" max="12044" width="10.625" style="557" bestFit="1" customWidth="1"/>
    <col min="12045" max="12045" width="9.625" style="557" customWidth="1"/>
    <col min="12046" max="12046" width="7.125" style="557" bestFit="1" customWidth="1"/>
    <col min="12047" max="12047" width="10.5" style="557" bestFit="1" customWidth="1"/>
    <col min="12048" max="12048" width="6.625" style="557" customWidth="1"/>
    <col min="12049" max="12050" width="8.25" style="557" customWidth="1"/>
    <col min="12051" max="12052" width="10.625" style="557" bestFit="1" customWidth="1"/>
    <col min="12053" max="12053" width="7" style="557" bestFit="1" customWidth="1"/>
    <col min="12054" max="12054" width="9.125" style="557" bestFit="1" customWidth="1"/>
    <col min="12055" max="12055" width="7.25" style="557" customWidth="1"/>
    <col min="12056" max="12057" width="9.25" style="557" bestFit="1" customWidth="1"/>
    <col min="12058" max="12058" width="7.125" style="557" bestFit="1" customWidth="1"/>
    <col min="12059" max="12059" width="10.375" style="557" bestFit="1" customWidth="1"/>
    <col min="12060" max="12060" width="7.375" style="557" customWidth="1"/>
    <col min="12061" max="12062" width="9.125" style="557" bestFit="1" customWidth="1"/>
    <col min="12063" max="12063" width="6.5" style="557" customWidth="1"/>
    <col min="12064" max="12064" width="9.5" style="557" bestFit="1" customWidth="1"/>
    <col min="12065" max="12065" width="7.375" style="557" customWidth="1"/>
    <col min="12066" max="12288" width="9" style="557"/>
    <col min="12289" max="12289" width="15.125" style="557" customWidth="1"/>
    <col min="12290" max="12290" width="5.375" style="557" customWidth="1"/>
    <col min="12291" max="12291" width="6.25" style="557" customWidth="1"/>
    <col min="12292" max="12292" width="6.375" style="557" customWidth="1"/>
    <col min="12293" max="12293" width="6.25" style="557" customWidth="1"/>
    <col min="12294" max="12294" width="6.5" style="557" customWidth="1"/>
    <col min="12295" max="12295" width="7.375" style="557" customWidth="1"/>
    <col min="12296" max="12296" width="7.875" style="557" customWidth="1"/>
    <col min="12297" max="12297" width="7.125" style="557" bestFit="1" customWidth="1"/>
    <col min="12298" max="12298" width="6.75" style="557" customWidth="1"/>
    <col min="12299" max="12299" width="6.5" style="557" customWidth="1"/>
    <col min="12300" max="12300" width="10.625" style="557" bestFit="1" customWidth="1"/>
    <col min="12301" max="12301" width="9.625" style="557" customWidth="1"/>
    <col min="12302" max="12302" width="7.125" style="557" bestFit="1" customWidth="1"/>
    <col min="12303" max="12303" width="10.5" style="557" bestFit="1" customWidth="1"/>
    <col min="12304" max="12304" width="6.625" style="557" customWidth="1"/>
    <col min="12305" max="12306" width="8.25" style="557" customWidth="1"/>
    <col min="12307" max="12308" width="10.625" style="557" bestFit="1" customWidth="1"/>
    <col min="12309" max="12309" width="7" style="557" bestFit="1" customWidth="1"/>
    <col min="12310" max="12310" width="9.125" style="557" bestFit="1" customWidth="1"/>
    <col min="12311" max="12311" width="7.25" style="557" customWidth="1"/>
    <col min="12312" max="12313" width="9.25" style="557" bestFit="1" customWidth="1"/>
    <col min="12314" max="12314" width="7.125" style="557" bestFit="1" customWidth="1"/>
    <col min="12315" max="12315" width="10.375" style="557" bestFit="1" customWidth="1"/>
    <col min="12316" max="12316" width="7.375" style="557" customWidth="1"/>
    <col min="12317" max="12318" width="9.125" style="557" bestFit="1" customWidth="1"/>
    <col min="12319" max="12319" width="6.5" style="557" customWidth="1"/>
    <col min="12320" max="12320" width="9.5" style="557" bestFit="1" customWidth="1"/>
    <col min="12321" max="12321" width="7.375" style="557" customWidth="1"/>
    <col min="12322" max="12544" width="9" style="557"/>
    <col min="12545" max="12545" width="15.125" style="557" customWidth="1"/>
    <col min="12546" max="12546" width="5.375" style="557" customWidth="1"/>
    <col min="12547" max="12547" width="6.25" style="557" customWidth="1"/>
    <col min="12548" max="12548" width="6.375" style="557" customWidth="1"/>
    <col min="12549" max="12549" width="6.25" style="557" customWidth="1"/>
    <col min="12550" max="12550" width="6.5" style="557" customWidth="1"/>
    <col min="12551" max="12551" width="7.375" style="557" customWidth="1"/>
    <col min="12552" max="12552" width="7.875" style="557" customWidth="1"/>
    <col min="12553" max="12553" width="7.125" style="557" bestFit="1" customWidth="1"/>
    <col min="12554" max="12554" width="6.75" style="557" customWidth="1"/>
    <col min="12555" max="12555" width="6.5" style="557" customWidth="1"/>
    <col min="12556" max="12556" width="10.625" style="557" bestFit="1" customWidth="1"/>
    <col min="12557" max="12557" width="9.625" style="557" customWidth="1"/>
    <col min="12558" max="12558" width="7.125" style="557" bestFit="1" customWidth="1"/>
    <col min="12559" max="12559" width="10.5" style="557" bestFit="1" customWidth="1"/>
    <col min="12560" max="12560" width="6.625" style="557" customWidth="1"/>
    <col min="12561" max="12562" width="8.25" style="557" customWidth="1"/>
    <col min="12563" max="12564" width="10.625" style="557" bestFit="1" customWidth="1"/>
    <col min="12565" max="12565" width="7" style="557" bestFit="1" customWidth="1"/>
    <col min="12566" max="12566" width="9.125" style="557" bestFit="1" customWidth="1"/>
    <col min="12567" max="12567" width="7.25" style="557" customWidth="1"/>
    <col min="12568" max="12569" width="9.25" style="557" bestFit="1" customWidth="1"/>
    <col min="12570" max="12570" width="7.125" style="557" bestFit="1" customWidth="1"/>
    <col min="12571" max="12571" width="10.375" style="557" bestFit="1" customWidth="1"/>
    <col min="12572" max="12572" width="7.375" style="557" customWidth="1"/>
    <col min="12573" max="12574" width="9.125" style="557" bestFit="1" customWidth="1"/>
    <col min="12575" max="12575" width="6.5" style="557" customWidth="1"/>
    <col min="12576" max="12576" width="9.5" style="557" bestFit="1" customWidth="1"/>
    <col min="12577" max="12577" width="7.375" style="557" customWidth="1"/>
    <col min="12578" max="12800" width="9" style="557"/>
    <col min="12801" max="12801" width="15.125" style="557" customWidth="1"/>
    <col min="12802" max="12802" width="5.375" style="557" customWidth="1"/>
    <col min="12803" max="12803" width="6.25" style="557" customWidth="1"/>
    <col min="12804" max="12804" width="6.375" style="557" customWidth="1"/>
    <col min="12805" max="12805" width="6.25" style="557" customWidth="1"/>
    <col min="12806" max="12806" width="6.5" style="557" customWidth="1"/>
    <col min="12807" max="12807" width="7.375" style="557" customWidth="1"/>
    <col min="12808" max="12808" width="7.875" style="557" customWidth="1"/>
    <col min="12809" max="12809" width="7.125" style="557" bestFit="1" customWidth="1"/>
    <col min="12810" max="12810" width="6.75" style="557" customWidth="1"/>
    <col min="12811" max="12811" width="6.5" style="557" customWidth="1"/>
    <col min="12812" max="12812" width="10.625" style="557" bestFit="1" customWidth="1"/>
    <col min="12813" max="12813" width="9.625" style="557" customWidth="1"/>
    <col min="12814" max="12814" width="7.125" style="557" bestFit="1" customWidth="1"/>
    <col min="12815" max="12815" width="10.5" style="557" bestFit="1" customWidth="1"/>
    <col min="12816" max="12816" width="6.625" style="557" customWidth="1"/>
    <col min="12817" max="12818" width="8.25" style="557" customWidth="1"/>
    <col min="12819" max="12820" width="10.625" style="557" bestFit="1" customWidth="1"/>
    <col min="12821" max="12821" width="7" style="557" bestFit="1" customWidth="1"/>
    <col min="12822" max="12822" width="9.125" style="557" bestFit="1" customWidth="1"/>
    <col min="12823" max="12823" width="7.25" style="557" customWidth="1"/>
    <col min="12824" max="12825" width="9.25" style="557" bestFit="1" customWidth="1"/>
    <col min="12826" max="12826" width="7.125" style="557" bestFit="1" customWidth="1"/>
    <col min="12827" max="12827" width="10.375" style="557" bestFit="1" customWidth="1"/>
    <col min="12828" max="12828" width="7.375" style="557" customWidth="1"/>
    <col min="12829" max="12830" width="9.125" style="557" bestFit="1" customWidth="1"/>
    <col min="12831" max="12831" width="6.5" style="557" customWidth="1"/>
    <col min="12832" max="12832" width="9.5" style="557" bestFit="1" customWidth="1"/>
    <col min="12833" max="12833" width="7.375" style="557" customWidth="1"/>
    <col min="12834" max="13056" width="9" style="557"/>
    <col min="13057" max="13057" width="15.125" style="557" customWidth="1"/>
    <col min="13058" max="13058" width="5.375" style="557" customWidth="1"/>
    <col min="13059" max="13059" width="6.25" style="557" customWidth="1"/>
    <col min="13060" max="13060" width="6.375" style="557" customWidth="1"/>
    <col min="13061" max="13061" width="6.25" style="557" customWidth="1"/>
    <col min="13062" max="13062" width="6.5" style="557" customWidth="1"/>
    <col min="13063" max="13063" width="7.375" style="557" customWidth="1"/>
    <col min="13064" max="13064" width="7.875" style="557" customWidth="1"/>
    <col min="13065" max="13065" width="7.125" style="557" bestFit="1" customWidth="1"/>
    <col min="13066" max="13066" width="6.75" style="557" customWidth="1"/>
    <col min="13067" max="13067" width="6.5" style="557" customWidth="1"/>
    <col min="13068" max="13068" width="10.625" style="557" bestFit="1" customWidth="1"/>
    <col min="13069" max="13069" width="9.625" style="557" customWidth="1"/>
    <col min="13070" max="13070" width="7.125" style="557" bestFit="1" customWidth="1"/>
    <col min="13071" max="13071" width="10.5" style="557" bestFit="1" customWidth="1"/>
    <col min="13072" max="13072" width="6.625" style="557" customWidth="1"/>
    <col min="13073" max="13074" width="8.25" style="557" customWidth="1"/>
    <col min="13075" max="13076" width="10.625" style="557" bestFit="1" customWidth="1"/>
    <col min="13077" max="13077" width="7" style="557" bestFit="1" customWidth="1"/>
    <col min="13078" max="13078" width="9.125" style="557" bestFit="1" customWidth="1"/>
    <col min="13079" max="13079" width="7.25" style="557" customWidth="1"/>
    <col min="13080" max="13081" width="9.25" style="557" bestFit="1" customWidth="1"/>
    <col min="13082" max="13082" width="7.125" style="557" bestFit="1" customWidth="1"/>
    <col min="13083" max="13083" width="10.375" style="557" bestFit="1" customWidth="1"/>
    <col min="13084" max="13084" width="7.375" style="557" customWidth="1"/>
    <col min="13085" max="13086" width="9.125" style="557" bestFit="1" customWidth="1"/>
    <col min="13087" max="13087" width="6.5" style="557" customWidth="1"/>
    <col min="13088" max="13088" width="9.5" style="557" bestFit="1" customWidth="1"/>
    <col min="13089" max="13089" width="7.375" style="557" customWidth="1"/>
    <col min="13090" max="13312" width="9" style="557"/>
    <col min="13313" max="13313" width="15.125" style="557" customWidth="1"/>
    <col min="13314" max="13314" width="5.375" style="557" customWidth="1"/>
    <col min="13315" max="13315" width="6.25" style="557" customWidth="1"/>
    <col min="13316" max="13316" width="6.375" style="557" customWidth="1"/>
    <col min="13317" max="13317" width="6.25" style="557" customWidth="1"/>
    <col min="13318" max="13318" width="6.5" style="557" customWidth="1"/>
    <col min="13319" max="13319" width="7.375" style="557" customWidth="1"/>
    <col min="13320" max="13320" width="7.875" style="557" customWidth="1"/>
    <col min="13321" max="13321" width="7.125" style="557" bestFit="1" customWidth="1"/>
    <col min="13322" max="13322" width="6.75" style="557" customWidth="1"/>
    <col min="13323" max="13323" width="6.5" style="557" customWidth="1"/>
    <col min="13324" max="13324" width="10.625" style="557" bestFit="1" customWidth="1"/>
    <col min="13325" max="13325" width="9.625" style="557" customWidth="1"/>
    <col min="13326" max="13326" width="7.125" style="557" bestFit="1" customWidth="1"/>
    <col min="13327" max="13327" width="10.5" style="557" bestFit="1" customWidth="1"/>
    <col min="13328" max="13328" width="6.625" style="557" customWidth="1"/>
    <col min="13329" max="13330" width="8.25" style="557" customWidth="1"/>
    <col min="13331" max="13332" width="10.625" style="557" bestFit="1" customWidth="1"/>
    <col min="13333" max="13333" width="7" style="557" bestFit="1" customWidth="1"/>
    <col min="13334" max="13334" width="9.125" style="557" bestFit="1" customWidth="1"/>
    <col min="13335" max="13335" width="7.25" style="557" customWidth="1"/>
    <col min="13336" max="13337" width="9.25" style="557" bestFit="1" customWidth="1"/>
    <col min="13338" max="13338" width="7.125" style="557" bestFit="1" customWidth="1"/>
    <col min="13339" max="13339" width="10.375" style="557" bestFit="1" customWidth="1"/>
    <col min="13340" max="13340" width="7.375" style="557" customWidth="1"/>
    <col min="13341" max="13342" width="9.125" style="557" bestFit="1" customWidth="1"/>
    <col min="13343" max="13343" width="6.5" style="557" customWidth="1"/>
    <col min="13344" max="13344" width="9.5" style="557" bestFit="1" customWidth="1"/>
    <col min="13345" max="13345" width="7.375" style="557" customWidth="1"/>
    <col min="13346" max="13568" width="9" style="557"/>
    <col min="13569" max="13569" width="15.125" style="557" customWidth="1"/>
    <col min="13570" max="13570" width="5.375" style="557" customWidth="1"/>
    <col min="13571" max="13571" width="6.25" style="557" customWidth="1"/>
    <col min="13572" max="13572" width="6.375" style="557" customWidth="1"/>
    <col min="13573" max="13573" width="6.25" style="557" customWidth="1"/>
    <col min="13574" max="13574" width="6.5" style="557" customWidth="1"/>
    <col min="13575" max="13575" width="7.375" style="557" customWidth="1"/>
    <col min="13576" max="13576" width="7.875" style="557" customWidth="1"/>
    <col min="13577" max="13577" width="7.125" style="557" bestFit="1" customWidth="1"/>
    <col min="13578" max="13578" width="6.75" style="557" customWidth="1"/>
    <col min="13579" max="13579" width="6.5" style="557" customWidth="1"/>
    <col min="13580" max="13580" width="10.625" style="557" bestFit="1" customWidth="1"/>
    <col min="13581" max="13581" width="9.625" style="557" customWidth="1"/>
    <col min="13582" max="13582" width="7.125" style="557" bestFit="1" customWidth="1"/>
    <col min="13583" max="13583" width="10.5" style="557" bestFit="1" customWidth="1"/>
    <col min="13584" max="13584" width="6.625" style="557" customWidth="1"/>
    <col min="13585" max="13586" width="8.25" style="557" customWidth="1"/>
    <col min="13587" max="13588" width="10.625" style="557" bestFit="1" customWidth="1"/>
    <col min="13589" max="13589" width="7" style="557" bestFit="1" customWidth="1"/>
    <col min="13590" max="13590" width="9.125" style="557" bestFit="1" customWidth="1"/>
    <col min="13591" max="13591" width="7.25" style="557" customWidth="1"/>
    <col min="13592" max="13593" width="9.25" style="557" bestFit="1" customWidth="1"/>
    <col min="13594" max="13594" width="7.125" style="557" bestFit="1" customWidth="1"/>
    <col min="13595" max="13595" width="10.375" style="557" bestFit="1" customWidth="1"/>
    <col min="13596" max="13596" width="7.375" style="557" customWidth="1"/>
    <col min="13597" max="13598" width="9.125" style="557" bestFit="1" customWidth="1"/>
    <col min="13599" max="13599" width="6.5" style="557" customWidth="1"/>
    <col min="13600" max="13600" width="9.5" style="557" bestFit="1" customWidth="1"/>
    <col min="13601" max="13601" width="7.375" style="557" customWidth="1"/>
    <col min="13602" max="13824" width="9" style="557"/>
    <col min="13825" max="13825" width="15.125" style="557" customWidth="1"/>
    <col min="13826" max="13826" width="5.375" style="557" customWidth="1"/>
    <col min="13827" max="13827" width="6.25" style="557" customWidth="1"/>
    <col min="13828" max="13828" width="6.375" style="557" customWidth="1"/>
    <col min="13829" max="13829" width="6.25" style="557" customWidth="1"/>
    <col min="13830" max="13830" width="6.5" style="557" customWidth="1"/>
    <col min="13831" max="13831" width="7.375" style="557" customWidth="1"/>
    <col min="13832" max="13832" width="7.875" style="557" customWidth="1"/>
    <col min="13833" max="13833" width="7.125" style="557" bestFit="1" customWidth="1"/>
    <col min="13834" max="13834" width="6.75" style="557" customWidth="1"/>
    <col min="13835" max="13835" width="6.5" style="557" customWidth="1"/>
    <col min="13836" max="13836" width="10.625" style="557" bestFit="1" customWidth="1"/>
    <col min="13837" max="13837" width="9.625" style="557" customWidth="1"/>
    <col min="13838" max="13838" width="7.125" style="557" bestFit="1" customWidth="1"/>
    <col min="13839" max="13839" width="10.5" style="557" bestFit="1" customWidth="1"/>
    <col min="13840" max="13840" width="6.625" style="557" customWidth="1"/>
    <col min="13841" max="13842" width="8.25" style="557" customWidth="1"/>
    <col min="13843" max="13844" width="10.625" style="557" bestFit="1" customWidth="1"/>
    <col min="13845" max="13845" width="7" style="557" bestFit="1" customWidth="1"/>
    <col min="13846" max="13846" width="9.125" style="557" bestFit="1" customWidth="1"/>
    <col min="13847" max="13847" width="7.25" style="557" customWidth="1"/>
    <col min="13848" max="13849" width="9.25" style="557" bestFit="1" customWidth="1"/>
    <col min="13850" max="13850" width="7.125" style="557" bestFit="1" customWidth="1"/>
    <col min="13851" max="13851" width="10.375" style="557" bestFit="1" customWidth="1"/>
    <col min="13852" max="13852" width="7.375" style="557" customWidth="1"/>
    <col min="13853" max="13854" width="9.125" style="557" bestFit="1" customWidth="1"/>
    <col min="13855" max="13855" width="6.5" style="557" customWidth="1"/>
    <col min="13856" max="13856" width="9.5" style="557" bestFit="1" customWidth="1"/>
    <col min="13857" max="13857" width="7.375" style="557" customWidth="1"/>
    <col min="13858" max="14080" width="9" style="557"/>
    <col min="14081" max="14081" width="15.125" style="557" customWidth="1"/>
    <col min="14082" max="14082" width="5.375" style="557" customWidth="1"/>
    <col min="14083" max="14083" width="6.25" style="557" customWidth="1"/>
    <col min="14084" max="14084" width="6.375" style="557" customWidth="1"/>
    <col min="14085" max="14085" width="6.25" style="557" customWidth="1"/>
    <col min="14086" max="14086" width="6.5" style="557" customWidth="1"/>
    <col min="14087" max="14087" width="7.375" style="557" customWidth="1"/>
    <col min="14088" max="14088" width="7.875" style="557" customWidth="1"/>
    <col min="14089" max="14089" width="7.125" style="557" bestFit="1" customWidth="1"/>
    <col min="14090" max="14090" width="6.75" style="557" customWidth="1"/>
    <col min="14091" max="14091" width="6.5" style="557" customWidth="1"/>
    <col min="14092" max="14092" width="10.625" style="557" bestFit="1" customWidth="1"/>
    <col min="14093" max="14093" width="9.625" style="557" customWidth="1"/>
    <col min="14094" max="14094" width="7.125" style="557" bestFit="1" customWidth="1"/>
    <col min="14095" max="14095" width="10.5" style="557" bestFit="1" customWidth="1"/>
    <col min="14096" max="14096" width="6.625" style="557" customWidth="1"/>
    <col min="14097" max="14098" width="8.25" style="557" customWidth="1"/>
    <col min="14099" max="14100" width="10.625" style="557" bestFit="1" customWidth="1"/>
    <col min="14101" max="14101" width="7" style="557" bestFit="1" customWidth="1"/>
    <col min="14102" max="14102" width="9.125" style="557" bestFit="1" customWidth="1"/>
    <col min="14103" max="14103" width="7.25" style="557" customWidth="1"/>
    <col min="14104" max="14105" width="9.25" style="557" bestFit="1" customWidth="1"/>
    <col min="14106" max="14106" width="7.125" style="557" bestFit="1" customWidth="1"/>
    <col min="14107" max="14107" width="10.375" style="557" bestFit="1" customWidth="1"/>
    <col min="14108" max="14108" width="7.375" style="557" customWidth="1"/>
    <col min="14109" max="14110" width="9.125" style="557" bestFit="1" customWidth="1"/>
    <col min="14111" max="14111" width="6.5" style="557" customWidth="1"/>
    <col min="14112" max="14112" width="9.5" style="557" bestFit="1" customWidth="1"/>
    <col min="14113" max="14113" width="7.375" style="557" customWidth="1"/>
    <col min="14114" max="14336" width="9" style="557"/>
    <col min="14337" max="14337" width="15.125" style="557" customWidth="1"/>
    <col min="14338" max="14338" width="5.375" style="557" customWidth="1"/>
    <col min="14339" max="14339" width="6.25" style="557" customWidth="1"/>
    <col min="14340" max="14340" width="6.375" style="557" customWidth="1"/>
    <col min="14341" max="14341" width="6.25" style="557" customWidth="1"/>
    <col min="14342" max="14342" width="6.5" style="557" customWidth="1"/>
    <col min="14343" max="14343" width="7.375" style="557" customWidth="1"/>
    <col min="14344" max="14344" width="7.875" style="557" customWidth="1"/>
    <col min="14345" max="14345" width="7.125" style="557" bestFit="1" customWidth="1"/>
    <col min="14346" max="14346" width="6.75" style="557" customWidth="1"/>
    <col min="14347" max="14347" width="6.5" style="557" customWidth="1"/>
    <col min="14348" max="14348" width="10.625" style="557" bestFit="1" customWidth="1"/>
    <col min="14349" max="14349" width="9.625" style="557" customWidth="1"/>
    <col min="14350" max="14350" width="7.125" style="557" bestFit="1" customWidth="1"/>
    <col min="14351" max="14351" width="10.5" style="557" bestFit="1" customWidth="1"/>
    <col min="14352" max="14352" width="6.625" style="557" customWidth="1"/>
    <col min="14353" max="14354" width="8.25" style="557" customWidth="1"/>
    <col min="14355" max="14356" width="10.625" style="557" bestFit="1" customWidth="1"/>
    <col min="14357" max="14357" width="7" style="557" bestFit="1" customWidth="1"/>
    <col min="14358" max="14358" width="9.125" style="557" bestFit="1" customWidth="1"/>
    <col min="14359" max="14359" width="7.25" style="557" customWidth="1"/>
    <col min="14360" max="14361" width="9.25" style="557" bestFit="1" customWidth="1"/>
    <col min="14362" max="14362" width="7.125" style="557" bestFit="1" customWidth="1"/>
    <col min="14363" max="14363" width="10.375" style="557" bestFit="1" customWidth="1"/>
    <col min="14364" max="14364" width="7.375" style="557" customWidth="1"/>
    <col min="14365" max="14366" width="9.125" style="557" bestFit="1" customWidth="1"/>
    <col min="14367" max="14367" width="6.5" style="557" customWidth="1"/>
    <col min="14368" max="14368" width="9.5" style="557" bestFit="1" customWidth="1"/>
    <col min="14369" max="14369" width="7.375" style="557" customWidth="1"/>
    <col min="14370" max="14592" width="9" style="557"/>
    <col min="14593" max="14593" width="15.125" style="557" customWidth="1"/>
    <col min="14594" max="14594" width="5.375" style="557" customWidth="1"/>
    <col min="14595" max="14595" width="6.25" style="557" customWidth="1"/>
    <col min="14596" max="14596" width="6.375" style="557" customWidth="1"/>
    <col min="14597" max="14597" width="6.25" style="557" customWidth="1"/>
    <col min="14598" max="14598" width="6.5" style="557" customWidth="1"/>
    <col min="14599" max="14599" width="7.375" style="557" customWidth="1"/>
    <col min="14600" max="14600" width="7.875" style="557" customWidth="1"/>
    <col min="14601" max="14601" width="7.125" style="557" bestFit="1" customWidth="1"/>
    <col min="14602" max="14602" width="6.75" style="557" customWidth="1"/>
    <col min="14603" max="14603" width="6.5" style="557" customWidth="1"/>
    <col min="14604" max="14604" width="10.625" style="557" bestFit="1" customWidth="1"/>
    <col min="14605" max="14605" width="9.625" style="557" customWidth="1"/>
    <col min="14606" max="14606" width="7.125" style="557" bestFit="1" customWidth="1"/>
    <col min="14607" max="14607" width="10.5" style="557" bestFit="1" customWidth="1"/>
    <col min="14608" max="14608" width="6.625" style="557" customWidth="1"/>
    <col min="14609" max="14610" width="8.25" style="557" customWidth="1"/>
    <col min="14611" max="14612" width="10.625" style="557" bestFit="1" customWidth="1"/>
    <col min="14613" max="14613" width="7" style="557" bestFit="1" customWidth="1"/>
    <col min="14614" max="14614" width="9.125" style="557" bestFit="1" customWidth="1"/>
    <col min="14615" max="14615" width="7.25" style="557" customWidth="1"/>
    <col min="14616" max="14617" width="9.25" style="557" bestFit="1" customWidth="1"/>
    <col min="14618" max="14618" width="7.125" style="557" bestFit="1" customWidth="1"/>
    <col min="14619" max="14619" width="10.375" style="557" bestFit="1" customWidth="1"/>
    <col min="14620" max="14620" width="7.375" style="557" customWidth="1"/>
    <col min="14621" max="14622" width="9.125" style="557" bestFit="1" customWidth="1"/>
    <col min="14623" max="14623" width="6.5" style="557" customWidth="1"/>
    <col min="14624" max="14624" width="9.5" style="557" bestFit="1" customWidth="1"/>
    <col min="14625" max="14625" width="7.375" style="557" customWidth="1"/>
    <col min="14626" max="14848" width="9" style="557"/>
    <col min="14849" max="14849" width="15.125" style="557" customWidth="1"/>
    <col min="14850" max="14850" width="5.375" style="557" customWidth="1"/>
    <col min="14851" max="14851" width="6.25" style="557" customWidth="1"/>
    <col min="14852" max="14852" width="6.375" style="557" customWidth="1"/>
    <col min="14853" max="14853" width="6.25" style="557" customWidth="1"/>
    <col min="14854" max="14854" width="6.5" style="557" customWidth="1"/>
    <col min="14855" max="14855" width="7.375" style="557" customWidth="1"/>
    <col min="14856" max="14856" width="7.875" style="557" customWidth="1"/>
    <col min="14857" max="14857" width="7.125" style="557" bestFit="1" customWidth="1"/>
    <col min="14858" max="14858" width="6.75" style="557" customWidth="1"/>
    <col min="14859" max="14859" width="6.5" style="557" customWidth="1"/>
    <col min="14860" max="14860" width="10.625" style="557" bestFit="1" customWidth="1"/>
    <col min="14861" max="14861" width="9.625" style="557" customWidth="1"/>
    <col min="14862" max="14862" width="7.125" style="557" bestFit="1" customWidth="1"/>
    <col min="14863" max="14863" width="10.5" style="557" bestFit="1" customWidth="1"/>
    <col min="14864" max="14864" width="6.625" style="557" customWidth="1"/>
    <col min="14865" max="14866" width="8.25" style="557" customWidth="1"/>
    <col min="14867" max="14868" width="10.625" style="557" bestFit="1" customWidth="1"/>
    <col min="14869" max="14869" width="7" style="557" bestFit="1" customWidth="1"/>
    <col min="14870" max="14870" width="9.125" style="557" bestFit="1" customWidth="1"/>
    <col min="14871" max="14871" width="7.25" style="557" customWidth="1"/>
    <col min="14872" max="14873" width="9.25" style="557" bestFit="1" customWidth="1"/>
    <col min="14874" max="14874" width="7.125" style="557" bestFit="1" customWidth="1"/>
    <col min="14875" max="14875" width="10.375" style="557" bestFit="1" customWidth="1"/>
    <col min="14876" max="14876" width="7.375" style="557" customWidth="1"/>
    <col min="14877" max="14878" width="9.125" style="557" bestFit="1" customWidth="1"/>
    <col min="14879" max="14879" width="6.5" style="557" customWidth="1"/>
    <col min="14880" max="14880" width="9.5" style="557" bestFit="1" customWidth="1"/>
    <col min="14881" max="14881" width="7.375" style="557" customWidth="1"/>
    <col min="14882" max="15104" width="9" style="557"/>
    <col min="15105" max="15105" width="15.125" style="557" customWidth="1"/>
    <col min="15106" max="15106" width="5.375" style="557" customWidth="1"/>
    <col min="15107" max="15107" width="6.25" style="557" customWidth="1"/>
    <col min="15108" max="15108" width="6.375" style="557" customWidth="1"/>
    <col min="15109" max="15109" width="6.25" style="557" customWidth="1"/>
    <col min="15110" max="15110" width="6.5" style="557" customWidth="1"/>
    <col min="15111" max="15111" width="7.375" style="557" customWidth="1"/>
    <col min="15112" max="15112" width="7.875" style="557" customWidth="1"/>
    <col min="15113" max="15113" width="7.125" style="557" bestFit="1" customWidth="1"/>
    <col min="15114" max="15114" width="6.75" style="557" customWidth="1"/>
    <col min="15115" max="15115" width="6.5" style="557" customWidth="1"/>
    <col min="15116" max="15116" width="10.625" style="557" bestFit="1" customWidth="1"/>
    <col min="15117" max="15117" width="9.625" style="557" customWidth="1"/>
    <col min="15118" max="15118" width="7.125" style="557" bestFit="1" customWidth="1"/>
    <col min="15119" max="15119" width="10.5" style="557" bestFit="1" customWidth="1"/>
    <col min="15120" max="15120" width="6.625" style="557" customWidth="1"/>
    <col min="15121" max="15122" width="8.25" style="557" customWidth="1"/>
    <col min="15123" max="15124" width="10.625" style="557" bestFit="1" customWidth="1"/>
    <col min="15125" max="15125" width="7" style="557" bestFit="1" customWidth="1"/>
    <col min="15126" max="15126" width="9.125" style="557" bestFit="1" customWidth="1"/>
    <col min="15127" max="15127" width="7.25" style="557" customWidth="1"/>
    <col min="15128" max="15129" width="9.25" style="557" bestFit="1" customWidth="1"/>
    <col min="15130" max="15130" width="7.125" style="557" bestFit="1" customWidth="1"/>
    <col min="15131" max="15131" width="10.375" style="557" bestFit="1" customWidth="1"/>
    <col min="15132" max="15132" width="7.375" style="557" customWidth="1"/>
    <col min="15133" max="15134" width="9.125" style="557" bestFit="1" customWidth="1"/>
    <col min="15135" max="15135" width="6.5" style="557" customWidth="1"/>
    <col min="15136" max="15136" width="9.5" style="557" bestFit="1" customWidth="1"/>
    <col min="15137" max="15137" width="7.375" style="557" customWidth="1"/>
    <col min="15138" max="15360" width="9" style="557"/>
    <col min="15361" max="15361" width="15.125" style="557" customWidth="1"/>
    <col min="15362" max="15362" width="5.375" style="557" customWidth="1"/>
    <col min="15363" max="15363" width="6.25" style="557" customWidth="1"/>
    <col min="15364" max="15364" width="6.375" style="557" customWidth="1"/>
    <col min="15365" max="15365" width="6.25" style="557" customWidth="1"/>
    <col min="15366" max="15366" width="6.5" style="557" customWidth="1"/>
    <col min="15367" max="15367" width="7.375" style="557" customWidth="1"/>
    <col min="15368" max="15368" width="7.875" style="557" customWidth="1"/>
    <col min="15369" max="15369" width="7.125" style="557" bestFit="1" customWidth="1"/>
    <col min="15370" max="15370" width="6.75" style="557" customWidth="1"/>
    <col min="15371" max="15371" width="6.5" style="557" customWidth="1"/>
    <col min="15372" max="15372" width="10.625" style="557" bestFit="1" customWidth="1"/>
    <col min="15373" max="15373" width="9.625" style="557" customWidth="1"/>
    <col min="15374" max="15374" width="7.125" style="557" bestFit="1" customWidth="1"/>
    <col min="15375" max="15375" width="10.5" style="557" bestFit="1" customWidth="1"/>
    <col min="15376" max="15376" width="6.625" style="557" customWidth="1"/>
    <col min="15377" max="15378" width="8.25" style="557" customWidth="1"/>
    <col min="15379" max="15380" width="10.625" style="557" bestFit="1" customWidth="1"/>
    <col min="15381" max="15381" width="7" style="557" bestFit="1" customWidth="1"/>
    <col min="15382" max="15382" width="9.125" style="557" bestFit="1" customWidth="1"/>
    <col min="15383" max="15383" width="7.25" style="557" customWidth="1"/>
    <col min="15384" max="15385" width="9.25" style="557" bestFit="1" customWidth="1"/>
    <col min="15386" max="15386" width="7.125" style="557" bestFit="1" customWidth="1"/>
    <col min="15387" max="15387" width="10.375" style="557" bestFit="1" customWidth="1"/>
    <col min="15388" max="15388" width="7.375" style="557" customWidth="1"/>
    <col min="15389" max="15390" width="9.125" style="557" bestFit="1" customWidth="1"/>
    <col min="15391" max="15391" width="6.5" style="557" customWidth="1"/>
    <col min="15392" max="15392" width="9.5" style="557" bestFit="1" customWidth="1"/>
    <col min="15393" max="15393" width="7.375" style="557" customWidth="1"/>
    <col min="15394" max="15616" width="9" style="557"/>
    <col min="15617" max="15617" width="15.125" style="557" customWidth="1"/>
    <col min="15618" max="15618" width="5.375" style="557" customWidth="1"/>
    <col min="15619" max="15619" width="6.25" style="557" customWidth="1"/>
    <col min="15620" max="15620" width="6.375" style="557" customWidth="1"/>
    <col min="15621" max="15621" width="6.25" style="557" customWidth="1"/>
    <col min="15622" max="15622" width="6.5" style="557" customWidth="1"/>
    <col min="15623" max="15623" width="7.375" style="557" customWidth="1"/>
    <col min="15624" max="15624" width="7.875" style="557" customWidth="1"/>
    <col min="15625" max="15625" width="7.125" style="557" bestFit="1" customWidth="1"/>
    <col min="15626" max="15626" width="6.75" style="557" customWidth="1"/>
    <col min="15627" max="15627" width="6.5" style="557" customWidth="1"/>
    <col min="15628" max="15628" width="10.625" style="557" bestFit="1" customWidth="1"/>
    <col min="15629" max="15629" width="9.625" style="557" customWidth="1"/>
    <col min="15630" max="15630" width="7.125" style="557" bestFit="1" customWidth="1"/>
    <col min="15631" max="15631" width="10.5" style="557" bestFit="1" customWidth="1"/>
    <col min="15632" max="15632" width="6.625" style="557" customWidth="1"/>
    <col min="15633" max="15634" width="8.25" style="557" customWidth="1"/>
    <col min="15635" max="15636" width="10.625" style="557" bestFit="1" customWidth="1"/>
    <col min="15637" max="15637" width="7" style="557" bestFit="1" customWidth="1"/>
    <col min="15638" max="15638" width="9.125" style="557" bestFit="1" customWidth="1"/>
    <col min="15639" max="15639" width="7.25" style="557" customWidth="1"/>
    <col min="15640" max="15641" width="9.25" style="557" bestFit="1" customWidth="1"/>
    <col min="15642" max="15642" width="7.125" style="557" bestFit="1" customWidth="1"/>
    <col min="15643" max="15643" width="10.375" style="557" bestFit="1" customWidth="1"/>
    <col min="15644" max="15644" width="7.375" style="557" customWidth="1"/>
    <col min="15645" max="15646" width="9.125" style="557" bestFit="1" customWidth="1"/>
    <col min="15647" max="15647" width="6.5" style="557" customWidth="1"/>
    <col min="15648" max="15648" width="9.5" style="557" bestFit="1" customWidth="1"/>
    <col min="15649" max="15649" width="7.375" style="557" customWidth="1"/>
    <col min="15650" max="15872" width="9" style="557"/>
    <col min="15873" max="15873" width="15.125" style="557" customWidth="1"/>
    <col min="15874" max="15874" width="5.375" style="557" customWidth="1"/>
    <col min="15875" max="15875" width="6.25" style="557" customWidth="1"/>
    <col min="15876" max="15876" width="6.375" style="557" customWidth="1"/>
    <col min="15877" max="15877" width="6.25" style="557" customWidth="1"/>
    <col min="15878" max="15878" width="6.5" style="557" customWidth="1"/>
    <col min="15879" max="15879" width="7.375" style="557" customWidth="1"/>
    <col min="15880" max="15880" width="7.875" style="557" customWidth="1"/>
    <col min="15881" max="15881" width="7.125" style="557" bestFit="1" customWidth="1"/>
    <col min="15882" max="15882" width="6.75" style="557" customWidth="1"/>
    <col min="15883" max="15883" width="6.5" style="557" customWidth="1"/>
    <col min="15884" max="15884" width="10.625" style="557" bestFit="1" customWidth="1"/>
    <col min="15885" max="15885" width="9.625" style="557" customWidth="1"/>
    <col min="15886" max="15886" width="7.125" style="557" bestFit="1" customWidth="1"/>
    <col min="15887" max="15887" width="10.5" style="557" bestFit="1" customWidth="1"/>
    <col min="15888" max="15888" width="6.625" style="557" customWidth="1"/>
    <col min="15889" max="15890" width="8.25" style="557" customWidth="1"/>
    <col min="15891" max="15892" width="10.625" style="557" bestFit="1" customWidth="1"/>
    <col min="15893" max="15893" width="7" style="557" bestFit="1" customWidth="1"/>
    <col min="15894" max="15894" width="9.125" style="557" bestFit="1" customWidth="1"/>
    <col min="15895" max="15895" width="7.25" style="557" customWidth="1"/>
    <col min="15896" max="15897" width="9.25" style="557" bestFit="1" customWidth="1"/>
    <col min="15898" max="15898" width="7.125" style="557" bestFit="1" customWidth="1"/>
    <col min="15899" max="15899" width="10.375" style="557" bestFit="1" customWidth="1"/>
    <col min="15900" max="15900" width="7.375" style="557" customWidth="1"/>
    <col min="15901" max="15902" width="9.125" style="557" bestFit="1" customWidth="1"/>
    <col min="15903" max="15903" width="6.5" style="557" customWidth="1"/>
    <col min="15904" max="15904" width="9.5" style="557" bestFit="1" customWidth="1"/>
    <col min="15905" max="15905" width="7.375" style="557" customWidth="1"/>
    <col min="15906" max="16128" width="9" style="557"/>
    <col min="16129" max="16129" width="15.125" style="557" customWidth="1"/>
    <col min="16130" max="16130" width="5.375" style="557" customWidth="1"/>
    <col min="16131" max="16131" width="6.25" style="557" customWidth="1"/>
    <col min="16132" max="16132" width="6.375" style="557" customWidth="1"/>
    <col min="16133" max="16133" width="6.25" style="557" customWidth="1"/>
    <col min="16134" max="16134" width="6.5" style="557" customWidth="1"/>
    <col min="16135" max="16135" width="7.375" style="557" customWidth="1"/>
    <col min="16136" max="16136" width="7.875" style="557" customWidth="1"/>
    <col min="16137" max="16137" width="7.125" style="557" bestFit="1" customWidth="1"/>
    <col min="16138" max="16138" width="6.75" style="557" customWidth="1"/>
    <col min="16139" max="16139" width="6.5" style="557" customWidth="1"/>
    <col min="16140" max="16140" width="10.625" style="557" bestFit="1" customWidth="1"/>
    <col min="16141" max="16141" width="9.625" style="557" customWidth="1"/>
    <col min="16142" max="16142" width="7.125" style="557" bestFit="1" customWidth="1"/>
    <col min="16143" max="16143" width="10.5" style="557" bestFit="1" customWidth="1"/>
    <col min="16144" max="16144" width="6.625" style="557" customWidth="1"/>
    <col min="16145" max="16146" width="8.25" style="557" customWidth="1"/>
    <col min="16147" max="16148" width="10.625" style="557" bestFit="1" customWidth="1"/>
    <col min="16149" max="16149" width="7" style="557" bestFit="1" customWidth="1"/>
    <col min="16150" max="16150" width="9.125" style="557" bestFit="1" customWidth="1"/>
    <col min="16151" max="16151" width="7.25" style="557" customWidth="1"/>
    <col min="16152" max="16153" width="9.25" style="557" bestFit="1" customWidth="1"/>
    <col min="16154" max="16154" width="7.125" style="557" bestFit="1" customWidth="1"/>
    <col min="16155" max="16155" width="10.375" style="557" bestFit="1" customWidth="1"/>
    <col min="16156" max="16156" width="7.375" style="557" customWidth="1"/>
    <col min="16157" max="16158" width="9.125" style="557" bestFit="1" customWidth="1"/>
    <col min="16159" max="16159" width="6.5" style="557" customWidth="1"/>
    <col min="16160" max="16160" width="9.5" style="557" bestFit="1" customWidth="1"/>
    <col min="16161" max="16161" width="7.375" style="557" customWidth="1"/>
    <col min="16162" max="16384" width="9" style="557"/>
  </cols>
  <sheetData>
    <row r="1" spans="1:34" s="602" customFormat="1" ht="18" customHeight="1" thickBot="1">
      <c r="A1" s="1037" t="s">
        <v>2186</v>
      </c>
      <c r="B1" s="1055"/>
      <c r="C1" s="866"/>
      <c r="D1" s="866"/>
      <c r="E1" s="866"/>
      <c r="F1" s="976"/>
      <c r="G1" s="866"/>
      <c r="H1" s="866"/>
      <c r="I1" s="866"/>
      <c r="J1" s="866"/>
      <c r="K1" s="976"/>
      <c r="L1" s="866"/>
      <c r="M1" s="866"/>
      <c r="N1" s="866"/>
      <c r="O1" s="866"/>
      <c r="P1" s="866"/>
      <c r="S1" s="866"/>
      <c r="X1" s="1056"/>
      <c r="AC1" s="866"/>
      <c r="AD1" s="605"/>
      <c r="AE1" s="605"/>
      <c r="AF1" s="605"/>
      <c r="AG1" s="605"/>
    </row>
    <row r="2" spans="1:34" s="602" customFormat="1" ht="13.5" customHeight="1">
      <c r="A2" s="714" t="s">
        <v>24</v>
      </c>
      <c r="B2" s="1193" t="s">
        <v>1940</v>
      </c>
      <c r="C2" s="1166"/>
      <c r="D2" s="1166"/>
      <c r="E2" s="1166"/>
      <c r="F2" s="1167"/>
      <c r="G2" s="1193" t="s">
        <v>1941</v>
      </c>
      <c r="H2" s="1166"/>
      <c r="I2" s="1166"/>
      <c r="J2" s="1166"/>
      <c r="K2" s="1167"/>
      <c r="L2" s="1193" t="s">
        <v>2187</v>
      </c>
      <c r="M2" s="1166"/>
      <c r="N2" s="1166"/>
      <c r="O2" s="1166"/>
      <c r="P2" s="1166"/>
      <c r="Q2" s="1166"/>
      <c r="R2" s="1167"/>
      <c r="S2" s="1193" t="s">
        <v>2188</v>
      </c>
      <c r="T2" s="1194"/>
      <c r="U2" s="1194"/>
      <c r="V2" s="1194"/>
      <c r="W2" s="1195"/>
      <c r="X2" s="1193" t="s">
        <v>2113</v>
      </c>
      <c r="Y2" s="1166"/>
      <c r="Z2" s="1166"/>
      <c r="AA2" s="1166"/>
      <c r="AB2" s="1167"/>
      <c r="AC2" s="1193" t="s">
        <v>2189</v>
      </c>
      <c r="AD2" s="1194"/>
      <c r="AE2" s="1194"/>
      <c r="AF2" s="1194"/>
      <c r="AG2" s="1194"/>
    </row>
    <row r="3" spans="1:34" s="602" customFormat="1" ht="13.5" customHeight="1">
      <c r="A3" s="1057"/>
      <c r="B3" s="1058" t="s">
        <v>1981</v>
      </c>
      <c r="C3" s="1058" t="s">
        <v>1982</v>
      </c>
      <c r="D3" s="1059"/>
      <c r="E3" s="1060"/>
      <c r="F3" s="1060" t="s">
        <v>2059</v>
      </c>
      <c r="G3" s="1058" t="s">
        <v>1981</v>
      </c>
      <c r="H3" s="1058" t="s">
        <v>2108</v>
      </c>
      <c r="I3" s="1059"/>
      <c r="J3" s="1060"/>
      <c r="K3" s="1060" t="s">
        <v>2059</v>
      </c>
      <c r="L3" s="1058" t="s">
        <v>1981</v>
      </c>
      <c r="M3" s="1058" t="s">
        <v>2108</v>
      </c>
      <c r="N3" s="1059"/>
      <c r="O3" s="1060"/>
      <c r="P3" s="1060" t="s">
        <v>2059</v>
      </c>
      <c r="Q3" s="1058" t="s">
        <v>2190</v>
      </c>
      <c r="R3" s="1060" t="s">
        <v>2191</v>
      </c>
      <c r="S3" s="936" t="s">
        <v>2173</v>
      </c>
      <c r="T3" s="1058" t="s">
        <v>2108</v>
      </c>
      <c r="U3" s="1059"/>
      <c r="V3" s="1060"/>
      <c r="W3" s="1060" t="s">
        <v>2059</v>
      </c>
      <c r="X3" s="936" t="s">
        <v>2173</v>
      </c>
      <c r="Y3" s="1058" t="s">
        <v>2108</v>
      </c>
      <c r="Z3" s="1059"/>
      <c r="AA3" s="1060"/>
      <c r="AB3" s="1060" t="s">
        <v>2059</v>
      </c>
      <c r="AC3" s="936" t="s">
        <v>2173</v>
      </c>
      <c r="AD3" s="1058" t="s">
        <v>2108</v>
      </c>
      <c r="AE3" s="1059"/>
      <c r="AF3" s="1060"/>
      <c r="AG3" s="1058" t="s">
        <v>2059</v>
      </c>
    </row>
    <row r="4" spans="1:34" s="602" customFormat="1" ht="13.5" customHeight="1">
      <c r="A4" s="721" t="s">
        <v>2192</v>
      </c>
      <c r="B4" s="1061"/>
      <c r="C4" s="1062"/>
      <c r="D4" s="1063" t="s">
        <v>1877</v>
      </c>
      <c r="E4" s="1064" t="s">
        <v>2176</v>
      </c>
      <c r="F4" s="1064"/>
      <c r="G4" s="1061"/>
      <c r="H4" s="1062"/>
      <c r="I4" s="1063" t="s">
        <v>1877</v>
      </c>
      <c r="J4" s="1064" t="s">
        <v>2176</v>
      </c>
      <c r="K4" s="1064"/>
      <c r="L4" s="1061"/>
      <c r="M4" s="1062"/>
      <c r="N4" s="1063" t="s">
        <v>1877</v>
      </c>
      <c r="O4" s="1064" t="s">
        <v>2176</v>
      </c>
      <c r="P4" s="1064"/>
      <c r="Q4" s="1062" t="s">
        <v>2193</v>
      </c>
      <c r="R4" s="1064" t="s">
        <v>2194</v>
      </c>
      <c r="S4" s="1061"/>
      <c r="T4" s="1062"/>
      <c r="U4" s="1063" t="s">
        <v>1877</v>
      </c>
      <c r="V4" s="1064" t="s">
        <v>2176</v>
      </c>
      <c r="W4" s="1064"/>
      <c r="X4" s="1061"/>
      <c r="Y4" s="1062"/>
      <c r="Z4" s="1063" t="s">
        <v>1877</v>
      </c>
      <c r="AA4" s="1064" t="s">
        <v>2176</v>
      </c>
      <c r="AB4" s="1064"/>
      <c r="AC4" s="1061"/>
      <c r="AD4" s="1062"/>
      <c r="AE4" s="1063" t="s">
        <v>1877</v>
      </c>
      <c r="AF4" s="1064" t="s">
        <v>2176</v>
      </c>
      <c r="AG4" s="1062"/>
    </row>
    <row r="5" spans="1:34" s="602" customFormat="1" ht="13.5" customHeight="1">
      <c r="A5" s="718"/>
      <c r="B5" s="1065" t="s">
        <v>1962</v>
      </c>
      <c r="C5" s="1066" t="s">
        <v>1962</v>
      </c>
      <c r="D5" s="1066" t="s">
        <v>1963</v>
      </c>
      <c r="E5" s="1066" t="s">
        <v>1962</v>
      </c>
      <c r="F5" s="1067" t="s">
        <v>1963</v>
      </c>
      <c r="G5" s="1065" t="s">
        <v>1964</v>
      </c>
      <c r="H5" s="1066" t="s">
        <v>1964</v>
      </c>
      <c r="I5" s="1066" t="s">
        <v>1963</v>
      </c>
      <c r="J5" s="1066" t="s">
        <v>1964</v>
      </c>
      <c r="K5" s="1067" t="s">
        <v>1963</v>
      </c>
      <c r="L5" s="1065" t="s">
        <v>1965</v>
      </c>
      <c r="M5" s="1066" t="s">
        <v>1965</v>
      </c>
      <c r="N5" s="1068" t="s">
        <v>1963</v>
      </c>
      <c r="O5" s="1066" t="s">
        <v>1965</v>
      </c>
      <c r="P5" s="1067" t="s">
        <v>1963</v>
      </c>
      <c r="Q5" s="1029" t="s">
        <v>1965</v>
      </c>
      <c r="R5" s="1067" t="s">
        <v>1965</v>
      </c>
      <c r="S5" s="1065" t="s">
        <v>1965</v>
      </c>
      <c r="T5" s="1066" t="s">
        <v>1965</v>
      </c>
      <c r="U5" s="1066" t="s">
        <v>1963</v>
      </c>
      <c r="V5" s="1066" t="s">
        <v>1965</v>
      </c>
      <c r="W5" s="1067" t="s">
        <v>1963</v>
      </c>
      <c r="X5" s="1065" t="s">
        <v>1965</v>
      </c>
      <c r="Y5" s="1066" t="s">
        <v>1965</v>
      </c>
      <c r="Z5" s="1066" t="s">
        <v>1963</v>
      </c>
      <c r="AA5" s="1066" t="s">
        <v>1965</v>
      </c>
      <c r="AB5" s="1067" t="s">
        <v>1963</v>
      </c>
      <c r="AC5" s="1065" t="s">
        <v>1965</v>
      </c>
      <c r="AD5" s="1066" t="s">
        <v>1965</v>
      </c>
      <c r="AE5" s="1066" t="s">
        <v>1963</v>
      </c>
      <c r="AF5" s="1066" t="s">
        <v>1965</v>
      </c>
      <c r="AG5" s="1027" t="s">
        <v>1963</v>
      </c>
    </row>
    <row r="6" spans="1:34" s="602" customFormat="1" ht="13.5" customHeight="1">
      <c r="A6" s="1038" t="s">
        <v>101</v>
      </c>
      <c r="B6" s="1055">
        <v>2434</v>
      </c>
      <c r="C6" s="1055">
        <v>2599</v>
      </c>
      <c r="D6" s="1069">
        <v>100.00000000000001</v>
      </c>
      <c r="E6" s="1070">
        <v>165</v>
      </c>
      <c r="F6" s="1071">
        <v>6.7789646672144599</v>
      </c>
      <c r="G6" s="1072">
        <v>76347</v>
      </c>
      <c r="H6" s="1055">
        <v>77816</v>
      </c>
      <c r="I6" s="1069">
        <v>100.00000000000001</v>
      </c>
      <c r="J6" s="1070">
        <v>1469</v>
      </c>
      <c r="K6" s="1071">
        <v>1.9241096572229388</v>
      </c>
      <c r="L6" s="1055">
        <v>3792382</v>
      </c>
      <c r="M6" s="1055">
        <v>4344177</v>
      </c>
      <c r="N6" s="1069">
        <v>100.00000000000001</v>
      </c>
      <c r="O6" s="1070">
        <v>551795</v>
      </c>
      <c r="P6" s="1071">
        <v>14.550090154420104</v>
      </c>
      <c r="Q6" s="1073">
        <v>1671.4801846864179</v>
      </c>
      <c r="R6" s="1074">
        <v>55.826269661766219</v>
      </c>
      <c r="S6" s="1055">
        <v>2565942</v>
      </c>
      <c r="T6" s="1055">
        <v>2817099</v>
      </c>
      <c r="U6" s="1069">
        <v>100.00000000000001</v>
      </c>
      <c r="V6" s="1070">
        <v>251157</v>
      </c>
      <c r="W6" s="1071">
        <v>9.7881012119525721</v>
      </c>
      <c r="X6" s="1055">
        <v>301074</v>
      </c>
      <c r="Y6" s="1055">
        <v>316560</v>
      </c>
      <c r="Z6" s="1069">
        <v>100.00000000000001</v>
      </c>
      <c r="AA6" s="1070">
        <v>15486</v>
      </c>
      <c r="AB6" s="1071">
        <v>5.1435859622551261</v>
      </c>
      <c r="AC6" s="1055">
        <v>970037</v>
      </c>
      <c r="AD6" s="1055">
        <v>1268327</v>
      </c>
      <c r="AE6" s="1069">
        <v>100.00000000000001</v>
      </c>
      <c r="AF6" s="1070">
        <v>298290</v>
      </c>
      <c r="AG6" s="1075">
        <v>30.750373439363642</v>
      </c>
    </row>
    <row r="7" spans="1:34" s="602" customFormat="1" ht="13.5" customHeight="1">
      <c r="A7" s="718"/>
      <c r="B7" s="866"/>
      <c r="C7" s="866"/>
      <c r="D7" s="976"/>
      <c r="E7" s="1076"/>
      <c r="F7" s="1034"/>
      <c r="G7" s="1077"/>
      <c r="H7" s="866"/>
      <c r="I7" s="976"/>
      <c r="J7" s="1076"/>
      <c r="K7" s="1034"/>
      <c r="L7" s="866"/>
      <c r="M7" s="866"/>
      <c r="N7" s="976"/>
      <c r="O7" s="1076"/>
      <c r="P7" s="1034"/>
      <c r="Q7" s="1078"/>
      <c r="R7" s="1079"/>
      <c r="S7" s="866"/>
      <c r="T7" s="866"/>
      <c r="U7" s="976"/>
      <c r="V7" s="1076"/>
      <c r="W7" s="1034"/>
      <c r="X7" s="866"/>
      <c r="Y7" s="866"/>
      <c r="Z7" s="976"/>
      <c r="AA7" s="1076"/>
      <c r="AB7" s="1034"/>
      <c r="AC7" s="866"/>
      <c r="AD7" s="866"/>
      <c r="AE7" s="976"/>
      <c r="AF7" s="1076"/>
      <c r="AG7" s="1036"/>
    </row>
    <row r="8" spans="1:34" s="602" customFormat="1" ht="13.5" customHeight="1">
      <c r="A8" s="718" t="s">
        <v>2195</v>
      </c>
      <c r="B8" s="866">
        <v>367</v>
      </c>
      <c r="C8" s="866">
        <v>385</v>
      </c>
      <c r="D8" s="976">
        <v>14.813389765294344</v>
      </c>
      <c r="E8" s="1076">
        <v>18</v>
      </c>
      <c r="F8" s="1034">
        <v>4.9046321525885617</v>
      </c>
      <c r="G8" s="1077">
        <v>12398</v>
      </c>
      <c r="H8" s="866">
        <v>12900</v>
      </c>
      <c r="I8" s="976">
        <v>16.577567595353141</v>
      </c>
      <c r="J8" s="1076">
        <v>502</v>
      </c>
      <c r="K8" s="1034">
        <v>4.0490401677689913</v>
      </c>
      <c r="L8" s="866">
        <v>606896</v>
      </c>
      <c r="M8" s="866">
        <v>604613</v>
      </c>
      <c r="N8" s="976">
        <v>13.917780053621204</v>
      </c>
      <c r="O8" s="1076">
        <v>-2283</v>
      </c>
      <c r="P8" s="1034">
        <v>-0.37617647834224943</v>
      </c>
      <c r="Q8" s="1080">
        <v>1570.4233766233767</v>
      </c>
      <c r="R8" s="1081">
        <v>46.869224806201551</v>
      </c>
      <c r="S8" s="866">
        <v>362559</v>
      </c>
      <c r="T8" s="866">
        <v>366207</v>
      </c>
      <c r="U8" s="976">
        <v>12.99943665451587</v>
      </c>
      <c r="V8" s="1076">
        <v>3648</v>
      </c>
      <c r="W8" s="1034">
        <v>1.0061810629442336</v>
      </c>
      <c r="X8" s="866">
        <v>54162</v>
      </c>
      <c r="Y8" s="866">
        <v>55222</v>
      </c>
      <c r="Z8" s="976">
        <v>17.444402324993682</v>
      </c>
      <c r="AA8" s="1076">
        <v>1060</v>
      </c>
      <c r="AB8" s="1034">
        <v>1.9570916878992595</v>
      </c>
      <c r="AC8" s="866">
        <v>204761</v>
      </c>
      <c r="AD8" s="866">
        <v>203748</v>
      </c>
      <c r="AE8" s="976">
        <v>16.064311490648706</v>
      </c>
      <c r="AF8" s="1076">
        <v>-1013</v>
      </c>
      <c r="AG8" s="1036">
        <v>-0.49472311621842069</v>
      </c>
    </row>
    <row r="9" spans="1:34" s="602" customFormat="1" ht="13.5" customHeight="1">
      <c r="A9" s="718" t="s">
        <v>2196</v>
      </c>
      <c r="B9" s="866">
        <v>457</v>
      </c>
      <c r="C9" s="866">
        <v>503</v>
      </c>
      <c r="D9" s="976">
        <v>19.353597537514428</v>
      </c>
      <c r="E9" s="1076">
        <v>46</v>
      </c>
      <c r="F9" s="1034">
        <v>10.065645514223199</v>
      </c>
      <c r="G9" s="1077">
        <v>18291</v>
      </c>
      <c r="H9" s="866">
        <v>20008</v>
      </c>
      <c r="I9" s="976">
        <v>25.711935848668656</v>
      </c>
      <c r="J9" s="1076">
        <v>1717</v>
      </c>
      <c r="K9" s="1034">
        <v>9.3871302826526772</v>
      </c>
      <c r="L9" s="866">
        <v>1426419</v>
      </c>
      <c r="M9" s="866">
        <v>1587025</v>
      </c>
      <c r="N9" s="976">
        <v>36.532236140470339</v>
      </c>
      <c r="O9" s="1076">
        <v>160606</v>
      </c>
      <c r="P9" s="1034">
        <v>11.259384514648229</v>
      </c>
      <c r="Q9" s="1080">
        <v>3155.1192842942346</v>
      </c>
      <c r="R9" s="1081">
        <v>79.319522191123554</v>
      </c>
      <c r="S9" s="866">
        <v>1037301</v>
      </c>
      <c r="T9" s="866">
        <v>1158944</v>
      </c>
      <c r="U9" s="976">
        <v>41.139626260915932</v>
      </c>
      <c r="V9" s="1076">
        <v>121643</v>
      </c>
      <c r="W9" s="1034">
        <v>11.72687580557621</v>
      </c>
      <c r="X9" s="866">
        <v>89309</v>
      </c>
      <c r="Y9" s="866">
        <v>99872</v>
      </c>
      <c r="Z9" s="976">
        <v>31.549153399039675</v>
      </c>
      <c r="AA9" s="1076">
        <v>10563</v>
      </c>
      <c r="AB9" s="1034">
        <v>11.827475394417132</v>
      </c>
      <c r="AC9" s="866">
        <v>290759</v>
      </c>
      <c r="AD9" s="866">
        <v>371632</v>
      </c>
      <c r="AE9" s="976">
        <v>29.300961029765983</v>
      </c>
      <c r="AF9" s="1076">
        <v>80873</v>
      </c>
      <c r="AG9" s="1036">
        <v>27.814444264837903</v>
      </c>
    </row>
    <row r="10" spans="1:34" s="602" customFormat="1" ht="13.5" customHeight="1">
      <c r="A10" s="718" t="s">
        <v>2197</v>
      </c>
      <c r="B10" s="866">
        <v>435</v>
      </c>
      <c r="C10" s="866">
        <v>536</v>
      </c>
      <c r="D10" s="976">
        <v>20.623316660253941</v>
      </c>
      <c r="E10" s="1076">
        <v>101</v>
      </c>
      <c r="F10" s="1034">
        <v>23.218390804597711</v>
      </c>
      <c r="G10" s="1077">
        <v>11262</v>
      </c>
      <c r="H10" s="866">
        <v>12823</v>
      </c>
      <c r="I10" s="976">
        <v>16.478616222884753</v>
      </c>
      <c r="J10" s="1076">
        <v>1561</v>
      </c>
      <c r="K10" s="1034">
        <v>13.860770733439875</v>
      </c>
      <c r="L10" s="866">
        <v>942985</v>
      </c>
      <c r="M10" s="866">
        <v>1404422</v>
      </c>
      <c r="N10" s="976">
        <v>32.328839271512187</v>
      </c>
      <c r="O10" s="1076">
        <v>461437</v>
      </c>
      <c r="P10" s="1034">
        <v>48.933652178984822</v>
      </c>
      <c r="Q10" s="1080">
        <v>2620.1902985074626</v>
      </c>
      <c r="R10" s="1081">
        <v>109.52366840832879</v>
      </c>
      <c r="S10" s="866">
        <v>696461</v>
      </c>
      <c r="T10" s="866">
        <v>845289</v>
      </c>
      <c r="U10" s="976">
        <v>30.005654753347326</v>
      </c>
      <c r="V10" s="1076">
        <v>148828</v>
      </c>
      <c r="W10" s="1034">
        <v>21.369179322316679</v>
      </c>
      <c r="X10" s="866">
        <v>44292</v>
      </c>
      <c r="Y10" s="866">
        <v>51744</v>
      </c>
      <c r="Z10" s="976">
        <v>16.345716451857466</v>
      </c>
      <c r="AA10" s="1076">
        <v>7452</v>
      </c>
      <c r="AB10" s="1034">
        <v>16.824708751015983</v>
      </c>
      <c r="AC10" s="866">
        <v>158627</v>
      </c>
      <c r="AD10" s="866">
        <v>425646</v>
      </c>
      <c r="AE10" s="976">
        <v>33.559641953534062</v>
      </c>
      <c r="AF10" s="1076">
        <v>267019</v>
      </c>
      <c r="AG10" s="1036">
        <v>168.33136855642482</v>
      </c>
    </row>
    <row r="11" spans="1:34" s="602" customFormat="1" ht="13.5" customHeight="1">
      <c r="A11" s="718" t="s">
        <v>2198</v>
      </c>
      <c r="B11" s="866">
        <v>680</v>
      </c>
      <c r="C11" s="866">
        <v>712</v>
      </c>
      <c r="D11" s="976">
        <v>27.395151981531356</v>
      </c>
      <c r="E11" s="1076">
        <v>32</v>
      </c>
      <c r="F11" s="1034">
        <v>4.705882352941182</v>
      </c>
      <c r="G11" s="1077">
        <v>24646</v>
      </c>
      <c r="H11" s="866">
        <v>22826</v>
      </c>
      <c r="I11" s="976">
        <v>29.333299064459752</v>
      </c>
      <c r="J11" s="1076">
        <v>-1820</v>
      </c>
      <c r="K11" s="1034">
        <v>-7.3845654467256328</v>
      </c>
      <c r="L11" s="866">
        <v>674801</v>
      </c>
      <c r="M11" s="866">
        <v>606745</v>
      </c>
      <c r="N11" s="976">
        <v>13.966857243615994</v>
      </c>
      <c r="O11" s="1076">
        <v>-68056</v>
      </c>
      <c r="P11" s="1034">
        <v>-10.085343679099468</v>
      </c>
      <c r="Q11" s="1080">
        <v>852.16994382022472</v>
      </c>
      <c r="R11" s="1081">
        <v>26.581310785945853</v>
      </c>
      <c r="S11" s="866">
        <v>387803</v>
      </c>
      <c r="T11" s="866">
        <v>362725</v>
      </c>
      <c r="U11" s="976">
        <v>12.875834324601302</v>
      </c>
      <c r="V11" s="1076">
        <v>-25078</v>
      </c>
      <c r="W11" s="1034">
        <v>-6.4666854047028988</v>
      </c>
      <c r="X11" s="866">
        <v>88141</v>
      </c>
      <c r="Y11" s="866">
        <v>85246</v>
      </c>
      <c r="Z11" s="976">
        <v>26.928860247662374</v>
      </c>
      <c r="AA11" s="1076">
        <v>-2895</v>
      </c>
      <c r="AB11" s="1034">
        <v>-3.284510046402922</v>
      </c>
      <c r="AC11" s="866">
        <v>259324</v>
      </c>
      <c r="AD11" s="866">
        <v>216878</v>
      </c>
      <c r="AE11" s="976">
        <v>17.099533479930649</v>
      </c>
      <c r="AF11" s="1076">
        <v>-42446</v>
      </c>
      <c r="AG11" s="1036">
        <v>-16.36794126266755</v>
      </c>
    </row>
    <row r="12" spans="1:34" s="602" customFormat="1" ht="13.5" customHeight="1">
      <c r="A12" s="718" t="s">
        <v>2199</v>
      </c>
      <c r="B12" s="866">
        <v>320</v>
      </c>
      <c r="C12" s="866">
        <v>296</v>
      </c>
      <c r="D12" s="976">
        <v>11.388995767602925</v>
      </c>
      <c r="E12" s="1076">
        <v>-24</v>
      </c>
      <c r="F12" s="1034">
        <v>-7.4999999999999956</v>
      </c>
      <c r="G12" s="1077">
        <v>6892</v>
      </c>
      <c r="H12" s="866">
        <v>6608</v>
      </c>
      <c r="I12" s="976">
        <v>8.4918268736506626</v>
      </c>
      <c r="J12" s="1076">
        <v>-284</v>
      </c>
      <c r="K12" s="1034">
        <v>-4.1207196749854962</v>
      </c>
      <c r="L12" s="1066">
        <v>105995</v>
      </c>
      <c r="M12" s="1066" t="s">
        <v>81</v>
      </c>
      <c r="N12" s="1027" t="s">
        <v>81</v>
      </c>
      <c r="O12" s="1082" t="s">
        <v>81</v>
      </c>
      <c r="P12" s="1028" t="s">
        <v>81</v>
      </c>
      <c r="Q12" s="1083" t="s">
        <v>81</v>
      </c>
      <c r="R12" s="1084" t="s">
        <v>81</v>
      </c>
      <c r="S12" s="1066">
        <v>60493</v>
      </c>
      <c r="T12" s="1066" t="s">
        <v>81</v>
      </c>
      <c r="U12" s="1027" t="s">
        <v>81</v>
      </c>
      <c r="V12" s="1082" t="s">
        <v>81</v>
      </c>
      <c r="W12" s="1028" t="s">
        <v>81</v>
      </c>
      <c r="X12" s="1066">
        <v>17966</v>
      </c>
      <c r="Y12" s="1066" t="s">
        <v>81</v>
      </c>
      <c r="Z12" s="1027" t="s">
        <v>81</v>
      </c>
      <c r="AA12" s="1082" t="s">
        <v>81</v>
      </c>
      <c r="AB12" s="1028" t="s">
        <v>81</v>
      </c>
      <c r="AC12" s="1066">
        <v>42029</v>
      </c>
      <c r="AD12" s="1066" t="s">
        <v>81</v>
      </c>
      <c r="AE12" s="1027" t="s">
        <v>81</v>
      </c>
      <c r="AF12" s="1082" t="s">
        <v>81</v>
      </c>
      <c r="AG12" s="1030" t="s">
        <v>81</v>
      </c>
    </row>
    <row r="13" spans="1:34" s="602" customFormat="1" ht="13.5" customHeight="1" thickBot="1">
      <c r="A13" s="1047" t="s">
        <v>2200</v>
      </c>
      <c r="B13" s="869">
        <v>175</v>
      </c>
      <c r="C13" s="869">
        <v>167</v>
      </c>
      <c r="D13" s="977">
        <v>6.425548287803001</v>
      </c>
      <c r="E13" s="1085">
        <v>-8</v>
      </c>
      <c r="F13" s="1086">
        <v>-4.5714285714285712</v>
      </c>
      <c r="G13" s="1087">
        <v>2858</v>
      </c>
      <c r="H13" s="869">
        <v>2651</v>
      </c>
      <c r="I13" s="977">
        <v>3.4067543949830368</v>
      </c>
      <c r="J13" s="1085">
        <v>-207</v>
      </c>
      <c r="K13" s="1086">
        <v>-7.2428271518544474</v>
      </c>
      <c r="L13" s="1088">
        <v>35287</v>
      </c>
      <c r="M13" s="1088" t="s">
        <v>81</v>
      </c>
      <c r="N13" s="1089" t="s">
        <v>81</v>
      </c>
      <c r="O13" s="1090" t="s">
        <v>81</v>
      </c>
      <c r="P13" s="1091" t="s">
        <v>81</v>
      </c>
      <c r="Q13" s="1092" t="s">
        <v>81</v>
      </c>
      <c r="R13" s="1093" t="s">
        <v>81</v>
      </c>
      <c r="S13" s="1088">
        <v>21326</v>
      </c>
      <c r="T13" s="1088" t="s">
        <v>81</v>
      </c>
      <c r="U13" s="1089" t="s">
        <v>81</v>
      </c>
      <c r="V13" s="1090" t="s">
        <v>81</v>
      </c>
      <c r="W13" s="1091" t="s">
        <v>81</v>
      </c>
      <c r="X13" s="1088">
        <v>7204</v>
      </c>
      <c r="Y13" s="1088" t="s">
        <v>81</v>
      </c>
      <c r="Z13" s="1089" t="s">
        <v>81</v>
      </c>
      <c r="AA13" s="1090" t="s">
        <v>81</v>
      </c>
      <c r="AB13" s="1091" t="s">
        <v>81</v>
      </c>
      <c r="AC13" s="1088">
        <v>14537</v>
      </c>
      <c r="AD13" s="1088" t="s">
        <v>81</v>
      </c>
      <c r="AE13" s="1089" t="s">
        <v>81</v>
      </c>
      <c r="AF13" s="1090" t="s">
        <v>81</v>
      </c>
      <c r="AG13" s="1094" t="s">
        <v>81</v>
      </c>
    </row>
    <row r="14" spans="1:34" s="602" customFormat="1" ht="19.5" customHeight="1">
      <c r="A14" s="1095"/>
      <c r="B14" s="1096"/>
      <c r="C14" s="1097"/>
      <c r="D14" s="1097"/>
      <c r="E14" s="1097"/>
      <c r="F14" s="1098"/>
      <c r="G14" s="1097"/>
      <c r="H14" s="1097"/>
      <c r="I14" s="1097"/>
      <c r="J14" s="1097"/>
      <c r="K14" s="1098"/>
      <c r="L14" s="1097"/>
      <c r="M14" s="1097"/>
      <c r="N14" s="1097"/>
      <c r="O14" s="1097"/>
      <c r="P14" s="1097"/>
      <c r="Q14" s="715"/>
      <c r="S14" s="866"/>
      <c r="T14" s="605"/>
      <c r="U14" s="605"/>
      <c r="V14" s="605"/>
      <c r="W14" s="605"/>
      <c r="X14" s="866"/>
      <c r="Y14" s="605"/>
      <c r="Z14" s="605"/>
      <c r="AA14" s="605"/>
      <c r="AB14" s="605"/>
      <c r="AC14" s="866"/>
      <c r="AD14" s="605"/>
      <c r="AE14" s="605"/>
      <c r="AF14" s="605"/>
      <c r="AG14" s="605"/>
      <c r="AH14" s="605"/>
    </row>
    <row r="15" spans="1:34" s="602" customFormat="1" ht="17.25" customHeight="1">
      <c r="A15" s="1099"/>
      <c r="B15" s="1118"/>
      <c r="C15" s="1200"/>
      <c r="D15" s="1200"/>
      <c r="E15" s="1200"/>
      <c r="F15" s="1200"/>
      <c r="G15" s="1200"/>
      <c r="H15" s="1200"/>
      <c r="I15" s="1200"/>
      <c r="J15" s="1200"/>
      <c r="K15" s="1200"/>
      <c r="L15" s="1200"/>
      <c r="M15" s="1200"/>
      <c r="N15" s="1200"/>
      <c r="O15" s="707"/>
      <c r="P15" s="707"/>
      <c r="Q15" s="557"/>
      <c r="R15" s="557"/>
      <c r="S15" s="1118"/>
      <c r="T15" s="1200"/>
      <c r="U15" s="1200"/>
      <c r="V15" s="1200"/>
      <c r="W15" s="1200"/>
      <c r="X15" s="1200"/>
      <c r="Y15" s="1200"/>
      <c r="Z15" s="1200"/>
      <c r="AA15" s="1200"/>
      <c r="AB15" s="1200"/>
      <c r="AC15" s="1200"/>
      <c r="AD15" s="1200"/>
      <c r="AE15" s="1200"/>
      <c r="AF15" s="707"/>
      <c r="AG15" s="707"/>
      <c r="AH15" s="707"/>
    </row>
    <row r="16" spans="1:34" s="602" customFormat="1" ht="15" customHeight="1" thickBot="1">
      <c r="A16" s="1037" t="s">
        <v>2201</v>
      </c>
      <c r="B16" s="1055"/>
      <c r="C16" s="866"/>
      <c r="D16" s="866"/>
      <c r="E16" s="866"/>
      <c r="F16" s="976"/>
      <c r="G16" s="866"/>
      <c r="H16" s="866"/>
      <c r="I16" s="866"/>
      <c r="J16" s="866"/>
      <c r="K16" s="976"/>
      <c r="L16" s="866"/>
      <c r="M16" s="866"/>
      <c r="N16" s="866"/>
      <c r="O16" s="866"/>
      <c r="P16" s="866"/>
      <c r="S16" s="866"/>
      <c r="X16" s="1056"/>
      <c r="AC16" s="866"/>
      <c r="AD16" s="605"/>
      <c r="AE16" s="605"/>
      <c r="AF16" s="605"/>
      <c r="AG16" s="605"/>
    </row>
    <row r="17" spans="1:34">
      <c r="A17" s="714" t="s">
        <v>24</v>
      </c>
      <c r="B17" s="1193" t="s">
        <v>1940</v>
      </c>
      <c r="C17" s="1166"/>
      <c r="D17" s="1166"/>
      <c r="E17" s="1166"/>
      <c r="F17" s="1167"/>
      <c r="G17" s="1193" t="s">
        <v>1941</v>
      </c>
      <c r="H17" s="1166"/>
      <c r="I17" s="1166"/>
      <c r="J17" s="1166"/>
      <c r="K17" s="1167"/>
      <c r="L17" s="1193" t="s">
        <v>2187</v>
      </c>
      <c r="M17" s="1166"/>
      <c r="N17" s="1166"/>
      <c r="O17" s="1166"/>
      <c r="P17" s="1166"/>
      <c r="Q17" s="1166"/>
      <c r="R17" s="1167"/>
      <c r="S17" s="1193" t="s">
        <v>2188</v>
      </c>
      <c r="T17" s="1194"/>
      <c r="U17" s="1194"/>
      <c r="V17" s="1194"/>
      <c r="W17" s="1195"/>
      <c r="X17" s="1193" t="s">
        <v>2113</v>
      </c>
      <c r="Y17" s="1166"/>
      <c r="Z17" s="1166"/>
      <c r="AA17" s="1166"/>
      <c r="AB17" s="1167"/>
      <c r="AC17" s="1193" t="s">
        <v>1943</v>
      </c>
      <c r="AD17" s="1194"/>
      <c r="AE17" s="1194"/>
      <c r="AF17" s="1194"/>
      <c r="AG17" s="1194"/>
    </row>
    <row r="18" spans="1:34">
      <c r="A18" s="1057"/>
      <c r="B18" s="936" t="s">
        <v>2173</v>
      </c>
      <c r="C18" s="1058" t="s">
        <v>2108</v>
      </c>
      <c r="D18" s="1059"/>
      <c r="E18" s="1060"/>
      <c r="F18" s="1060" t="s">
        <v>2059</v>
      </c>
      <c r="G18" s="936" t="s">
        <v>2173</v>
      </c>
      <c r="H18" s="1058" t="s">
        <v>2108</v>
      </c>
      <c r="I18" s="1059"/>
      <c r="J18" s="1060"/>
      <c r="K18" s="1060" t="s">
        <v>2059</v>
      </c>
      <c r="L18" s="936" t="s">
        <v>2173</v>
      </c>
      <c r="M18" s="1058" t="s">
        <v>2108</v>
      </c>
      <c r="N18" s="1059"/>
      <c r="O18" s="1060"/>
      <c r="P18" s="1060" t="s">
        <v>2059</v>
      </c>
      <c r="Q18" s="1058" t="s">
        <v>2190</v>
      </c>
      <c r="R18" s="1060" t="s">
        <v>2191</v>
      </c>
      <c r="S18" s="936" t="s">
        <v>2173</v>
      </c>
      <c r="T18" s="1058" t="s">
        <v>2108</v>
      </c>
      <c r="U18" s="1059"/>
      <c r="V18" s="1060"/>
      <c r="W18" s="1060" t="s">
        <v>2059</v>
      </c>
      <c r="X18" s="936" t="s">
        <v>2173</v>
      </c>
      <c r="Y18" s="1058" t="s">
        <v>2108</v>
      </c>
      <c r="Z18" s="1059"/>
      <c r="AA18" s="1060"/>
      <c r="AB18" s="1060" t="s">
        <v>2059</v>
      </c>
      <c r="AC18" s="936" t="s">
        <v>2173</v>
      </c>
      <c r="AD18" s="1058" t="s">
        <v>2108</v>
      </c>
      <c r="AE18" s="1059"/>
      <c r="AF18" s="1060"/>
      <c r="AG18" s="1058" t="s">
        <v>2059</v>
      </c>
    </row>
    <row r="19" spans="1:34">
      <c r="A19" s="721" t="s">
        <v>2192</v>
      </c>
      <c r="B19" s="1061"/>
      <c r="C19" s="1062"/>
      <c r="D19" s="1063" t="s">
        <v>1877</v>
      </c>
      <c r="E19" s="1064" t="s">
        <v>2176</v>
      </c>
      <c r="F19" s="1064"/>
      <c r="G19" s="1061"/>
      <c r="H19" s="1062"/>
      <c r="I19" s="1063" t="s">
        <v>1877</v>
      </c>
      <c r="J19" s="1064" t="s">
        <v>2176</v>
      </c>
      <c r="K19" s="1064"/>
      <c r="L19" s="1061"/>
      <c r="M19" s="1062"/>
      <c r="N19" s="1063" t="s">
        <v>1877</v>
      </c>
      <c r="O19" s="1064" t="s">
        <v>2176</v>
      </c>
      <c r="P19" s="1064"/>
      <c r="Q19" s="1062" t="s">
        <v>2193</v>
      </c>
      <c r="R19" s="1064" t="s">
        <v>2194</v>
      </c>
      <c r="S19" s="1061"/>
      <c r="T19" s="1062"/>
      <c r="U19" s="1063" t="s">
        <v>1877</v>
      </c>
      <c r="V19" s="1064" t="s">
        <v>2176</v>
      </c>
      <c r="W19" s="1064"/>
      <c r="X19" s="1061"/>
      <c r="Y19" s="1062"/>
      <c r="Z19" s="1063" t="s">
        <v>1877</v>
      </c>
      <c r="AA19" s="1064" t="s">
        <v>2176</v>
      </c>
      <c r="AB19" s="1064"/>
      <c r="AC19" s="1061"/>
      <c r="AD19" s="1062"/>
      <c r="AE19" s="1063" t="s">
        <v>1877</v>
      </c>
      <c r="AF19" s="1064" t="s">
        <v>2176</v>
      </c>
      <c r="AG19" s="1062"/>
    </row>
    <row r="20" spans="1:34">
      <c r="A20" s="718"/>
      <c r="B20" s="1065" t="s">
        <v>1962</v>
      </c>
      <c r="C20" s="1066" t="s">
        <v>1962</v>
      </c>
      <c r="D20" s="1066" t="s">
        <v>1963</v>
      </c>
      <c r="E20" s="1066" t="s">
        <v>1962</v>
      </c>
      <c r="F20" s="1067" t="s">
        <v>1963</v>
      </c>
      <c r="G20" s="1065" t="s">
        <v>1964</v>
      </c>
      <c r="H20" s="1066" t="s">
        <v>1964</v>
      </c>
      <c r="I20" s="1066" t="s">
        <v>1963</v>
      </c>
      <c r="J20" s="1066" t="s">
        <v>1964</v>
      </c>
      <c r="K20" s="1067" t="s">
        <v>1963</v>
      </c>
      <c r="L20" s="1065" t="s">
        <v>1965</v>
      </c>
      <c r="M20" s="1066" t="s">
        <v>1965</v>
      </c>
      <c r="N20" s="1066" t="s">
        <v>1963</v>
      </c>
      <c r="O20" s="1066" t="s">
        <v>1965</v>
      </c>
      <c r="P20" s="1067" t="s">
        <v>1963</v>
      </c>
      <c r="Q20" s="1027" t="s">
        <v>1965</v>
      </c>
      <c r="R20" s="1067" t="s">
        <v>1965</v>
      </c>
      <c r="S20" s="1065" t="s">
        <v>1965</v>
      </c>
      <c r="T20" s="1066" t="s">
        <v>1965</v>
      </c>
      <c r="U20" s="1066" t="s">
        <v>1963</v>
      </c>
      <c r="V20" s="1066" t="s">
        <v>1965</v>
      </c>
      <c r="W20" s="1067" t="s">
        <v>1963</v>
      </c>
      <c r="X20" s="1065" t="s">
        <v>1965</v>
      </c>
      <c r="Y20" s="1066" t="s">
        <v>1965</v>
      </c>
      <c r="Z20" s="1066" t="s">
        <v>1963</v>
      </c>
      <c r="AA20" s="1066" t="s">
        <v>1965</v>
      </c>
      <c r="AB20" s="1067" t="s">
        <v>1963</v>
      </c>
      <c r="AC20" s="1065" t="s">
        <v>1965</v>
      </c>
      <c r="AD20" s="1066" t="s">
        <v>1965</v>
      </c>
      <c r="AE20" s="1066" t="s">
        <v>1963</v>
      </c>
      <c r="AF20" s="1066" t="s">
        <v>1965</v>
      </c>
      <c r="AG20" s="1027" t="s">
        <v>1963</v>
      </c>
    </row>
    <row r="21" spans="1:34">
      <c r="A21" s="1038" t="s">
        <v>101</v>
      </c>
      <c r="B21" s="1055">
        <v>491</v>
      </c>
      <c r="C21" s="1055">
        <v>537</v>
      </c>
      <c r="D21" s="1069">
        <v>100.00000000000001</v>
      </c>
      <c r="E21" s="1070">
        <v>46</v>
      </c>
      <c r="F21" s="1071">
        <v>9.368635437881867</v>
      </c>
      <c r="G21" s="1072">
        <v>54201</v>
      </c>
      <c r="H21" s="1055">
        <v>55452</v>
      </c>
      <c r="I21" s="1069">
        <v>100</v>
      </c>
      <c r="J21" s="1070">
        <v>1251</v>
      </c>
      <c r="K21" s="1071">
        <v>2.3080754967620631</v>
      </c>
      <c r="L21" s="1072">
        <v>3486397.19</v>
      </c>
      <c r="M21" s="1055">
        <v>4008319.2</v>
      </c>
      <c r="N21" s="1069">
        <v>100</v>
      </c>
      <c r="O21" s="1070">
        <v>521922.01000000024</v>
      </c>
      <c r="P21" s="1071">
        <v>14.970239521102879</v>
      </c>
      <c r="Q21" s="1073">
        <v>7464.2815642458108</v>
      </c>
      <c r="R21" s="1074">
        <v>72.284483877948503</v>
      </c>
      <c r="S21" s="1072">
        <v>2406254</v>
      </c>
      <c r="T21" s="1055">
        <v>2639693.23</v>
      </c>
      <c r="U21" s="1069">
        <v>100.00000000000001</v>
      </c>
      <c r="V21" s="1070">
        <v>233439.22999999998</v>
      </c>
      <c r="W21" s="1071">
        <v>9.7013544704756871</v>
      </c>
      <c r="X21" s="1055">
        <v>239587.69999999995</v>
      </c>
      <c r="Y21" s="1055">
        <v>254699.97</v>
      </c>
      <c r="Z21" s="1069">
        <v>100</v>
      </c>
      <c r="AA21" s="1070">
        <v>15112.270000000048</v>
      </c>
      <c r="AB21" s="1071">
        <v>6.3076151238148137</v>
      </c>
      <c r="AC21" s="1055">
        <v>830928.6100000001</v>
      </c>
      <c r="AD21" s="1055">
        <v>1115469.07</v>
      </c>
      <c r="AE21" s="1069">
        <v>100.00000000000001</v>
      </c>
      <c r="AF21" s="1070">
        <v>284540.45999999996</v>
      </c>
      <c r="AG21" s="1075">
        <v>34.243671065797088</v>
      </c>
      <c r="AH21" s="1100"/>
    </row>
    <row r="22" spans="1:34">
      <c r="A22" s="718"/>
      <c r="B22" s="866"/>
      <c r="C22" s="866"/>
      <c r="D22" s="976"/>
      <c r="E22" s="1076"/>
      <c r="F22" s="1034"/>
      <c r="G22" s="1077"/>
      <c r="H22" s="866"/>
      <c r="I22" s="976"/>
      <c r="J22" s="1076"/>
      <c r="K22" s="1034"/>
      <c r="L22" s="1077"/>
      <c r="M22" s="866"/>
      <c r="N22" s="976"/>
      <c r="O22" s="1076"/>
      <c r="P22" s="1034"/>
      <c r="Q22" s="1078"/>
      <c r="R22" s="1079"/>
      <c r="S22" s="1077"/>
      <c r="T22" s="866"/>
      <c r="U22" s="976"/>
      <c r="V22" s="1076"/>
      <c r="W22" s="1034"/>
      <c r="X22" s="1077"/>
      <c r="Y22" s="866"/>
      <c r="Z22" s="976"/>
      <c r="AA22" s="1076"/>
      <c r="AB22" s="1034"/>
      <c r="AC22" s="1077"/>
      <c r="AD22" s="866"/>
      <c r="AE22" s="976"/>
      <c r="AF22" s="1076"/>
      <c r="AG22" s="1036"/>
      <c r="AH22" s="1100"/>
    </row>
    <row r="23" spans="1:34">
      <c r="A23" s="718" t="s">
        <v>2195</v>
      </c>
      <c r="B23" s="866">
        <v>89</v>
      </c>
      <c r="C23" s="866">
        <v>104</v>
      </c>
      <c r="D23" s="976">
        <v>19.366852886405958</v>
      </c>
      <c r="E23" s="1076">
        <v>15</v>
      </c>
      <c r="F23" s="1034">
        <v>16.853932584269661</v>
      </c>
      <c r="G23" s="1077">
        <v>9059</v>
      </c>
      <c r="H23" s="866">
        <v>9749</v>
      </c>
      <c r="I23" s="976">
        <v>17.580970929813173</v>
      </c>
      <c r="J23" s="1076">
        <v>690</v>
      </c>
      <c r="K23" s="1034">
        <v>7.6167347389336504</v>
      </c>
      <c r="L23" s="1077">
        <v>552916</v>
      </c>
      <c r="M23" s="866">
        <v>550380.97</v>
      </c>
      <c r="N23" s="976">
        <v>13.73096658569507</v>
      </c>
      <c r="O23" s="1076">
        <v>-2535.0300000000279</v>
      </c>
      <c r="P23" s="1034">
        <v>-0.45848374798342917</v>
      </c>
      <c r="Q23" s="1080">
        <v>5292.1247115384613</v>
      </c>
      <c r="R23" s="1081">
        <v>56.455120525182068</v>
      </c>
      <c r="S23" s="1077">
        <v>332281</v>
      </c>
      <c r="T23" s="866">
        <v>335758.35</v>
      </c>
      <c r="U23" s="976">
        <v>12.719597345029369</v>
      </c>
      <c r="V23" s="1076">
        <v>3477.3499999999767</v>
      </c>
      <c r="W23" s="1034">
        <v>1.0465088283711621</v>
      </c>
      <c r="X23" s="1077">
        <v>43663</v>
      </c>
      <c r="Y23" s="866">
        <v>45583.56</v>
      </c>
      <c r="Z23" s="976">
        <v>17.896963238747141</v>
      </c>
      <c r="AA23" s="1076">
        <v>1920.5599999999977</v>
      </c>
      <c r="AB23" s="1034">
        <v>4.3985983555871133</v>
      </c>
      <c r="AC23" s="1077">
        <v>182156</v>
      </c>
      <c r="AD23" s="866">
        <v>180815.52</v>
      </c>
      <c r="AE23" s="976">
        <v>16.209819246713849</v>
      </c>
      <c r="AF23" s="1076">
        <v>-1340.4800000000105</v>
      </c>
      <c r="AG23" s="1036">
        <v>-0.73589670392411044</v>
      </c>
      <c r="AH23" s="1100"/>
    </row>
    <row r="24" spans="1:34">
      <c r="A24" s="718" t="s">
        <v>2196</v>
      </c>
      <c r="B24" s="866">
        <v>107</v>
      </c>
      <c r="C24" s="866">
        <v>113</v>
      </c>
      <c r="D24" s="976">
        <v>21.042830540037244</v>
      </c>
      <c r="E24" s="1076">
        <v>6</v>
      </c>
      <c r="F24" s="1034">
        <v>5.6074766355140193</v>
      </c>
      <c r="G24" s="1077">
        <v>14179</v>
      </c>
      <c r="H24" s="866">
        <v>15715</v>
      </c>
      <c r="I24" s="976">
        <v>28.339825434610113</v>
      </c>
      <c r="J24" s="1076">
        <v>1536</v>
      </c>
      <c r="K24" s="1034">
        <v>10.832921926793148</v>
      </c>
      <c r="L24" s="1077">
        <v>1367935</v>
      </c>
      <c r="M24" s="866">
        <v>1524784.92</v>
      </c>
      <c r="N24" s="976">
        <v>38.040506354883107</v>
      </c>
      <c r="O24" s="1076">
        <v>156849.91999999993</v>
      </c>
      <c r="P24" s="1034">
        <v>11.466182238191136</v>
      </c>
      <c r="Q24" s="1080">
        <v>13493.671858407079</v>
      </c>
      <c r="R24" s="1081">
        <v>97.02735730194081</v>
      </c>
      <c r="S24" s="1077">
        <v>1009456</v>
      </c>
      <c r="T24" s="866">
        <v>1129928.3899999999</v>
      </c>
      <c r="U24" s="976">
        <v>42.80529181036691</v>
      </c>
      <c r="V24" s="1076">
        <v>120472.3899999999</v>
      </c>
      <c r="W24" s="1034">
        <v>11.934387432438843</v>
      </c>
      <c r="X24" s="1077">
        <v>77004</v>
      </c>
      <c r="Y24" s="866">
        <v>87044.56</v>
      </c>
      <c r="Z24" s="976">
        <v>34.175331862033595</v>
      </c>
      <c r="AA24" s="1076">
        <v>10040.559999999998</v>
      </c>
      <c r="AB24" s="1034">
        <v>13.039010960469577</v>
      </c>
      <c r="AC24" s="1077">
        <v>261613</v>
      </c>
      <c r="AD24" s="866">
        <v>339537.42</v>
      </c>
      <c r="AE24" s="976">
        <v>30.438981154358675</v>
      </c>
      <c r="AF24" s="1076">
        <v>77924.419999999984</v>
      </c>
      <c r="AG24" s="1036">
        <v>29.786142125964687</v>
      </c>
      <c r="AH24" s="1100"/>
    </row>
    <row r="25" spans="1:34">
      <c r="A25" s="718" t="s">
        <v>2197</v>
      </c>
      <c r="B25" s="866">
        <v>71</v>
      </c>
      <c r="C25" s="866">
        <v>86</v>
      </c>
      <c r="D25" s="976">
        <v>16.014897579143391</v>
      </c>
      <c r="E25" s="1076">
        <v>15</v>
      </c>
      <c r="F25" s="1034">
        <v>21.126760563380277</v>
      </c>
      <c r="G25" s="1077">
        <v>7137</v>
      </c>
      <c r="H25" s="866">
        <v>7725</v>
      </c>
      <c r="I25" s="976">
        <v>13.93096732309024</v>
      </c>
      <c r="J25" s="1076">
        <v>588</v>
      </c>
      <c r="K25" s="1034">
        <v>8.2387557797393818</v>
      </c>
      <c r="L25" s="1077">
        <v>887729</v>
      </c>
      <c r="M25" s="866">
        <v>1330509.01</v>
      </c>
      <c r="N25" s="976">
        <v>33.193689015585385</v>
      </c>
      <c r="O25" s="1076">
        <v>442780.01</v>
      </c>
      <c r="P25" s="1034">
        <v>49.877835465553112</v>
      </c>
      <c r="Q25" s="1080">
        <v>15471.035</v>
      </c>
      <c r="R25" s="1081">
        <v>172.23417605177994</v>
      </c>
      <c r="S25" s="1077">
        <v>668290</v>
      </c>
      <c r="T25" s="866">
        <v>806646.61</v>
      </c>
      <c r="U25" s="976">
        <v>30.558346736374364</v>
      </c>
      <c r="V25" s="1076">
        <v>138356.60999999999</v>
      </c>
      <c r="W25" s="1034">
        <v>20.703079501414056</v>
      </c>
      <c r="X25" s="1077">
        <v>33223</v>
      </c>
      <c r="Y25" s="866">
        <v>37368.49</v>
      </c>
      <c r="Z25" s="976">
        <v>14.671572203169085</v>
      </c>
      <c r="AA25" s="1076">
        <v>4145.489999999998</v>
      </c>
      <c r="AB25" s="1034">
        <v>12.477771423411488</v>
      </c>
      <c r="AC25" s="1077">
        <v>132838</v>
      </c>
      <c r="AD25" s="866">
        <v>391557.72</v>
      </c>
      <c r="AE25" s="976">
        <v>35.102517006589878</v>
      </c>
      <c r="AF25" s="1076">
        <v>258719.71999999997</v>
      </c>
      <c r="AG25" s="1036">
        <v>194.76333579246901</v>
      </c>
      <c r="AH25" s="1100"/>
    </row>
    <row r="26" spans="1:34">
      <c r="A26" s="718" t="s">
        <v>2198</v>
      </c>
      <c r="B26" s="866">
        <v>153</v>
      </c>
      <c r="C26" s="866">
        <v>157</v>
      </c>
      <c r="D26" s="976">
        <v>29.236499068901306</v>
      </c>
      <c r="E26" s="1076">
        <v>4</v>
      </c>
      <c r="F26" s="1034">
        <v>2.614379084967311</v>
      </c>
      <c r="G26" s="1077">
        <v>18605</v>
      </c>
      <c r="H26" s="866">
        <v>16918</v>
      </c>
      <c r="I26" s="976">
        <v>30.50926927793407</v>
      </c>
      <c r="J26" s="1076">
        <v>-1687</v>
      </c>
      <c r="K26" s="1034">
        <v>-9.067454985219026</v>
      </c>
      <c r="L26" s="1065">
        <v>596572</v>
      </c>
      <c r="M26" s="1066" t="s">
        <v>81</v>
      </c>
      <c r="N26" s="1027" t="s">
        <v>81</v>
      </c>
      <c r="O26" s="1082" t="s">
        <v>81</v>
      </c>
      <c r="P26" s="1028" t="s">
        <v>81</v>
      </c>
      <c r="Q26" s="1083" t="s">
        <v>81</v>
      </c>
      <c r="R26" s="1084" t="s">
        <v>81</v>
      </c>
      <c r="S26" s="1065">
        <v>348509</v>
      </c>
      <c r="T26" s="1066" t="s">
        <v>81</v>
      </c>
      <c r="U26" s="1027" t="s">
        <v>81</v>
      </c>
      <c r="V26" s="1082" t="s">
        <v>81</v>
      </c>
      <c r="W26" s="1028" t="s">
        <v>81</v>
      </c>
      <c r="X26" s="1065">
        <v>71434</v>
      </c>
      <c r="Y26" s="1066" t="s">
        <v>81</v>
      </c>
      <c r="Z26" s="1027" t="s">
        <v>81</v>
      </c>
      <c r="AA26" s="1082" t="s">
        <v>81</v>
      </c>
      <c r="AB26" s="1028" t="s">
        <v>81</v>
      </c>
      <c r="AC26" s="1065">
        <v>222347</v>
      </c>
      <c r="AD26" s="1066" t="s">
        <v>81</v>
      </c>
      <c r="AE26" s="1027" t="s">
        <v>81</v>
      </c>
      <c r="AF26" s="1082" t="s">
        <v>81</v>
      </c>
      <c r="AG26" s="1030" t="s">
        <v>81</v>
      </c>
      <c r="AH26" s="1100"/>
    </row>
    <row r="27" spans="1:34">
      <c r="A27" s="718" t="s">
        <v>2199</v>
      </c>
      <c r="B27" s="866">
        <v>51</v>
      </c>
      <c r="C27" s="866">
        <v>58</v>
      </c>
      <c r="D27" s="976">
        <v>10.800744878957168</v>
      </c>
      <c r="E27" s="1076">
        <v>7</v>
      </c>
      <c r="F27" s="1034">
        <v>13.725490196078427</v>
      </c>
      <c r="G27" s="1077">
        <v>3925</v>
      </c>
      <c r="H27" s="866">
        <v>4199</v>
      </c>
      <c r="I27" s="976">
        <v>7.5723147947774656</v>
      </c>
      <c r="J27" s="1076">
        <v>274</v>
      </c>
      <c r="K27" s="1034">
        <v>6.9808917197452303</v>
      </c>
      <c r="L27" s="1065">
        <v>66817</v>
      </c>
      <c r="M27" s="1066" t="s">
        <v>81</v>
      </c>
      <c r="N27" s="1027" t="s">
        <v>81</v>
      </c>
      <c r="O27" s="1082" t="s">
        <v>81</v>
      </c>
      <c r="P27" s="1028" t="s">
        <v>81</v>
      </c>
      <c r="Q27" s="1083" t="s">
        <v>81</v>
      </c>
      <c r="R27" s="1084" t="s">
        <v>81</v>
      </c>
      <c r="S27" s="1065">
        <v>39695</v>
      </c>
      <c r="T27" s="1066" t="s">
        <v>81</v>
      </c>
      <c r="U27" s="1027" t="s">
        <v>81</v>
      </c>
      <c r="V27" s="1082" t="s">
        <v>81</v>
      </c>
      <c r="W27" s="1028" t="s">
        <v>81</v>
      </c>
      <c r="X27" s="1065">
        <v>10624</v>
      </c>
      <c r="Y27" s="1066" t="s">
        <v>81</v>
      </c>
      <c r="Z27" s="1027" t="s">
        <v>81</v>
      </c>
      <c r="AA27" s="1082" t="s">
        <v>81</v>
      </c>
      <c r="AB27" s="1028" t="s">
        <v>81</v>
      </c>
      <c r="AC27" s="1065">
        <v>24634</v>
      </c>
      <c r="AD27" s="1066" t="s">
        <v>81</v>
      </c>
      <c r="AE27" s="1027" t="s">
        <v>81</v>
      </c>
      <c r="AF27" s="1082" t="s">
        <v>81</v>
      </c>
      <c r="AG27" s="1030" t="s">
        <v>81</v>
      </c>
      <c r="AH27" s="1100"/>
    </row>
    <row r="28" spans="1:34" ht="14.25" thickBot="1">
      <c r="A28" s="1047" t="s">
        <v>2200</v>
      </c>
      <c r="B28" s="869">
        <v>20</v>
      </c>
      <c r="C28" s="869">
        <v>19</v>
      </c>
      <c r="D28" s="977">
        <v>3.5381750465549344</v>
      </c>
      <c r="E28" s="1085">
        <v>-1</v>
      </c>
      <c r="F28" s="1086">
        <v>-5.0000000000000044</v>
      </c>
      <c r="G28" s="1087">
        <v>1296</v>
      </c>
      <c r="H28" s="869">
        <v>1146</v>
      </c>
      <c r="I28" s="977">
        <v>2.0666522397749407</v>
      </c>
      <c r="J28" s="1085">
        <v>-150</v>
      </c>
      <c r="K28" s="1086">
        <v>-11.574074074074069</v>
      </c>
      <c r="L28" s="1101">
        <v>14426</v>
      </c>
      <c r="M28" s="1088">
        <v>17877.830000000002</v>
      </c>
      <c r="N28" s="1089">
        <v>0.44601812151088166</v>
      </c>
      <c r="O28" s="1090">
        <v>3451.8300000000017</v>
      </c>
      <c r="P28" s="1091">
        <v>23.927838624705402</v>
      </c>
      <c r="Q28" s="1092">
        <v>940.93842105263172</v>
      </c>
      <c r="R28" s="1093">
        <v>15.600200698080281</v>
      </c>
      <c r="S28" s="1101">
        <v>8024</v>
      </c>
      <c r="T28" s="1088">
        <v>9204.25</v>
      </c>
      <c r="U28" s="1089">
        <v>0.34868635095147021</v>
      </c>
      <c r="V28" s="1090">
        <v>1180.25</v>
      </c>
      <c r="W28" s="1091">
        <v>14.708998005982043</v>
      </c>
      <c r="X28" s="1101">
        <v>3639</v>
      </c>
      <c r="Y28" s="1088">
        <v>3287.8</v>
      </c>
      <c r="Z28" s="1089">
        <v>1.2908521347686064</v>
      </c>
      <c r="AA28" s="1090">
        <v>-351.19999999999982</v>
      </c>
      <c r="AB28" s="1091">
        <v>-9.6510030228084567</v>
      </c>
      <c r="AC28" s="1101">
        <v>7340</v>
      </c>
      <c r="AD28" s="1088">
        <v>6123.16</v>
      </c>
      <c r="AE28" s="1089">
        <v>0.54893140156723486</v>
      </c>
      <c r="AF28" s="1090">
        <v>-1216.8400000000001</v>
      </c>
      <c r="AG28" s="1094">
        <v>-16.578201634877388</v>
      </c>
      <c r="AH28" s="1100"/>
    </row>
  </sheetData>
  <mergeCells count="14">
    <mergeCell ref="AC2:AG2"/>
    <mergeCell ref="B2:F2"/>
    <mergeCell ref="G2:K2"/>
    <mergeCell ref="L2:R2"/>
    <mergeCell ref="S2:W2"/>
    <mergeCell ref="X2:AB2"/>
    <mergeCell ref="B15:N15"/>
    <mergeCell ref="S15:AE15"/>
    <mergeCell ref="B17:F17"/>
    <mergeCell ref="G17:K17"/>
    <mergeCell ref="L17:R17"/>
    <mergeCell ref="S17:W17"/>
    <mergeCell ref="X17:AB17"/>
    <mergeCell ref="AC17:AG17"/>
  </mergeCells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showGridLines="0" zoomScale="85" zoomScaleNormal="85" workbookViewId="0"/>
  </sheetViews>
  <sheetFormatPr defaultRowHeight="12"/>
  <cols>
    <col min="1" max="1" width="15.625" style="1" customWidth="1"/>
    <col min="2" max="2" width="2.875" style="1" customWidth="1"/>
    <col min="3" max="5" width="6.125" style="1" customWidth="1"/>
    <col min="6" max="13" width="7.125" style="1" customWidth="1"/>
    <col min="14" max="15" width="7" style="1" customWidth="1"/>
    <col min="16" max="18" width="7.125" style="1" customWidth="1"/>
    <col min="19" max="20" width="6.625" style="1" customWidth="1"/>
    <col min="21" max="29" width="12.625" style="1" customWidth="1"/>
    <col min="30" max="16384" width="9" style="1"/>
  </cols>
  <sheetData>
    <row r="1" spans="1:29">
      <c r="A1" s="1" t="s">
        <v>18</v>
      </c>
    </row>
    <row r="2" spans="1:29">
      <c r="A2" s="1" t="s">
        <v>19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>
      <c r="A3" s="1" t="s">
        <v>20</v>
      </c>
    </row>
    <row r="4" spans="1:29">
      <c r="A4" s="1" t="s">
        <v>21</v>
      </c>
    </row>
    <row r="6" spans="1:29" ht="12.75" thickBot="1">
      <c r="A6" s="3" t="s">
        <v>22</v>
      </c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7"/>
      <c r="AC6" s="7" t="s">
        <v>23</v>
      </c>
    </row>
    <row r="7" spans="1:29">
      <c r="A7" s="8" t="s">
        <v>24</v>
      </c>
      <c r="B7" s="9"/>
      <c r="C7" s="10" t="s">
        <v>25</v>
      </c>
      <c r="D7" s="10"/>
      <c r="E7" s="11"/>
      <c r="F7" s="12" t="s">
        <v>26</v>
      </c>
      <c r="G7" s="13"/>
      <c r="H7" s="13"/>
      <c r="I7" s="13"/>
      <c r="J7" s="13"/>
      <c r="K7" s="13"/>
      <c r="L7" s="14"/>
      <c r="M7" s="15"/>
      <c r="N7" s="13"/>
      <c r="O7" s="13"/>
      <c r="P7" s="13"/>
      <c r="Q7" s="13"/>
      <c r="R7" s="13"/>
      <c r="S7" s="16"/>
      <c r="T7" s="17"/>
      <c r="U7" s="18"/>
      <c r="V7" s="19"/>
      <c r="W7" s="20" t="s">
        <v>27</v>
      </c>
      <c r="X7" s="21"/>
      <c r="Y7" s="10"/>
      <c r="Z7" s="10"/>
      <c r="AA7" s="11"/>
      <c r="AB7" s="19"/>
      <c r="AC7" s="19" t="s">
        <v>28</v>
      </c>
    </row>
    <row r="8" spans="1:29">
      <c r="A8" s="22"/>
      <c r="B8" s="22"/>
      <c r="C8" s="23"/>
      <c r="D8" s="23"/>
      <c r="E8" s="23"/>
      <c r="F8" s="24" t="s">
        <v>29</v>
      </c>
      <c r="G8" s="25"/>
      <c r="H8" s="24"/>
      <c r="I8" s="26"/>
      <c r="J8" s="24"/>
      <c r="K8" s="26"/>
      <c r="L8" s="27" t="s">
        <v>30</v>
      </c>
      <c r="M8" s="28"/>
      <c r="N8" s="27" t="s">
        <v>31</v>
      </c>
      <c r="O8" s="28"/>
      <c r="P8" s="29"/>
      <c r="Q8" s="30"/>
      <c r="R8" s="31"/>
      <c r="S8" s="32" t="s">
        <v>32</v>
      </c>
      <c r="T8" s="33"/>
      <c r="U8" s="34" t="s">
        <v>33</v>
      </c>
      <c r="V8" s="35" t="s">
        <v>34</v>
      </c>
      <c r="W8" s="36"/>
      <c r="X8" s="36"/>
      <c r="Y8" s="36"/>
      <c r="Z8" s="36"/>
      <c r="AA8" s="36"/>
      <c r="AB8" s="35" t="s">
        <v>35</v>
      </c>
      <c r="AC8" s="35" t="s">
        <v>36</v>
      </c>
    </row>
    <row r="9" spans="1:29">
      <c r="A9" s="22"/>
      <c r="B9" s="22"/>
      <c r="C9" s="23"/>
      <c r="D9" s="23"/>
      <c r="E9" s="23"/>
      <c r="F9" s="37" t="s">
        <v>37</v>
      </c>
      <c r="G9" s="38"/>
      <c r="H9" s="38"/>
      <c r="I9" s="39"/>
      <c r="J9" s="40" t="s">
        <v>31</v>
      </c>
      <c r="K9" s="41"/>
      <c r="L9" s="42" t="s">
        <v>38</v>
      </c>
      <c r="M9" s="43"/>
      <c r="N9" s="42" t="s">
        <v>39</v>
      </c>
      <c r="O9" s="43"/>
      <c r="P9" s="42" t="s">
        <v>40</v>
      </c>
      <c r="Q9" s="44"/>
      <c r="R9" s="43"/>
      <c r="S9" s="45"/>
      <c r="T9" s="46"/>
      <c r="U9" s="34"/>
      <c r="V9" s="35"/>
      <c r="W9" s="47" t="s">
        <v>41</v>
      </c>
      <c r="X9" s="47" t="s">
        <v>42</v>
      </c>
      <c r="Y9" s="47" t="s">
        <v>43</v>
      </c>
      <c r="Z9" s="47" t="s">
        <v>44</v>
      </c>
      <c r="AA9" s="47" t="s">
        <v>45</v>
      </c>
      <c r="AB9" s="35"/>
      <c r="AC9" s="35" t="s">
        <v>46</v>
      </c>
    </row>
    <row r="10" spans="1:29">
      <c r="A10" s="22"/>
      <c r="B10" s="22"/>
      <c r="C10" s="23" t="s">
        <v>47</v>
      </c>
      <c r="D10" s="23" t="s">
        <v>48</v>
      </c>
      <c r="E10" s="23" t="s">
        <v>45</v>
      </c>
      <c r="F10" s="48" t="s">
        <v>49</v>
      </c>
      <c r="G10" s="49"/>
      <c r="H10" s="48" t="s">
        <v>50</v>
      </c>
      <c r="I10" s="49"/>
      <c r="J10" s="48" t="s">
        <v>51</v>
      </c>
      <c r="K10" s="49"/>
      <c r="L10" s="50"/>
      <c r="M10" s="51"/>
      <c r="N10" s="52"/>
      <c r="O10" s="51"/>
      <c r="P10" s="50"/>
      <c r="Q10" s="53"/>
      <c r="R10" s="54"/>
      <c r="S10" s="55"/>
      <c r="T10" s="56"/>
      <c r="U10" s="34" t="s">
        <v>52</v>
      </c>
      <c r="V10" s="35" t="s">
        <v>53</v>
      </c>
      <c r="W10" s="57" t="s">
        <v>54</v>
      </c>
      <c r="X10" s="47" t="s">
        <v>55</v>
      </c>
      <c r="Y10" s="47" t="s">
        <v>55</v>
      </c>
      <c r="Z10" s="47" t="s">
        <v>55</v>
      </c>
      <c r="AB10" s="35" t="s">
        <v>56</v>
      </c>
      <c r="AC10" s="35" t="s">
        <v>57</v>
      </c>
    </row>
    <row r="11" spans="1:29">
      <c r="A11" s="58" t="s">
        <v>58</v>
      </c>
      <c r="B11" s="58"/>
      <c r="C11" s="59"/>
      <c r="D11" s="59"/>
      <c r="E11" s="59"/>
      <c r="F11" s="59" t="s">
        <v>59</v>
      </c>
      <c r="G11" s="59" t="s">
        <v>60</v>
      </c>
      <c r="H11" s="59" t="s">
        <v>59</v>
      </c>
      <c r="I11" s="59" t="s">
        <v>60</v>
      </c>
      <c r="J11" s="60" t="s">
        <v>59</v>
      </c>
      <c r="K11" s="59" t="s">
        <v>60</v>
      </c>
      <c r="L11" s="59" t="s">
        <v>59</v>
      </c>
      <c r="M11" s="59" t="s">
        <v>60</v>
      </c>
      <c r="N11" s="59" t="s">
        <v>59</v>
      </c>
      <c r="O11" s="59" t="s">
        <v>60</v>
      </c>
      <c r="P11" s="59" t="s">
        <v>59</v>
      </c>
      <c r="Q11" s="59" t="s">
        <v>60</v>
      </c>
      <c r="R11" s="59" t="s">
        <v>45</v>
      </c>
      <c r="S11" s="60" t="s">
        <v>59</v>
      </c>
      <c r="T11" s="59" t="s">
        <v>60</v>
      </c>
      <c r="U11" s="52"/>
      <c r="V11" s="61"/>
      <c r="W11" s="62"/>
      <c r="X11" s="62"/>
      <c r="Y11" s="62"/>
      <c r="Z11" s="62"/>
      <c r="AA11" s="62"/>
      <c r="AB11" s="52"/>
      <c r="AC11" s="52"/>
    </row>
    <row r="12" spans="1:29">
      <c r="A12" s="22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5"/>
      <c r="V12" s="65"/>
      <c r="W12" s="65"/>
      <c r="X12" s="65"/>
      <c r="Y12" s="65"/>
      <c r="Z12" s="65"/>
      <c r="AA12" s="65"/>
      <c r="AB12" s="65"/>
      <c r="AC12" s="65"/>
    </row>
    <row r="13" spans="1:29">
      <c r="A13" s="22" t="s">
        <v>61</v>
      </c>
      <c r="B13" s="63"/>
      <c r="C13" s="66">
        <v>2762</v>
      </c>
      <c r="D13" s="66">
        <v>1298</v>
      </c>
      <c r="E13" s="66">
        <v>4060</v>
      </c>
      <c r="F13" s="66">
        <v>50182</v>
      </c>
      <c r="G13" s="66">
        <v>13387</v>
      </c>
      <c r="H13" s="66">
        <v>4138</v>
      </c>
      <c r="I13" s="66">
        <v>10034</v>
      </c>
      <c r="J13" s="66">
        <v>2082</v>
      </c>
      <c r="K13" s="66">
        <v>557</v>
      </c>
      <c r="L13" s="66">
        <v>1284</v>
      </c>
      <c r="M13" s="66">
        <v>645</v>
      </c>
      <c r="N13" s="66">
        <v>1298</v>
      </c>
      <c r="O13" s="66">
        <v>137</v>
      </c>
      <c r="P13" s="66">
        <v>56388</v>
      </c>
      <c r="Q13" s="66">
        <v>24486</v>
      </c>
      <c r="R13" s="66">
        <v>80874</v>
      </c>
      <c r="S13" s="66">
        <v>1185</v>
      </c>
      <c r="T13" s="66">
        <v>1222</v>
      </c>
      <c r="U13" s="66">
        <v>32029995</v>
      </c>
      <c r="V13" s="66">
        <v>282756572</v>
      </c>
      <c r="W13" s="66">
        <v>389084354</v>
      </c>
      <c r="X13" s="66">
        <v>21313456</v>
      </c>
      <c r="Y13" s="66">
        <v>296756</v>
      </c>
      <c r="Z13" s="66">
        <v>25831832</v>
      </c>
      <c r="AA13" s="66">
        <v>436526398</v>
      </c>
      <c r="AB13" s="66">
        <v>139026584</v>
      </c>
      <c r="AC13" s="66">
        <v>127849746</v>
      </c>
    </row>
    <row r="14" spans="1:29">
      <c r="A14" s="22"/>
      <c r="B14" s="63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</row>
    <row r="15" spans="1:29">
      <c r="A15" s="22" t="s">
        <v>62</v>
      </c>
      <c r="B15" s="63"/>
      <c r="C15" s="66">
        <v>418</v>
      </c>
      <c r="D15" s="66">
        <v>306</v>
      </c>
      <c r="E15" s="66">
        <v>724</v>
      </c>
      <c r="F15" s="66">
        <v>4225</v>
      </c>
      <c r="G15" s="66">
        <v>2697</v>
      </c>
      <c r="H15" s="66">
        <v>1314</v>
      </c>
      <c r="I15" s="66">
        <v>5326</v>
      </c>
      <c r="J15" s="66">
        <v>121</v>
      </c>
      <c r="K15" s="66">
        <v>120</v>
      </c>
      <c r="L15" s="66">
        <v>306</v>
      </c>
      <c r="M15" s="66">
        <v>220</v>
      </c>
      <c r="N15" s="66">
        <v>10</v>
      </c>
      <c r="O15" s="66">
        <v>5</v>
      </c>
      <c r="P15" s="66">
        <v>5956</v>
      </c>
      <c r="Q15" s="66">
        <v>8358</v>
      </c>
      <c r="R15" s="66">
        <v>14314</v>
      </c>
      <c r="S15" s="66">
        <v>157</v>
      </c>
      <c r="T15" s="66">
        <v>395</v>
      </c>
      <c r="U15" s="66">
        <v>3348111</v>
      </c>
      <c r="V15" s="66">
        <v>15216992</v>
      </c>
      <c r="W15" s="66">
        <v>26665246</v>
      </c>
      <c r="X15" s="66">
        <v>599523</v>
      </c>
      <c r="Y15" s="66">
        <v>0</v>
      </c>
      <c r="Z15" s="66">
        <v>1645991</v>
      </c>
      <c r="AA15" s="66">
        <v>28910760</v>
      </c>
      <c r="AB15" s="66">
        <v>13439031</v>
      </c>
      <c r="AC15" s="66">
        <v>12839956</v>
      </c>
    </row>
    <row r="16" spans="1:29">
      <c r="A16" s="22" t="s">
        <v>63</v>
      </c>
      <c r="B16" s="63"/>
      <c r="C16" s="66">
        <v>73</v>
      </c>
      <c r="D16" s="66">
        <v>7</v>
      </c>
      <c r="E16" s="66">
        <v>80</v>
      </c>
      <c r="F16" s="66">
        <v>506</v>
      </c>
      <c r="G16" s="66">
        <v>101</v>
      </c>
      <c r="H16" s="66">
        <v>105</v>
      </c>
      <c r="I16" s="66">
        <v>132</v>
      </c>
      <c r="J16" s="66">
        <v>17</v>
      </c>
      <c r="K16" s="66">
        <v>13</v>
      </c>
      <c r="L16" s="66">
        <v>6</v>
      </c>
      <c r="M16" s="66">
        <v>4</v>
      </c>
      <c r="N16" s="66">
        <v>1</v>
      </c>
      <c r="O16" s="66">
        <v>1</v>
      </c>
      <c r="P16" s="66">
        <v>633</v>
      </c>
      <c r="Q16" s="66">
        <v>249</v>
      </c>
      <c r="R16" s="66">
        <v>882</v>
      </c>
      <c r="S16" s="66">
        <v>32</v>
      </c>
      <c r="T16" s="66">
        <v>18</v>
      </c>
      <c r="U16" s="66">
        <v>300012</v>
      </c>
      <c r="V16" s="66">
        <v>1953017</v>
      </c>
      <c r="W16" s="66">
        <v>4678491</v>
      </c>
      <c r="X16" s="66">
        <v>102132</v>
      </c>
      <c r="Y16" s="66">
        <v>0</v>
      </c>
      <c r="Z16" s="66">
        <v>44343</v>
      </c>
      <c r="AA16" s="66">
        <v>4824966</v>
      </c>
      <c r="AB16" s="66">
        <v>989219</v>
      </c>
      <c r="AC16" s="66">
        <v>592533</v>
      </c>
    </row>
    <row r="17" spans="1:29">
      <c r="A17" s="22" t="s">
        <v>64</v>
      </c>
      <c r="B17" s="63"/>
      <c r="C17" s="66">
        <v>358</v>
      </c>
      <c r="D17" s="66">
        <v>234</v>
      </c>
      <c r="E17" s="66">
        <v>592</v>
      </c>
      <c r="F17" s="66">
        <v>3956</v>
      </c>
      <c r="G17" s="66">
        <v>2784</v>
      </c>
      <c r="H17" s="66">
        <v>205</v>
      </c>
      <c r="I17" s="66">
        <v>1294</v>
      </c>
      <c r="J17" s="66">
        <v>212</v>
      </c>
      <c r="K17" s="66">
        <v>37</v>
      </c>
      <c r="L17" s="66">
        <v>208</v>
      </c>
      <c r="M17" s="66">
        <v>139</v>
      </c>
      <c r="N17" s="66">
        <v>123</v>
      </c>
      <c r="O17" s="66">
        <v>27</v>
      </c>
      <c r="P17" s="66">
        <v>4458</v>
      </c>
      <c r="Q17" s="66">
        <v>4227</v>
      </c>
      <c r="R17" s="66">
        <v>8685</v>
      </c>
      <c r="S17" s="66">
        <v>18</v>
      </c>
      <c r="T17" s="66">
        <v>201</v>
      </c>
      <c r="U17" s="66">
        <v>2775491</v>
      </c>
      <c r="V17" s="66">
        <v>11944422</v>
      </c>
      <c r="W17" s="66">
        <v>15643418</v>
      </c>
      <c r="X17" s="66">
        <v>1801485</v>
      </c>
      <c r="Y17" s="66">
        <v>5391</v>
      </c>
      <c r="Z17" s="66">
        <v>216909</v>
      </c>
      <c r="AA17" s="66">
        <v>17667203</v>
      </c>
      <c r="AB17" s="66">
        <v>5599500</v>
      </c>
      <c r="AC17" s="66">
        <v>4429831</v>
      </c>
    </row>
    <row r="18" spans="1:29">
      <c r="A18" s="22" t="s">
        <v>65</v>
      </c>
      <c r="B18" s="63"/>
      <c r="C18" s="66">
        <v>125</v>
      </c>
      <c r="D18" s="66">
        <v>37</v>
      </c>
      <c r="E18" s="66">
        <v>162</v>
      </c>
      <c r="F18" s="66">
        <v>1152</v>
      </c>
      <c r="G18" s="66">
        <v>263</v>
      </c>
      <c r="H18" s="66">
        <v>112</v>
      </c>
      <c r="I18" s="66">
        <v>76</v>
      </c>
      <c r="J18" s="66">
        <v>24</v>
      </c>
      <c r="K18" s="66">
        <v>13</v>
      </c>
      <c r="L18" s="66">
        <v>40</v>
      </c>
      <c r="M18" s="66">
        <v>15</v>
      </c>
      <c r="N18" s="66">
        <v>4</v>
      </c>
      <c r="O18" s="66">
        <v>0</v>
      </c>
      <c r="P18" s="66">
        <v>1324</v>
      </c>
      <c r="Q18" s="66">
        <v>367</v>
      </c>
      <c r="R18" s="66">
        <v>1691</v>
      </c>
      <c r="S18" s="66">
        <v>33</v>
      </c>
      <c r="T18" s="66">
        <v>9</v>
      </c>
      <c r="U18" s="66">
        <v>522261</v>
      </c>
      <c r="V18" s="66">
        <v>2299972</v>
      </c>
      <c r="W18" s="66">
        <v>3301810</v>
      </c>
      <c r="X18" s="66">
        <v>91448</v>
      </c>
      <c r="Y18" s="66">
        <v>0</v>
      </c>
      <c r="Z18" s="66">
        <v>194008</v>
      </c>
      <c r="AA18" s="66">
        <v>3587266</v>
      </c>
      <c r="AB18" s="66">
        <v>1246325</v>
      </c>
      <c r="AC18" s="66">
        <v>1211730</v>
      </c>
    </row>
    <row r="19" spans="1:29">
      <c r="A19" s="22" t="s">
        <v>66</v>
      </c>
      <c r="B19" s="63"/>
      <c r="C19" s="66">
        <v>65</v>
      </c>
      <c r="D19" s="66">
        <v>131</v>
      </c>
      <c r="E19" s="66">
        <v>196</v>
      </c>
      <c r="F19" s="66">
        <v>442</v>
      </c>
      <c r="G19" s="66">
        <v>119</v>
      </c>
      <c r="H19" s="66">
        <v>43</v>
      </c>
      <c r="I19" s="66">
        <v>49</v>
      </c>
      <c r="J19" s="66">
        <v>2</v>
      </c>
      <c r="K19" s="66">
        <v>3</v>
      </c>
      <c r="L19" s="66">
        <v>143</v>
      </c>
      <c r="M19" s="66">
        <v>49</v>
      </c>
      <c r="N19" s="66">
        <v>0</v>
      </c>
      <c r="O19" s="66">
        <v>0</v>
      </c>
      <c r="P19" s="66">
        <v>630</v>
      </c>
      <c r="Q19" s="66">
        <v>220</v>
      </c>
      <c r="R19" s="66">
        <v>850</v>
      </c>
      <c r="S19" s="66">
        <v>22</v>
      </c>
      <c r="T19" s="66">
        <v>2</v>
      </c>
      <c r="U19" s="66">
        <v>186557</v>
      </c>
      <c r="V19" s="66">
        <v>411533</v>
      </c>
      <c r="W19" s="66">
        <v>724625</v>
      </c>
      <c r="X19" s="66">
        <v>24882</v>
      </c>
      <c r="Y19" s="66">
        <v>2051</v>
      </c>
      <c r="Z19" s="66">
        <v>19027</v>
      </c>
      <c r="AA19" s="66">
        <v>770585</v>
      </c>
      <c r="AB19" s="66">
        <v>346524</v>
      </c>
      <c r="AC19" s="66">
        <v>348681</v>
      </c>
    </row>
    <row r="20" spans="1:29">
      <c r="A20" s="22" t="s">
        <v>67</v>
      </c>
      <c r="B20" s="63"/>
      <c r="C20" s="66">
        <v>246</v>
      </c>
      <c r="D20" s="66">
        <v>47</v>
      </c>
      <c r="E20" s="66">
        <v>293</v>
      </c>
      <c r="F20" s="66">
        <v>7121</v>
      </c>
      <c r="G20" s="66">
        <v>1800</v>
      </c>
      <c r="H20" s="66">
        <v>227</v>
      </c>
      <c r="I20" s="66">
        <v>503</v>
      </c>
      <c r="J20" s="66">
        <v>238</v>
      </c>
      <c r="K20" s="66">
        <v>52</v>
      </c>
      <c r="L20" s="66">
        <v>45</v>
      </c>
      <c r="M20" s="66">
        <v>23</v>
      </c>
      <c r="N20" s="66">
        <v>6</v>
      </c>
      <c r="O20" s="66">
        <v>1</v>
      </c>
      <c r="P20" s="66">
        <v>7625</v>
      </c>
      <c r="Q20" s="66">
        <v>2377</v>
      </c>
      <c r="R20" s="66">
        <v>10002</v>
      </c>
      <c r="S20" s="66">
        <v>37</v>
      </c>
      <c r="T20" s="66">
        <v>94</v>
      </c>
      <c r="U20" s="66">
        <v>4367553</v>
      </c>
      <c r="V20" s="66">
        <v>31191307</v>
      </c>
      <c r="W20" s="66">
        <v>49576418</v>
      </c>
      <c r="X20" s="66">
        <v>1065899</v>
      </c>
      <c r="Y20" s="66">
        <v>0</v>
      </c>
      <c r="Z20" s="66">
        <v>1545252</v>
      </c>
      <c r="AA20" s="66">
        <v>52187569</v>
      </c>
      <c r="AB20" s="66">
        <v>20736877</v>
      </c>
      <c r="AC20" s="66">
        <v>17499460</v>
      </c>
    </row>
    <row r="21" spans="1:29">
      <c r="A21" s="22" t="s">
        <v>68</v>
      </c>
      <c r="B21" s="63"/>
      <c r="C21" s="66">
        <v>137</v>
      </c>
      <c r="D21" s="66">
        <v>77</v>
      </c>
      <c r="E21" s="66">
        <v>214</v>
      </c>
      <c r="F21" s="66">
        <v>1251</v>
      </c>
      <c r="G21" s="66">
        <v>500</v>
      </c>
      <c r="H21" s="66">
        <v>63</v>
      </c>
      <c r="I21" s="66">
        <v>247</v>
      </c>
      <c r="J21" s="66">
        <v>1</v>
      </c>
      <c r="K21" s="66">
        <v>0</v>
      </c>
      <c r="L21" s="66">
        <v>76</v>
      </c>
      <c r="M21" s="66">
        <v>33</v>
      </c>
      <c r="N21" s="66">
        <v>16</v>
      </c>
      <c r="O21" s="66">
        <v>6</v>
      </c>
      <c r="P21" s="66">
        <v>1375</v>
      </c>
      <c r="Q21" s="66">
        <v>774</v>
      </c>
      <c r="R21" s="66">
        <v>2149</v>
      </c>
      <c r="S21" s="66">
        <v>25</v>
      </c>
      <c r="T21" s="66">
        <v>58</v>
      </c>
      <c r="U21" s="66">
        <v>651893</v>
      </c>
      <c r="V21" s="66">
        <v>1557484</v>
      </c>
      <c r="W21" s="66">
        <v>3005264</v>
      </c>
      <c r="X21" s="66">
        <v>178140</v>
      </c>
      <c r="Y21" s="66">
        <v>0</v>
      </c>
      <c r="Z21" s="66">
        <v>125706</v>
      </c>
      <c r="AA21" s="66">
        <v>3309110</v>
      </c>
      <c r="AB21" s="66">
        <v>1717324</v>
      </c>
      <c r="AC21" s="66">
        <v>1640763</v>
      </c>
    </row>
    <row r="22" spans="1:29">
      <c r="A22" s="22" t="s">
        <v>69</v>
      </c>
      <c r="B22" s="63"/>
      <c r="C22" s="66">
        <v>44</v>
      </c>
      <c r="D22" s="66">
        <v>3</v>
      </c>
      <c r="E22" s="66">
        <v>47</v>
      </c>
      <c r="F22" s="66">
        <v>2513</v>
      </c>
      <c r="G22" s="66">
        <v>237</v>
      </c>
      <c r="H22" s="66">
        <v>188</v>
      </c>
      <c r="I22" s="66">
        <v>189</v>
      </c>
      <c r="J22" s="66">
        <v>187</v>
      </c>
      <c r="K22" s="66">
        <v>34</v>
      </c>
      <c r="L22" s="66">
        <v>4</v>
      </c>
      <c r="M22" s="66">
        <v>2</v>
      </c>
      <c r="N22" s="66">
        <v>200</v>
      </c>
      <c r="O22" s="66">
        <v>4</v>
      </c>
      <c r="P22" s="66">
        <v>2692</v>
      </c>
      <c r="Q22" s="66">
        <v>458</v>
      </c>
      <c r="R22" s="66">
        <v>3150</v>
      </c>
      <c r="S22" s="66">
        <v>9</v>
      </c>
      <c r="T22" s="66">
        <v>3</v>
      </c>
      <c r="U22" s="66">
        <v>2246450</v>
      </c>
      <c r="V22" s="66">
        <v>20269975</v>
      </c>
      <c r="W22" s="66">
        <v>32876073</v>
      </c>
      <c r="X22" s="66">
        <v>489368</v>
      </c>
      <c r="Y22" s="66">
        <v>0</v>
      </c>
      <c r="Z22" s="66">
        <v>1690152</v>
      </c>
      <c r="AA22" s="66">
        <v>35055593</v>
      </c>
      <c r="AB22" s="66">
        <v>14722971</v>
      </c>
      <c r="AC22" s="66">
        <v>12888865</v>
      </c>
    </row>
    <row r="23" spans="1:29">
      <c r="A23" s="22" t="s">
        <v>70</v>
      </c>
      <c r="B23" s="63"/>
      <c r="C23" s="66">
        <v>18</v>
      </c>
      <c r="D23" s="66">
        <v>0</v>
      </c>
      <c r="E23" s="66">
        <v>18</v>
      </c>
      <c r="F23" s="66">
        <v>389</v>
      </c>
      <c r="G23" s="66">
        <v>24</v>
      </c>
      <c r="H23" s="66">
        <v>24</v>
      </c>
      <c r="I23" s="66">
        <v>2</v>
      </c>
      <c r="J23" s="66">
        <v>1</v>
      </c>
      <c r="K23" s="66">
        <v>0</v>
      </c>
      <c r="L23" s="66">
        <v>0</v>
      </c>
      <c r="M23" s="66">
        <v>0</v>
      </c>
      <c r="N23" s="66">
        <v>56</v>
      </c>
      <c r="O23" s="66">
        <v>2</v>
      </c>
      <c r="P23" s="66">
        <v>358</v>
      </c>
      <c r="Q23" s="66">
        <v>24</v>
      </c>
      <c r="R23" s="66">
        <v>382</v>
      </c>
      <c r="S23" s="66">
        <v>0</v>
      </c>
      <c r="T23" s="66">
        <v>0</v>
      </c>
      <c r="U23" s="66">
        <v>324847</v>
      </c>
      <c r="V23" s="66">
        <v>43896188</v>
      </c>
      <c r="W23" s="66">
        <v>71912356</v>
      </c>
      <c r="X23" s="66">
        <v>0</v>
      </c>
      <c r="Y23" s="66">
        <v>0</v>
      </c>
      <c r="Z23" s="66">
        <v>84581</v>
      </c>
      <c r="AA23" s="66">
        <v>71996937</v>
      </c>
      <c r="AB23" s="66">
        <v>16611676</v>
      </c>
      <c r="AC23" s="66">
        <v>15549154</v>
      </c>
    </row>
    <row r="24" spans="1:29">
      <c r="A24" s="22" t="s">
        <v>71</v>
      </c>
      <c r="B24" s="63"/>
      <c r="C24" s="66">
        <v>96</v>
      </c>
      <c r="D24" s="66">
        <v>23</v>
      </c>
      <c r="E24" s="66">
        <v>119</v>
      </c>
      <c r="F24" s="66">
        <v>2383</v>
      </c>
      <c r="G24" s="66">
        <v>704</v>
      </c>
      <c r="H24" s="66">
        <v>233</v>
      </c>
      <c r="I24" s="66">
        <v>373</v>
      </c>
      <c r="J24" s="66">
        <v>129</v>
      </c>
      <c r="K24" s="66">
        <v>56</v>
      </c>
      <c r="L24" s="66">
        <v>21</v>
      </c>
      <c r="M24" s="66">
        <v>11</v>
      </c>
      <c r="N24" s="66">
        <v>275</v>
      </c>
      <c r="O24" s="66">
        <v>31</v>
      </c>
      <c r="P24" s="66">
        <v>2491</v>
      </c>
      <c r="Q24" s="66">
        <v>1113</v>
      </c>
      <c r="R24" s="66">
        <v>3604</v>
      </c>
      <c r="S24" s="66">
        <v>13</v>
      </c>
      <c r="T24" s="66">
        <v>42</v>
      </c>
      <c r="U24" s="66">
        <v>1616290</v>
      </c>
      <c r="V24" s="66">
        <v>7308353</v>
      </c>
      <c r="W24" s="66">
        <v>10605173</v>
      </c>
      <c r="X24" s="66">
        <v>230566</v>
      </c>
      <c r="Y24" s="66">
        <v>2893</v>
      </c>
      <c r="Z24" s="66">
        <v>512322</v>
      </c>
      <c r="AA24" s="66">
        <v>11350954</v>
      </c>
      <c r="AB24" s="66">
        <v>3995730</v>
      </c>
      <c r="AC24" s="66">
        <v>3361783</v>
      </c>
    </row>
    <row r="25" spans="1:29">
      <c r="A25" s="22" t="s">
        <v>72</v>
      </c>
      <c r="B25" s="63"/>
      <c r="C25" s="66">
        <v>15</v>
      </c>
      <c r="D25" s="66">
        <v>2</v>
      </c>
      <c r="E25" s="66">
        <v>17</v>
      </c>
      <c r="F25" s="66">
        <v>188</v>
      </c>
      <c r="G25" s="66">
        <v>47</v>
      </c>
      <c r="H25" s="66">
        <v>65</v>
      </c>
      <c r="I25" s="66">
        <v>132</v>
      </c>
      <c r="J25" s="66">
        <v>27</v>
      </c>
      <c r="K25" s="66">
        <v>16</v>
      </c>
      <c r="L25" s="66">
        <v>2</v>
      </c>
      <c r="M25" s="66">
        <v>0</v>
      </c>
      <c r="N25" s="66">
        <v>0</v>
      </c>
      <c r="O25" s="66">
        <v>0</v>
      </c>
      <c r="P25" s="66">
        <v>282</v>
      </c>
      <c r="Q25" s="66">
        <v>195</v>
      </c>
      <c r="R25" s="66">
        <v>477</v>
      </c>
      <c r="S25" s="66">
        <v>0</v>
      </c>
      <c r="T25" s="66">
        <v>9</v>
      </c>
      <c r="U25" s="66">
        <v>119889</v>
      </c>
      <c r="V25" s="66">
        <v>217201</v>
      </c>
      <c r="W25" s="66">
        <v>402600</v>
      </c>
      <c r="X25" s="66">
        <v>13823</v>
      </c>
      <c r="Y25" s="66">
        <v>1826</v>
      </c>
      <c r="Z25" s="66">
        <v>0</v>
      </c>
      <c r="AA25" s="66">
        <v>418249</v>
      </c>
      <c r="AB25" s="66">
        <v>192711</v>
      </c>
      <c r="AC25" s="66">
        <v>186944</v>
      </c>
    </row>
    <row r="26" spans="1:29">
      <c r="A26" s="22" t="s">
        <v>73</v>
      </c>
      <c r="B26" s="63"/>
      <c r="C26" s="66">
        <v>2</v>
      </c>
      <c r="D26" s="66">
        <v>1</v>
      </c>
      <c r="E26" s="66">
        <v>3</v>
      </c>
      <c r="F26" s="66">
        <v>33</v>
      </c>
      <c r="G26" s="66">
        <v>28</v>
      </c>
      <c r="H26" s="66">
        <v>0</v>
      </c>
      <c r="I26" s="66">
        <v>4</v>
      </c>
      <c r="J26" s="66">
        <v>0</v>
      </c>
      <c r="K26" s="66">
        <v>0</v>
      </c>
      <c r="L26" s="66">
        <v>1</v>
      </c>
      <c r="M26" s="66">
        <v>1</v>
      </c>
      <c r="N26" s="66">
        <v>0</v>
      </c>
      <c r="O26" s="66">
        <v>0</v>
      </c>
      <c r="P26" s="66">
        <v>34</v>
      </c>
      <c r="Q26" s="66">
        <v>33</v>
      </c>
      <c r="R26" s="66">
        <v>67</v>
      </c>
      <c r="S26" s="66">
        <v>0</v>
      </c>
      <c r="T26" s="66">
        <v>20</v>
      </c>
      <c r="U26" s="66">
        <v>30130</v>
      </c>
      <c r="V26" s="66">
        <v>138998</v>
      </c>
      <c r="W26" s="66">
        <v>192346</v>
      </c>
      <c r="X26" s="66">
        <v>142</v>
      </c>
      <c r="Y26" s="66">
        <v>0</v>
      </c>
      <c r="Z26" s="66">
        <v>0</v>
      </c>
      <c r="AA26" s="66">
        <v>192488</v>
      </c>
      <c r="AB26" s="66">
        <v>52531</v>
      </c>
      <c r="AC26" s="66">
        <v>50494</v>
      </c>
    </row>
    <row r="27" spans="1:29">
      <c r="A27" s="22" t="s">
        <v>74</v>
      </c>
      <c r="B27" s="63"/>
      <c r="C27" s="66">
        <v>163</v>
      </c>
      <c r="D27" s="66">
        <v>112</v>
      </c>
      <c r="E27" s="66">
        <v>275</v>
      </c>
      <c r="F27" s="66">
        <v>1692</v>
      </c>
      <c r="G27" s="66">
        <v>307</v>
      </c>
      <c r="H27" s="66">
        <v>84</v>
      </c>
      <c r="I27" s="66">
        <v>92</v>
      </c>
      <c r="J27" s="66">
        <v>55</v>
      </c>
      <c r="K27" s="66">
        <v>5</v>
      </c>
      <c r="L27" s="66">
        <v>114</v>
      </c>
      <c r="M27" s="66">
        <v>52</v>
      </c>
      <c r="N27" s="66">
        <v>13</v>
      </c>
      <c r="O27" s="66">
        <v>6</v>
      </c>
      <c r="P27" s="66">
        <v>1932</v>
      </c>
      <c r="Q27" s="66">
        <v>450</v>
      </c>
      <c r="R27" s="66">
        <v>2382</v>
      </c>
      <c r="S27" s="66">
        <v>142</v>
      </c>
      <c r="T27" s="66">
        <v>34</v>
      </c>
      <c r="U27" s="66">
        <v>709564</v>
      </c>
      <c r="V27" s="66">
        <v>2042239</v>
      </c>
      <c r="W27" s="66">
        <v>3631625</v>
      </c>
      <c r="X27" s="66">
        <v>22755</v>
      </c>
      <c r="Y27" s="66">
        <v>582</v>
      </c>
      <c r="Z27" s="66">
        <v>543945</v>
      </c>
      <c r="AA27" s="66">
        <v>4198907</v>
      </c>
      <c r="AB27" s="66">
        <v>2095097</v>
      </c>
      <c r="AC27" s="66">
        <v>1996945</v>
      </c>
    </row>
    <row r="28" spans="1:29">
      <c r="A28" s="22" t="s">
        <v>75</v>
      </c>
      <c r="B28" s="63"/>
      <c r="C28" s="66">
        <v>41</v>
      </c>
      <c r="D28" s="66">
        <v>16</v>
      </c>
      <c r="E28" s="66">
        <v>57</v>
      </c>
      <c r="F28" s="66">
        <v>698</v>
      </c>
      <c r="G28" s="66">
        <v>100</v>
      </c>
      <c r="H28" s="66">
        <v>77</v>
      </c>
      <c r="I28" s="66">
        <v>35</v>
      </c>
      <c r="J28" s="66">
        <v>15</v>
      </c>
      <c r="K28" s="66">
        <v>5</v>
      </c>
      <c r="L28" s="66">
        <v>17</v>
      </c>
      <c r="M28" s="66">
        <v>4</v>
      </c>
      <c r="N28" s="66">
        <v>6</v>
      </c>
      <c r="O28" s="66">
        <v>0</v>
      </c>
      <c r="P28" s="66">
        <v>801</v>
      </c>
      <c r="Q28" s="66">
        <v>144</v>
      </c>
      <c r="R28" s="66">
        <v>945</v>
      </c>
      <c r="S28" s="66">
        <v>4</v>
      </c>
      <c r="T28" s="66">
        <v>1</v>
      </c>
      <c r="U28" s="66">
        <v>367074</v>
      </c>
      <c r="V28" s="66">
        <v>9871908</v>
      </c>
      <c r="W28" s="66">
        <v>10561328</v>
      </c>
      <c r="X28" s="66">
        <v>275005</v>
      </c>
      <c r="Y28" s="66">
        <v>0</v>
      </c>
      <c r="Z28" s="66">
        <v>307030</v>
      </c>
      <c r="AA28" s="66">
        <v>11143363</v>
      </c>
      <c r="AB28" s="66">
        <v>1257096</v>
      </c>
      <c r="AC28" s="66">
        <v>1062082</v>
      </c>
    </row>
    <row r="29" spans="1:29">
      <c r="A29" s="22" t="s">
        <v>76</v>
      </c>
      <c r="B29" s="63"/>
      <c r="C29" s="66">
        <v>18</v>
      </c>
      <c r="D29" s="66">
        <v>2</v>
      </c>
      <c r="E29" s="66">
        <v>20</v>
      </c>
      <c r="F29" s="66">
        <v>1527</v>
      </c>
      <c r="G29" s="66">
        <v>81</v>
      </c>
      <c r="H29" s="66">
        <v>60</v>
      </c>
      <c r="I29" s="66">
        <v>32</v>
      </c>
      <c r="J29" s="66">
        <v>14</v>
      </c>
      <c r="K29" s="66">
        <v>8</v>
      </c>
      <c r="L29" s="66">
        <v>1</v>
      </c>
      <c r="M29" s="66">
        <v>0</v>
      </c>
      <c r="N29" s="66">
        <v>0</v>
      </c>
      <c r="O29" s="66">
        <v>0</v>
      </c>
      <c r="P29" s="66">
        <v>1602</v>
      </c>
      <c r="Q29" s="66">
        <v>121</v>
      </c>
      <c r="R29" s="66">
        <v>1723</v>
      </c>
      <c r="S29" s="66">
        <v>0</v>
      </c>
      <c r="T29" s="66">
        <v>2</v>
      </c>
      <c r="U29" s="66">
        <v>941515</v>
      </c>
      <c r="V29" s="66">
        <v>62700376</v>
      </c>
      <c r="W29" s="66">
        <v>59707745</v>
      </c>
      <c r="X29" s="66">
        <v>318261</v>
      </c>
      <c r="Y29" s="66">
        <v>391</v>
      </c>
      <c r="Z29" s="66">
        <v>7072276</v>
      </c>
      <c r="AA29" s="66">
        <v>67098673</v>
      </c>
      <c r="AB29" s="66">
        <v>4404005</v>
      </c>
      <c r="AC29" s="66">
        <v>3600301</v>
      </c>
    </row>
    <row r="30" spans="1:29">
      <c r="A30" s="22" t="s">
        <v>77</v>
      </c>
      <c r="B30" s="63"/>
      <c r="C30" s="66">
        <v>234</v>
      </c>
      <c r="D30" s="66">
        <v>83</v>
      </c>
      <c r="E30" s="66">
        <v>317</v>
      </c>
      <c r="F30" s="66">
        <v>2374</v>
      </c>
      <c r="G30" s="66">
        <v>395</v>
      </c>
      <c r="H30" s="66">
        <v>204</v>
      </c>
      <c r="I30" s="66">
        <v>89</v>
      </c>
      <c r="J30" s="66">
        <v>54</v>
      </c>
      <c r="K30" s="66">
        <v>9</v>
      </c>
      <c r="L30" s="66">
        <v>81</v>
      </c>
      <c r="M30" s="66">
        <v>24</v>
      </c>
      <c r="N30" s="66">
        <v>17</v>
      </c>
      <c r="O30" s="66">
        <v>1</v>
      </c>
      <c r="P30" s="66">
        <v>2696</v>
      </c>
      <c r="Q30" s="66">
        <v>516</v>
      </c>
      <c r="R30" s="66">
        <v>3212</v>
      </c>
      <c r="S30" s="66">
        <v>79</v>
      </c>
      <c r="T30" s="66">
        <v>20</v>
      </c>
      <c r="U30" s="66">
        <v>1068402</v>
      </c>
      <c r="V30" s="66">
        <v>2467824</v>
      </c>
      <c r="W30" s="66">
        <v>3770008</v>
      </c>
      <c r="X30" s="66">
        <v>1185623</v>
      </c>
      <c r="Y30" s="66">
        <v>2678</v>
      </c>
      <c r="Z30" s="66">
        <v>168140</v>
      </c>
      <c r="AA30" s="66">
        <v>5126449</v>
      </c>
      <c r="AB30" s="66">
        <v>2598195</v>
      </c>
      <c r="AC30" s="66">
        <v>2589862</v>
      </c>
    </row>
    <row r="31" spans="1:29">
      <c r="A31" s="22" t="s">
        <v>78</v>
      </c>
      <c r="B31" s="63"/>
      <c r="C31" s="66">
        <v>92</v>
      </c>
      <c r="D31" s="66">
        <v>24</v>
      </c>
      <c r="E31" s="66">
        <v>116</v>
      </c>
      <c r="F31" s="66">
        <v>2735</v>
      </c>
      <c r="G31" s="66">
        <v>435</v>
      </c>
      <c r="H31" s="66">
        <v>107</v>
      </c>
      <c r="I31" s="66">
        <v>207</v>
      </c>
      <c r="J31" s="66">
        <v>21</v>
      </c>
      <c r="K31" s="66">
        <v>4</v>
      </c>
      <c r="L31" s="66">
        <v>25</v>
      </c>
      <c r="M31" s="66">
        <v>6</v>
      </c>
      <c r="N31" s="66">
        <v>22</v>
      </c>
      <c r="O31" s="66">
        <v>1</v>
      </c>
      <c r="P31" s="66">
        <v>2866</v>
      </c>
      <c r="Q31" s="66">
        <v>651</v>
      </c>
      <c r="R31" s="66">
        <v>3517</v>
      </c>
      <c r="S31" s="66">
        <v>29</v>
      </c>
      <c r="T31" s="66">
        <v>5</v>
      </c>
      <c r="U31" s="66">
        <v>1684425</v>
      </c>
      <c r="V31" s="66">
        <v>6798084</v>
      </c>
      <c r="W31" s="66">
        <v>9371457</v>
      </c>
      <c r="X31" s="66">
        <v>585249</v>
      </c>
      <c r="Y31" s="66">
        <v>87966</v>
      </c>
      <c r="Z31" s="66">
        <v>67237</v>
      </c>
      <c r="AA31" s="66">
        <v>10111909</v>
      </c>
      <c r="AB31" s="66">
        <v>3214244</v>
      </c>
      <c r="AC31" s="66">
        <v>3349007</v>
      </c>
    </row>
    <row r="32" spans="1:29">
      <c r="A32" s="22" t="s">
        <v>79</v>
      </c>
      <c r="B32" s="63"/>
      <c r="C32" s="66">
        <v>256</v>
      </c>
      <c r="D32" s="66">
        <v>37</v>
      </c>
      <c r="E32" s="66">
        <v>293</v>
      </c>
      <c r="F32" s="66">
        <v>5867</v>
      </c>
      <c r="G32" s="66">
        <v>608</v>
      </c>
      <c r="H32" s="66">
        <v>594</v>
      </c>
      <c r="I32" s="66">
        <v>234</v>
      </c>
      <c r="J32" s="66">
        <v>529</v>
      </c>
      <c r="K32" s="66">
        <v>61</v>
      </c>
      <c r="L32" s="66">
        <v>37</v>
      </c>
      <c r="M32" s="66">
        <v>7</v>
      </c>
      <c r="N32" s="66">
        <v>169</v>
      </c>
      <c r="O32" s="66">
        <v>7</v>
      </c>
      <c r="P32" s="66">
        <v>6858</v>
      </c>
      <c r="Q32" s="66">
        <v>903</v>
      </c>
      <c r="R32" s="66">
        <v>7761</v>
      </c>
      <c r="S32" s="66">
        <v>487</v>
      </c>
      <c r="T32" s="66">
        <v>54</v>
      </c>
      <c r="U32" s="66">
        <v>3301786</v>
      </c>
      <c r="V32" s="66">
        <v>11557470</v>
      </c>
      <c r="W32" s="66">
        <v>19309008</v>
      </c>
      <c r="X32" s="66">
        <v>884898</v>
      </c>
      <c r="Y32" s="66">
        <v>182124</v>
      </c>
      <c r="Z32" s="66">
        <v>309165</v>
      </c>
      <c r="AA32" s="66">
        <v>20685195</v>
      </c>
      <c r="AB32" s="66">
        <v>8988338</v>
      </c>
      <c r="AC32" s="66">
        <v>8825178</v>
      </c>
    </row>
    <row r="33" spans="1:29">
      <c r="A33" s="22" t="s">
        <v>80</v>
      </c>
      <c r="B33" s="63"/>
      <c r="C33" s="66">
        <v>14</v>
      </c>
      <c r="D33" s="66">
        <v>0</v>
      </c>
      <c r="E33" s="66">
        <v>14</v>
      </c>
      <c r="F33" s="66">
        <v>425</v>
      </c>
      <c r="G33" s="66">
        <v>148</v>
      </c>
      <c r="H33" s="66">
        <v>1</v>
      </c>
      <c r="I33" s="66">
        <v>63</v>
      </c>
      <c r="J33" s="66">
        <v>3</v>
      </c>
      <c r="K33" s="66">
        <v>11</v>
      </c>
      <c r="L33" s="66">
        <v>0</v>
      </c>
      <c r="M33" s="66">
        <v>0</v>
      </c>
      <c r="N33" s="66">
        <v>0</v>
      </c>
      <c r="O33" s="66">
        <v>0</v>
      </c>
      <c r="P33" s="66">
        <v>429</v>
      </c>
      <c r="Q33" s="66">
        <v>222</v>
      </c>
      <c r="R33" s="66">
        <v>651</v>
      </c>
      <c r="S33" s="66">
        <v>0</v>
      </c>
      <c r="T33" s="66">
        <v>4</v>
      </c>
      <c r="U33" s="66" t="s">
        <v>82</v>
      </c>
      <c r="V33" s="66" t="s">
        <v>82</v>
      </c>
      <c r="W33" s="66" t="s">
        <v>82</v>
      </c>
      <c r="X33" s="66" t="s">
        <v>82</v>
      </c>
      <c r="Y33" s="66" t="s">
        <v>82</v>
      </c>
      <c r="Z33" s="66" t="s">
        <v>82</v>
      </c>
      <c r="AA33" s="66" t="s">
        <v>82</v>
      </c>
      <c r="AB33" s="66" t="s">
        <v>82</v>
      </c>
      <c r="AC33" s="66" t="s">
        <v>82</v>
      </c>
    </row>
    <row r="34" spans="1:29">
      <c r="A34" s="22" t="s">
        <v>83</v>
      </c>
      <c r="B34" s="63"/>
      <c r="C34" s="66">
        <v>20</v>
      </c>
      <c r="D34" s="66">
        <v>2</v>
      </c>
      <c r="E34" s="66">
        <v>22</v>
      </c>
      <c r="F34" s="66">
        <v>2557</v>
      </c>
      <c r="G34" s="66">
        <v>538</v>
      </c>
      <c r="H34" s="66">
        <v>84</v>
      </c>
      <c r="I34" s="66">
        <v>260</v>
      </c>
      <c r="J34" s="66">
        <v>188</v>
      </c>
      <c r="K34" s="66">
        <v>26</v>
      </c>
      <c r="L34" s="66">
        <v>2</v>
      </c>
      <c r="M34" s="66">
        <v>1</v>
      </c>
      <c r="N34" s="66">
        <v>67</v>
      </c>
      <c r="O34" s="66">
        <v>29</v>
      </c>
      <c r="P34" s="66">
        <v>2764</v>
      </c>
      <c r="Q34" s="66">
        <v>796</v>
      </c>
      <c r="R34" s="66">
        <v>3560</v>
      </c>
      <c r="S34" s="66">
        <v>10</v>
      </c>
      <c r="T34" s="66">
        <v>25</v>
      </c>
      <c r="U34" s="66">
        <v>2015785</v>
      </c>
      <c r="V34" s="66">
        <v>3331925</v>
      </c>
      <c r="W34" s="66">
        <v>12538241</v>
      </c>
      <c r="X34" s="66">
        <v>1219396</v>
      </c>
      <c r="Y34" s="66">
        <v>0</v>
      </c>
      <c r="Z34" s="66">
        <v>11232</v>
      </c>
      <c r="AA34" s="66">
        <v>13768869</v>
      </c>
      <c r="AB34" s="66">
        <v>9964587</v>
      </c>
      <c r="AC34" s="66">
        <v>9931727</v>
      </c>
    </row>
    <row r="35" spans="1:29">
      <c r="A35" s="22" t="s">
        <v>84</v>
      </c>
      <c r="B35" s="63"/>
      <c r="C35" s="66">
        <v>60</v>
      </c>
      <c r="D35" s="66">
        <v>7</v>
      </c>
      <c r="E35" s="66">
        <v>67</v>
      </c>
      <c r="F35" s="66">
        <v>2622</v>
      </c>
      <c r="G35" s="66">
        <v>678</v>
      </c>
      <c r="H35" s="66">
        <v>96</v>
      </c>
      <c r="I35" s="66">
        <v>297</v>
      </c>
      <c r="J35" s="66">
        <v>77</v>
      </c>
      <c r="K35" s="66">
        <v>41</v>
      </c>
      <c r="L35" s="66">
        <v>7</v>
      </c>
      <c r="M35" s="66">
        <v>3</v>
      </c>
      <c r="N35" s="66">
        <v>191</v>
      </c>
      <c r="O35" s="66">
        <v>8</v>
      </c>
      <c r="P35" s="66">
        <v>2611</v>
      </c>
      <c r="Q35" s="66">
        <v>1011</v>
      </c>
      <c r="R35" s="66">
        <v>3622</v>
      </c>
      <c r="S35" s="66">
        <v>15</v>
      </c>
      <c r="T35" s="66">
        <v>181</v>
      </c>
      <c r="U35" s="66">
        <v>2156703</v>
      </c>
      <c r="V35" s="66">
        <v>5205720</v>
      </c>
      <c r="W35" s="66">
        <v>10889802</v>
      </c>
      <c r="X35" s="66">
        <v>401676</v>
      </c>
      <c r="Y35" s="66">
        <v>3002</v>
      </c>
      <c r="Z35" s="66">
        <v>186332</v>
      </c>
      <c r="AA35" s="66">
        <v>11480812</v>
      </c>
      <c r="AB35" s="66">
        <v>6236592</v>
      </c>
      <c r="AC35" s="66">
        <v>5825707</v>
      </c>
    </row>
    <row r="36" spans="1:29">
      <c r="A36" s="22" t="s">
        <v>85</v>
      </c>
      <c r="B36" s="63"/>
      <c r="C36" s="66">
        <v>4</v>
      </c>
      <c r="D36" s="66">
        <v>0</v>
      </c>
      <c r="E36" s="66">
        <v>4</v>
      </c>
      <c r="F36" s="66">
        <v>21</v>
      </c>
      <c r="G36" s="66">
        <v>24</v>
      </c>
      <c r="H36" s="66">
        <v>1</v>
      </c>
      <c r="I36" s="66">
        <v>62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22</v>
      </c>
      <c r="Q36" s="66">
        <v>86</v>
      </c>
      <c r="R36" s="66">
        <v>108</v>
      </c>
      <c r="S36" s="66">
        <v>0</v>
      </c>
      <c r="T36" s="66">
        <v>9</v>
      </c>
      <c r="U36" s="66" t="s">
        <v>82</v>
      </c>
      <c r="V36" s="66" t="s">
        <v>82</v>
      </c>
      <c r="W36" s="66" t="s">
        <v>82</v>
      </c>
      <c r="X36" s="66" t="s">
        <v>82</v>
      </c>
      <c r="Y36" s="66" t="s">
        <v>82</v>
      </c>
      <c r="Z36" s="66" t="s">
        <v>82</v>
      </c>
      <c r="AA36" s="66" t="s">
        <v>82</v>
      </c>
      <c r="AB36" s="66" t="s">
        <v>82</v>
      </c>
      <c r="AC36" s="66" t="s">
        <v>82</v>
      </c>
    </row>
    <row r="37" spans="1:29">
      <c r="A37" s="22" t="s">
        <v>86</v>
      </c>
      <c r="B37" s="63"/>
      <c r="C37" s="66">
        <v>182</v>
      </c>
      <c r="D37" s="66">
        <v>50</v>
      </c>
      <c r="E37" s="66">
        <v>232</v>
      </c>
      <c r="F37" s="66">
        <v>4930</v>
      </c>
      <c r="G37" s="66">
        <v>475</v>
      </c>
      <c r="H37" s="66">
        <v>216</v>
      </c>
      <c r="I37" s="66">
        <v>149</v>
      </c>
      <c r="J37" s="66">
        <v>145</v>
      </c>
      <c r="K37" s="66">
        <v>28</v>
      </c>
      <c r="L37" s="66">
        <v>51</v>
      </c>
      <c r="M37" s="66">
        <v>24</v>
      </c>
      <c r="N37" s="66">
        <v>121</v>
      </c>
      <c r="O37" s="66">
        <v>8</v>
      </c>
      <c r="P37" s="66">
        <v>5221</v>
      </c>
      <c r="Q37" s="66">
        <v>668</v>
      </c>
      <c r="R37" s="66">
        <v>5889</v>
      </c>
      <c r="S37" s="66">
        <v>44</v>
      </c>
      <c r="T37" s="66">
        <v>27</v>
      </c>
      <c r="U37" s="66">
        <v>2679728</v>
      </c>
      <c r="V37" s="66">
        <v>41294659</v>
      </c>
      <c r="W37" s="66">
        <v>37390384</v>
      </c>
      <c r="X37" s="66">
        <v>11660727</v>
      </c>
      <c r="Y37" s="66">
        <v>2000</v>
      </c>
      <c r="Z37" s="66">
        <v>11049557</v>
      </c>
      <c r="AA37" s="66">
        <v>60102668</v>
      </c>
      <c r="AB37" s="66">
        <v>19221563</v>
      </c>
      <c r="AC37" s="66">
        <v>18865732</v>
      </c>
    </row>
    <row r="38" spans="1:29" ht="12.75" thickBot="1">
      <c r="A38" s="67" t="s">
        <v>87</v>
      </c>
      <c r="B38" s="68"/>
      <c r="C38" s="69">
        <v>81</v>
      </c>
      <c r="D38" s="69">
        <v>97</v>
      </c>
      <c r="E38" s="69">
        <v>178</v>
      </c>
      <c r="F38" s="69">
        <v>575</v>
      </c>
      <c r="G38" s="69">
        <v>294</v>
      </c>
      <c r="H38" s="69">
        <v>35</v>
      </c>
      <c r="I38" s="69">
        <v>187</v>
      </c>
      <c r="J38" s="69">
        <v>22</v>
      </c>
      <c r="K38" s="69">
        <v>15</v>
      </c>
      <c r="L38" s="69">
        <v>97</v>
      </c>
      <c r="M38" s="69">
        <v>27</v>
      </c>
      <c r="N38" s="69">
        <v>1</v>
      </c>
      <c r="O38" s="69">
        <v>0</v>
      </c>
      <c r="P38" s="69">
        <v>728</v>
      </c>
      <c r="Q38" s="69">
        <v>523</v>
      </c>
      <c r="R38" s="69">
        <v>1251</v>
      </c>
      <c r="S38" s="69">
        <v>29</v>
      </c>
      <c r="T38" s="69">
        <v>9</v>
      </c>
      <c r="U38" s="69">
        <v>309177</v>
      </c>
      <c r="V38" s="69">
        <v>610991</v>
      </c>
      <c r="W38" s="69">
        <v>1028764</v>
      </c>
      <c r="X38" s="69">
        <v>52499</v>
      </c>
      <c r="Y38" s="69">
        <v>5841</v>
      </c>
      <c r="Z38" s="69">
        <v>37840</v>
      </c>
      <c r="AA38" s="69">
        <v>1124944</v>
      </c>
      <c r="AB38" s="69">
        <v>500473</v>
      </c>
      <c r="AC38" s="69">
        <v>456319</v>
      </c>
    </row>
    <row r="39" spans="1:29">
      <c r="E39" s="70"/>
    </row>
  </sheetData>
  <phoneticPr fontId="2"/>
  <pageMargins left="0.75" right="0.3" top="1" bottom="1" header="0.51200000000000001" footer="0.51200000000000001"/>
  <pageSetup paperSize="9" scale="97" orientation="landscape" r:id="rId1"/>
  <headerFooter alignWithMargins="0"/>
  <colBreaks count="1" manualBreakCount="1">
    <brk id="18" max="37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showGridLines="0" zoomScaleNormal="100" workbookViewId="0"/>
  </sheetViews>
  <sheetFormatPr defaultRowHeight="12"/>
  <cols>
    <col min="1" max="1" width="5.625" style="1" customWidth="1"/>
    <col min="2" max="2" width="10.625" style="1" customWidth="1"/>
    <col min="3" max="5" width="6.125" style="1" customWidth="1"/>
    <col min="6" max="18" width="7.25" style="1" customWidth="1"/>
    <col min="19" max="20" width="6.625" style="1" customWidth="1"/>
    <col min="21" max="29" width="12.625" style="1" customWidth="1"/>
    <col min="30" max="16384" width="9" style="1"/>
  </cols>
  <sheetData>
    <row r="1" spans="1:29">
      <c r="A1" s="1" t="s">
        <v>88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1" t="s">
        <v>89</v>
      </c>
    </row>
    <row r="3" spans="1:29">
      <c r="A3" s="1" t="s">
        <v>20</v>
      </c>
    </row>
    <row r="4" spans="1:29">
      <c r="A4" s="1" t="s">
        <v>90</v>
      </c>
    </row>
    <row r="6" spans="1:29" ht="12.75" thickBot="1">
      <c r="A6" s="71" t="s">
        <v>91</v>
      </c>
      <c r="B6" s="72"/>
      <c r="C6" s="73"/>
      <c r="D6" s="73"/>
      <c r="E6" s="73"/>
      <c r="F6" s="74"/>
      <c r="G6" s="73"/>
      <c r="H6" s="73"/>
      <c r="I6" s="73"/>
      <c r="J6" s="73"/>
      <c r="K6" s="73"/>
      <c r="L6" s="74"/>
      <c r="M6" s="74"/>
      <c r="N6" s="74"/>
      <c r="O6" s="74"/>
      <c r="P6" s="74"/>
      <c r="Q6" s="74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 t="s">
        <v>23</v>
      </c>
    </row>
    <row r="7" spans="1:29">
      <c r="A7" s="75"/>
      <c r="B7" s="76" t="s">
        <v>24</v>
      </c>
      <c r="C7" s="75"/>
      <c r="D7" s="77" t="s">
        <v>25</v>
      </c>
      <c r="E7" s="78"/>
      <c r="F7" s="79" t="s">
        <v>26</v>
      </c>
      <c r="G7" s="79"/>
      <c r="H7" s="14"/>
      <c r="I7" s="79"/>
      <c r="J7" s="79"/>
      <c r="K7" s="79"/>
      <c r="L7" s="79"/>
      <c r="M7" s="80"/>
      <c r="N7" s="80"/>
      <c r="O7" s="80"/>
      <c r="P7" s="80"/>
      <c r="Q7" s="80"/>
      <c r="R7" s="81"/>
      <c r="S7" s="82"/>
      <c r="T7" s="83"/>
      <c r="U7" s="84"/>
      <c r="V7" s="85"/>
      <c r="W7" s="86"/>
      <c r="X7" s="75"/>
      <c r="Y7" s="77" t="s">
        <v>27</v>
      </c>
      <c r="Z7" s="75"/>
      <c r="AA7" s="78"/>
      <c r="AB7" s="87"/>
      <c r="AC7" s="86"/>
    </row>
    <row r="8" spans="1:29">
      <c r="A8" s="88"/>
      <c r="B8" s="89"/>
      <c r="C8" s="90"/>
      <c r="D8" s="90"/>
      <c r="E8" s="91"/>
      <c r="F8" s="92" t="s">
        <v>29</v>
      </c>
      <c r="G8" s="93"/>
      <c r="H8" s="93"/>
      <c r="I8" s="93"/>
      <c r="J8" s="94"/>
      <c r="K8" s="95"/>
      <c r="L8" s="96"/>
      <c r="M8" s="97"/>
      <c r="N8" s="98"/>
      <c r="O8" s="98"/>
      <c r="P8" s="96"/>
      <c r="Q8" s="98"/>
      <c r="R8" s="97"/>
      <c r="S8" s="99" t="s">
        <v>32</v>
      </c>
      <c r="T8" s="100"/>
      <c r="U8" s="101" t="s">
        <v>33</v>
      </c>
      <c r="V8" s="102" t="s">
        <v>34</v>
      </c>
      <c r="W8" s="103"/>
      <c r="X8" s="90"/>
      <c r="Y8" s="90"/>
      <c r="Z8" s="90"/>
      <c r="AA8" s="91"/>
      <c r="AB8" s="102" t="s">
        <v>35</v>
      </c>
      <c r="AC8" s="104" t="s">
        <v>28</v>
      </c>
    </row>
    <row r="9" spans="1:29">
      <c r="A9" s="88"/>
      <c r="B9" s="89"/>
      <c r="C9" s="105"/>
      <c r="D9" s="106"/>
      <c r="E9" s="105"/>
      <c r="F9" s="107" t="s">
        <v>37</v>
      </c>
      <c r="G9" s="107"/>
      <c r="H9" s="107"/>
      <c r="I9" s="108"/>
      <c r="J9" s="109" t="s">
        <v>31</v>
      </c>
      <c r="K9" s="110"/>
      <c r="L9" s="99" t="s">
        <v>30</v>
      </c>
      <c r="M9" s="100"/>
      <c r="N9" s="111" t="s">
        <v>92</v>
      </c>
      <c r="O9" s="111"/>
      <c r="P9" s="99" t="s">
        <v>40</v>
      </c>
      <c r="Q9" s="111"/>
      <c r="R9" s="100"/>
      <c r="S9" s="112"/>
      <c r="T9" s="113"/>
      <c r="U9" s="101"/>
      <c r="V9" s="102"/>
      <c r="W9" s="106" t="s">
        <v>41</v>
      </c>
      <c r="X9" s="106" t="s">
        <v>42</v>
      </c>
      <c r="Y9" s="106" t="s">
        <v>43</v>
      </c>
      <c r="Z9" s="106" t="s">
        <v>44</v>
      </c>
      <c r="AA9" s="106"/>
      <c r="AB9" s="102"/>
      <c r="AC9" s="104" t="s">
        <v>93</v>
      </c>
    </row>
    <row r="10" spans="1:29">
      <c r="A10" s="88"/>
      <c r="B10" s="89"/>
      <c r="C10" s="101" t="s">
        <v>47</v>
      </c>
      <c r="D10" s="102" t="s">
        <v>48</v>
      </c>
      <c r="E10" s="101" t="s">
        <v>45</v>
      </c>
      <c r="F10" s="114" t="s">
        <v>94</v>
      </c>
      <c r="G10" s="115"/>
      <c r="H10" s="114" t="s">
        <v>95</v>
      </c>
      <c r="I10" s="115"/>
      <c r="J10" s="116" t="s">
        <v>51</v>
      </c>
      <c r="K10" s="117"/>
      <c r="L10" s="116" t="s">
        <v>96</v>
      </c>
      <c r="M10" s="117"/>
      <c r="N10" s="118" t="s">
        <v>97</v>
      </c>
      <c r="O10" s="118"/>
      <c r="P10" s="119"/>
      <c r="Q10" s="120"/>
      <c r="R10" s="121"/>
      <c r="S10" s="122" t="s">
        <v>59</v>
      </c>
      <c r="T10" s="122" t="s">
        <v>60</v>
      </c>
      <c r="U10" s="102" t="s">
        <v>52</v>
      </c>
      <c r="V10" s="102" t="s">
        <v>53</v>
      </c>
      <c r="W10" s="102"/>
      <c r="X10" s="102"/>
      <c r="Y10" s="102"/>
      <c r="Z10" s="102"/>
      <c r="AA10" s="102" t="s">
        <v>40</v>
      </c>
      <c r="AB10" s="102" t="s">
        <v>56</v>
      </c>
      <c r="AC10" s="104" t="s">
        <v>98</v>
      </c>
    </row>
    <row r="11" spans="1:29">
      <c r="A11" s="90" t="s">
        <v>99</v>
      </c>
      <c r="B11" s="91"/>
      <c r="C11" s="91"/>
      <c r="D11" s="123"/>
      <c r="E11" s="91"/>
      <c r="F11" s="124" t="s">
        <v>59</v>
      </c>
      <c r="G11" s="125" t="s">
        <v>60</v>
      </c>
      <c r="H11" s="124" t="s">
        <v>59</v>
      </c>
      <c r="I11" s="125" t="s">
        <v>60</v>
      </c>
      <c r="J11" s="126" t="s">
        <v>59</v>
      </c>
      <c r="K11" s="125" t="s">
        <v>60</v>
      </c>
      <c r="L11" s="124" t="s">
        <v>59</v>
      </c>
      <c r="M11" s="125" t="s">
        <v>60</v>
      </c>
      <c r="N11" s="124" t="s">
        <v>59</v>
      </c>
      <c r="O11" s="125" t="s">
        <v>60</v>
      </c>
      <c r="P11" s="127" t="s">
        <v>59</v>
      </c>
      <c r="Q11" s="62" t="s">
        <v>60</v>
      </c>
      <c r="R11" s="62" t="s">
        <v>45</v>
      </c>
      <c r="S11" s="62"/>
      <c r="T11" s="62"/>
      <c r="U11" s="128"/>
      <c r="V11" s="128"/>
      <c r="W11" s="128" t="s">
        <v>54</v>
      </c>
      <c r="X11" s="128" t="s">
        <v>55</v>
      </c>
      <c r="Y11" s="128" t="s">
        <v>55</v>
      </c>
      <c r="Z11" s="128" t="s">
        <v>55</v>
      </c>
      <c r="AA11" s="128"/>
      <c r="AB11" s="128"/>
      <c r="AC11" s="129" t="s">
        <v>100</v>
      </c>
    </row>
    <row r="12" spans="1:29">
      <c r="A12" s="63"/>
      <c r="B12" s="22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1"/>
      <c r="V12" s="131"/>
      <c r="W12" s="131"/>
      <c r="X12" s="131"/>
      <c r="Y12" s="131"/>
      <c r="Z12" s="131"/>
      <c r="AA12" s="131"/>
      <c r="AB12" s="131"/>
      <c r="AC12" s="131"/>
    </row>
    <row r="13" spans="1:29">
      <c r="A13" s="63"/>
      <c r="B13" s="22" t="s">
        <v>101</v>
      </c>
      <c r="C13" s="132">
        <v>2762</v>
      </c>
      <c r="D13" s="132">
        <v>1298</v>
      </c>
      <c r="E13" s="132">
        <v>4060</v>
      </c>
      <c r="F13" s="132">
        <v>50182</v>
      </c>
      <c r="G13" s="132">
        <v>13387</v>
      </c>
      <c r="H13" s="132">
        <v>4138</v>
      </c>
      <c r="I13" s="132">
        <v>10034</v>
      </c>
      <c r="J13" s="132">
        <v>2082</v>
      </c>
      <c r="K13" s="132">
        <v>557</v>
      </c>
      <c r="L13" s="132">
        <v>1284</v>
      </c>
      <c r="M13" s="132">
        <v>645</v>
      </c>
      <c r="N13" s="132">
        <v>1298</v>
      </c>
      <c r="O13" s="132">
        <v>137</v>
      </c>
      <c r="P13" s="132">
        <v>56388</v>
      </c>
      <c r="Q13" s="132">
        <v>24486</v>
      </c>
      <c r="R13" s="132">
        <v>80874</v>
      </c>
      <c r="S13" s="132">
        <v>1185</v>
      </c>
      <c r="T13" s="132">
        <v>1222</v>
      </c>
      <c r="U13" s="132">
        <v>32029995</v>
      </c>
      <c r="V13" s="132">
        <v>282756572</v>
      </c>
      <c r="W13" s="132">
        <v>389084354</v>
      </c>
      <c r="X13" s="132">
        <v>21313456</v>
      </c>
      <c r="Y13" s="132">
        <v>296756</v>
      </c>
      <c r="Z13" s="132">
        <v>25831832</v>
      </c>
      <c r="AA13" s="132">
        <v>436526398</v>
      </c>
      <c r="AB13" s="132">
        <v>139026584</v>
      </c>
      <c r="AC13" s="132">
        <v>127849746</v>
      </c>
    </row>
    <row r="14" spans="1:29">
      <c r="A14" s="63"/>
      <c r="B14" s="22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</row>
    <row r="15" spans="1:29">
      <c r="A15" s="63">
        <v>201</v>
      </c>
      <c r="B15" s="22" t="s">
        <v>102</v>
      </c>
      <c r="C15" s="66">
        <v>517</v>
      </c>
      <c r="D15" s="66">
        <v>230</v>
      </c>
      <c r="E15" s="66">
        <v>747</v>
      </c>
      <c r="F15" s="66">
        <v>7785</v>
      </c>
      <c r="G15" s="66">
        <v>1904</v>
      </c>
      <c r="H15" s="66">
        <v>1135</v>
      </c>
      <c r="I15" s="66">
        <v>2521</v>
      </c>
      <c r="J15" s="66">
        <v>579</v>
      </c>
      <c r="K15" s="66">
        <v>95</v>
      </c>
      <c r="L15" s="66">
        <v>230</v>
      </c>
      <c r="M15" s="66">
        <v>99</v>
      </c>
      <c r="N15" s="66">
        <v>165</v>
      </c>
      <c r="O15" s="66">
        <v>22</v>
      </c>
      <c r="P15" s="66">
        <v>9564</v>
      </c>
      <c r="Q15" s="66">
        <v>4597</v>
      </c>
      <c r="R15" s="66">
        <v>14161</v>
      </c>
      <c r="S15" s="66">
        <v>523</v>
      </c>
      <c r="T15" s="66">
        <v>378</v>
      </c>
      <c r="U15" s="66">
        <v>4903572</v>
      </c>
      <c r="V15" s="66">
        <v>21568745</v>
      </c>
      <c r="W15" s="66">
        <v>32452877</v>
      </c>
      <c r="X15" s="66">
        <v>1770983</v>
      </c>
      <c r="Y15" s="66">
        <v>20188</v>
      </c>
      <c r="Z15" s="66">
        <v>1058079</v>
      </c>
      <c r="AA15" s="66">
        <v>35302127</v>
      </c>
      <c r="AB15" s="66">
        <v>13445735</v>
      </c>
      <c r="AC15" s="66">
        <v>12580629</v>
      </c>
    </row>
    <row r="16" spans="1:29">
      <c r="A16" s="63">
        <v>202</v>
      </c>
      <c r="B16" s="22" t="s">
        <v>103</v>
      </c>
      <c r="C16" s="66">
        <v>518</v>
      </c>
      <c r="D16" s="66">
        <v>275</v>
      </c>
      <c r="E16" s="66">
        <v>793</v>
      </c>
      <c r="F16" s="66">
        <v>8465</v>
      </c>
      <c r="G16" s="66">
        <v>2237</v>
      </c>
      <c r="H16" s="66">
        <v>519</v>
      </c>
      <c r="I16" s="66">
        <v>1413</v>
      </c>
      <c r="J16" s="66">
        <v>155</v>
      </c>
      <c r="K16" s="66">
        <v>50</v>
      </c>
      <c r="L16" s="66">
        <v>266</v>
      </c>
      <c r="M16" s="66">
        <v>143</v>
      </c>
      <c r="N16" s="66">
        <v>298</v>
      </c>
      <c r="O16" s="66">
        <v>26</v>
      </c>
      <c r="P16" s="66">
        <v>9107</v>
      </c>
      <c r="Q16" s="66">
        <v>3817</v>
      </c>
      <c r="R16" s="66">
        <v>12924</v>
      </c>
      <c r="S16" s="66">
        <v>81</v>
      </c>
      <c r="T16" s="66">
        <v>149</v>
      </c>
      <c r="U16" s="66">
        <v>5045456</v>
      </c>
      <c r="V16" s="66">
        <v>80901462</v>
      </c>
      <c r="W16" s="66">
        <v>111919202</v>
      </c>
      <c r="X16" s="66">
        <v>11831557</v>
      </c>
      <c r="Y16" s="66">
        <v>8479</v>
      </c>
      <c r="Z16" s="66">
        <v>11664580</v>
      </c>
      <c r="AA16" s="66">
        <v>135423818</v>
      </c>
      <c r="AB16" s="66">
        <v>43378471</v>
      </c>
      <c r="AC16" s="66">
        <v>41318975</v>
      </c>
    </row>
    <row r="17" spans="1:29">
      <c r="A17" s="63">
        <v>203</v>
      </c>
      <c r="B17" s="22" t="s">
        <v>104</v>
      </c>
      <c r="C17" s="66">
        <v>108</v>
      </c>
      <c r="D17" s="66">
        <v>114</v>
      </c>
      <c r="E17" s="66">
        <v>222</v>
      </c>
      <c r="F17" s="66">
        <v>931</v>
      </c>
      <c r="G17" s="66">
        <v>507</v>
      </c>
      <c r="H17" s="66">
        <v>73</v>
      </c>
      <c r="I17" s="66">
        <v>257</v>
      </c>
      <c r="J17" s="66">
        <v>8</v>
      </c>
      <c r="K17" s="66">
        <v>1</v>
      </c>
      <c r="L17" s="66">
        <v>120</v>
      </c>
      <c r="M17" s="66">
        <v>69</v>
      </c>
      <c r="N17" s="66">
        <v>2</v>
      </c>
      <c r="O17" s="66">
        <v>0</v>
      </c>
      <c r="P17" s="66">
        <v>1130</v>
      </c>
      <c r="Q17" s="66">
        <v>834</v>
      </c>
      <c r="R17" s="66">
        <v>1964</v>
      </c>
      <c r="S17" s="66">
        <v>49</v>
      </c>
      <c r="T17" s="66">
        <v>63</v>
      </c>
      <c r="U17" s="66">
        <v>468058</v>
      </c>
      <c r="V17" s="66">
        <v>2071771</v>
      </c>
      <c r="W17" s="66">
        <v>3148483</v>
      </c>
      <c r="X17" s="66">
        <v>111078</v>
      </c>
      <c r="Y17" s="66">
        <v>1911</v>
      </c>
      <c r="Z17" s="66">
        <v>134838</v>
      </c>
      <c r="AA17" s="66">
        <v>3396310</v>
      </c>
      <c r="AB17" s="66">
        <v>1291818</v>
      </c>
      <c r="AC17" s="66">
        <v>1066958</v>
      </c>
    </row>
    <row r="18" spans="1:29">
      <c r="A18" s="63">
        <v>204</v>
      </c>
      <c r="B18" s="22" t="s">
        <v>105</v>
      </c>
      <c r="C18" s="66">
        <v>67</v>
      </c>
      <c r="D18" s="66">
        <v>46</v>
      </c>
      <c r="E18" s="66">
        <v>113</v>
      </c>
      <c r="F18" s="66">
        <v>889</v>
      </c>
      <c r="G18" s="66">
        <v>543</v>
      </c>
      <c r="H18" s="66">
        <v>81</v>
      </c>
      <c r="I18" s="66">
        <v>384</v>
      </c>
      <c r="J18" s="66">
        <v>14</v>
      </c>
      <c r="K18" s="66">
        <v>36</v>
      </c>
      <c r="L18" s="66">
        <v>45</v>
      </c>
      <c r="M18" s="66">
        <v>34</v>
      </c>
      <c r="N18" s="66">
        <v>0</v>
      </c>
      <c r="O18" s="66">
        <v>0</v>
      </c>
      <c r="P18" s="66">
        <v>1029</v>
      </c>
      <c r="Q18" s="66">
        <v>997</v>
      </c>
      <c r="R18" s="66">
        <v>2026</v>
      </c>
      <c r="S18" s="66">
        <v>29</v>
      </c>
      <c r="T18" s="66">
        <v>26</v>
      </c>
      <c r="U18" s="66">
        <v>489087</v>
      </c>
      <c r="V18" s="66">
        <v>1923920</v>
      </c>
      <c r="W18" s="66">
        <v>2603750</v>
      </c>
      <c r="X18" s="66">
        <v>87459</v>
      </c>
      <c r="Y18" s="66">
        <v>2541</v>
      </c>
      <c r="Z18" s="66">
        <v>163690</v>
      </c>
      <c r="AA18" s="66">
        <v>2857440</v>
      </c>
      <c r="AB18" s="66">
        <v>919467</v>
      </c>
      <c r="AC18" s="66">
        <v>701020</v>
      </c>
    </row>
    <row r="19" spans="1:29">
      <c r="A19" s="63">
        <v>205</v>
      </c>
      <c r="B19" s="22" t="s">
        <v>106</v>
      </c>
      <c r="C19" s="66">
        <v>235</v>
      </c>
      <c r="D19" s="66">
        <v>60</v>
      </c>
      <c r="E19" s="66">
        <v>295</v>
      </c>
      <c r="F19" s="66">
        <v>6806</v>
      </c>
      <c r="G19" s="66">
        <v>1115</v>
      </c>
      <c r="H19" s="66">
        <v>570</v>
      </c>
      <c r="I19" s="66">
        <v>933</v>
      </c>
      <c r="J19" s="66">
        <v>382</v>
      </c>
      <c r="K19" s="66">
        <v>124</v>
      </c>
      <c r="L19" s="66">
        <v>59</v>
      </c>
      <c r="M19" s="66">
        <v>19</v>
      </c>
      <c r="N19" s="66">
        <v>290</v>
      </c>
      <c r="O19" s="66">
        <v>5</v>
      </c>
      <c r="P19" s="66">
        <v>7527</v>
      </c>
      <c r="Q19" s="66">
        <v>2186</v>
      </c>
      <c r="R19" s="66">
        <v>9713</v>
      </c>
      <c r="S19" s="66">
        <v>44</v>
      </c>
      <c r="T19" s="66">
        <v>54</v>
      </c>
      <c r="U19" s="66">
        <v>5149151</v>
      </c>
      <c r="V19" s="66">
        <v>47634602</v>
      </c>
      <c r="W19" s="66">
        <v>66511972</v>
      </c>
      <c r="X19" s="66">
        <v>2121140</v>
      </c>
      <c r="Y19" s="66">
        <v>46290</v>
      </c>
      <c r="Z19" s="66">
        <v>1490331</v>
      </c>
      <c r="AA19" s="66">
        <v>70169733</v>
      </c>
      <c r="AB19" s="66">
        <v>22373522</v>
      </c>
      <c r="AC19" s="66">
        <v>19781930</v>
      </c>
    </row>
    <row r="20" spans="1:29">
      <c r="A20" s="63">
        <v>206</v>
      </c>
      <c r="B20" s="22" t="s">
        <v>107</v>
      </c>
      <c r="C20" s="66">
        <v>303</v>
      </c>
      <c r="D20" s="66">
        <v>99</v>
      </c>
      <c r="E20" s="66">
        <v>402</v>
      </c>
      <c r="F20" s="66">
        <v>7504</v>
      </c>
      <c r="G20" s="66">
        <v>1530</v>
      </c>
      <c r="H20" s="66">
        <v>560</v>
      </c>
      <c r="I20" s="66">
        <v>787</v>
      </c>
      <c r="J20" s="66">
        <v>423</v>
      </c>
      <c r="K20" s="66">
        <v>54</v>
      </c>
      <c r="L20" s="66">
        <v>101</v>
      </c>
      <c r="M20" s="66">
        <v>56</v>
      </c>
      <c r="N20" s="66">
        <v>263</v>
      </c>
      <c r="O20" s="66">
        <v>51</v>
      </c>
      <c r="P20" s="66">
        <v>8325</v>
      </c>
      <c r="Q20" s="66">
        <v>2376</v>
      </c>
      <c r="R20" s="66">
        <v>10701</v>
      </c>
      <c r="S20" s="66">
        <v>70</v>
      </c>
      <c r="T20" s="66">
        <v>86</v>
      </c>
      <c r="U20" s="66">
        <v>4896089</v>
      </c>
      <c r="V20" s="66">
        <v>68453016</v>
      </c>
      <c r="W20" s="66">
        <v>79211025</v>
      </c>
      <c r="X20" s="66">
        <v>2144430</v>
      </c>
      <c r="Y20" s="66">
        <v>168713</v>
      </c>
      <c r="Z20" s="66">
        <v>7412820</v>
      </c>
      <c r="AA20" s="66">
        <v>88936988</v>
      </c>
      <c r="AB20" s="66">
        <v>18065427</v>
      </c>
      <c r="AC20" s="66">
        <v>17584460</v>
      </c>
    </row>
    <row r="21" spans="1:29">
      <c r="A21" s="63">
        <v>207</v>
      </c>
      <c r="B21" s="22" t="s">
        <v>108</v>
      </c>
      <c r="C21" s="66">
        <v>86</v>
      </c>
      <c r="D21" s="66">
        <v>51</v>
      </c>
      <c r="E21" s="66">
        <v>137</v>
      </c>
      <c r="F21" s="66">
        <v>1134</v>
      </c>
      <c r="G21" s="66">
        <v>388</v>
      </c>
      <c r="H21" s="66">
        <v>109</v>
      </c>
      <c r="I21" s="66">
        <v>426</v>
      </c>
      <c r="J21" s="66">
        <v>23</v>
      </c>
      <c r="K21" s="66">
        <v>1</v>
      </c>
      <c r="L21" s="66">
        <v>48</v>
      </c>
      <c r="M21" s="66">
        <v>29</v>
      </c>
      <c r="N21" s="66">
        <v>5</v>
      </c>
      <c r="O21" s="66">
        <v>1</v>
      </c>
      <c r="P21" s="66">
        <v>1309</v>
      </c>
      <c r="Q21" s="66">
        <v>843</v>
      </c>
      <c r="R21" s="66">
        <v>2152</v>
      </c>
      <c r="S21" s="66">
        <v>41</v>
      </c>
      <c r="T21" s="66">
        <v>47</v>
      </c>
      <c r="U21" s="66">
        <v>603422</v>
      </c>
      <c r="V21" s="66">
        <v>1631122</v>
      </c>
      <c r="W21" s="66">
        <v>2466882</v>
      </c>
      <c r="X21" s="66">
        <v>196525</v>
      </c>
      <c r="Y21" s="66">
        <v>749</v>
      </c>
      <c r="Z21" s="66">
        <v>373051</v>
      </c>
      <c r="AA21" s="66">
        <v>3037207</v>
      </c>
      <c r="AB21" s="66">
        <v>1390763</v>
      </c>
      <c r="AC21" s="66">
        <v>1273269</v>
      </c>
    </row>
    <row r="22" spans="1:29">
      <c r="A22" s="63">
        <v>210</v>
      </c>
      <c r="B22" s="22" t="s">
        <v>109</v>
      </c>
      <c r="C22" s="66">
        <v>64</v>
      </c>
      <c r="D22" s="66">
        <v>39</v>
      </c>
      <c r="E22" s="66">
        <v>103</v>
      </c>
      <c r="F22" s="66">
        <v>1243</v>
      </c>
      <c r="G22" s="66">
        <v>562</v>
      </c>
      <c r="H22" s="66">
        <v>159</v>
      </c>
      <c r="I22" s="66">
        <v>568</v>
      </c>
      <c r="J22" s="66">
        <v>46</v>
      </c>
      <c r="K22" s="66">
        <v>42</v>
      </c>
      <c r="L22" s="66">
        <v>42</v>
      </c>
      <c r="M22" s="66">
        <v>19</v>
      </c>
      <c r="N22" s="66">
        <v>22</v>
      </c>
      <c r="O22" s="66">
        <v>0</v>
      </c>
      <c r="P22" s="66">
        <v>1468</v>
      </c>
      <c r="Q22" s="66">
        <v>1191</v>
      </c>
      <c r="R22" s="66">
        <v>2659</v>
      </c>
      <c r="S22" s="66">
        <v>42</v>
      </c>
      <c r="T22" s="66">
        <v>70</v>
      </c>
      <c r="U22" s="66">
        <v>747006</v>
      </c>
      <c r="V22" s="66">
        <v>4586230</v>
      </c>
      <c r="W22" s="66">
        <v>9101152</v>
      </c>
      <c r="X22" s="66">
        <v>69106</v>
      </c>
      <c r="Y22" s="66">
        <v>2</v>
      </c>
      <c r="Z22" s="66">
        <v>104813</v>
      </c>
      <c r="AA22" s="66">
        <v>9275073</v>
      </c>
      <c r="AB22" s="66">
        <v>4588103</v>
      </c>
      <c r="AC22" s="66">
        <v>4362567</v>
      </c>
    </row>
    <row r="23" spans="1:29">
      <c r="A23" s="63">
        <v>213</v>
      </c>
      <c r="B23" s="22" t="s">
        <v>110</v>
      </c>
      <c r="C23" s="66">
        <v>417</v>
      </c>
      <c r="D23" s="66">
        <v>116</v>
      </c>
      <c r="E23" s="66">
        <v>533</v>
      </c>
      <c r="F23" s="66">
        <v>8965</v>
      </c>
      <c r="G23" s="66">
        <v>2787</v>
      </c>
      <c r="H23" s="66">
        <v>256</v>
      </c>
      <c r="I23" s="66">
        <v>698</v>
      </c>
      <c r="J23" s="66">
        <v>291</v>
      </c>
      <c r="K23" s="66">
        <v>81</v>
      </c>
      <c r="L23" s="66">
        <v>115</v>
      </c>
      <c r="M23" s="66">
        <v>46</v>
      </c>
      <c r="N23" s="66">
        <v>21</v>
      </c>
      <c r="O23" s="66">
        <v>2</v>
      </c>
      <c r="P23" s="66">
        <v>9606</v>
      </c>
      <c r="Q23" s="66">
        <v>3610</v>
      </c>
      <c r="R23" s="66">
        <v>13216</v>
      </c>
      <c r="S23" s="66">
        <v>133</v>
      </c>
      <c r="T23" s="66">
        <v>161</v>
      </c>
      <c r="U23" s="66">
        <v>5573985</v>
      </c>
      <c r="V23" s="66">
        <v>36763008</v>
      </c>
      <c r="W23" s="66">
        <v>57059426</v>
      </c>
      <c r="X23" s="66">
        <v>1302934</v>
      </c>
      <c r="Y23" s="66">
        <v>17559</v>
      </c>
      <c r="Z23" s="66">
        <v>2341653</v>
      </c>
      <c r="AA23" s="66">
        <v>60721572</v>
      </c>
      <c r="AB23" s="66">
        <v>23625048</v>
      </c>
      <c r="AC23" s="66">
        <v>20487979</v>
      </c>
    </row>
    <row r="24" spans="1:29">
      <c r="A24" s="63">
        <v>214</v>
      </c>
      <c r="B24" s="22" t="s">
        <v>111</v>
      </c>
      <c r="C24" s="66">
        <v>83</v>
      </c>
      <c r="D24" s="66">
        <v>67</v>
      </c>
      <c r="E24" s="66">
        <v>150</v>
      </c>
      <c r="F24" s="66">
        <v>701</v>
      </c>
      <c r="G24" s="66">
        <v>369</v>
      </c>
      <c r="H24" s="66">
        <v>65</v>
      </c>
      <c r="I24" s="66">
        <v>268</v>
      </c>
      <c r="J24" s="66">
        <v>3</v>
      </c>
      <c r="K24" s="66">
        <v>11</v>
      </c>
      <c r="L24" s="66">
        <v>65</v>
      </c>
      <c r="M24" s="66">
        <v>33</v>
      </c>
      <c r="N24" s="66">
        <v>2</v>
      </c>
      <c r="O24" s="66">
        <v>0</v>
      </c>
      <c r="P24" s="66">
        <v>832</v>
      </c>
      <c r="Q24" s="66">
        <v>681</v>
      </c>
      <c r="R24" s="66">
        <v>1513</v>
      </c>
      <c r="S24" s="66">
        <v>26</v>
      </c>
      <c r="T24" s="66">
        <v>40</v>
      </c>
      <c r="U24" s="66">
        <v>360411</v>
      </c>
      <c r="V24" s="66">
        <v>1267277</v>
      </c>
      <c r="W24" s="66">
        <v>1946774</v>
      </c>
      <c r="X24" s="66">
        <v>107314</v>
      </c>
      <c r="Y24" s="66">
        <v>15</v>
      </c>
      <c r="Z24" s="66">
        <v>148469</v>
      </c>
      <c r="AA24" s="66">
        <v>2202572</v>
      </c>
      <c r="AB24" s="66">
        <v>909841</v>
      </c>
      <c r="AC24" s="66">
        <v>937195</v>
      </c>
    </row>
    <row r="25" spans="1:29">
      <c r="A25" s="63">
        <v>215</v>
      </c>
      <c r="B25" s="22" t="s">
        <v>112</v>
      </c>
      <c r="C25" s="66">
        <v>73</v>
      </c>
      <c r="D25" s="66">
        <v>16</v>
      </c>
      <c r="E25" s="66">
        <v>89</v>
      </c>
      <c r="F25" s="66">
        <v>1832</v>
      </c>
      <c r="G25" s="66">
        <v>341</v>
      </c>
      <c r="H25" s="66">
        <v>122</v>
      </c>
      <c r="I25" s="66">
        <v>223</v>
      </c>
      <c r="J25" s="66">
        <v>21</v>
      </c>
      <c r="K25" s="66">
        <v>6</v>
      </c>
      <c r="L25" s="66">
        <v>16</v>
      </c>
      <c r="M25" s="66">
        <v>4</v>
      </c>
      <c r="N25" s="66">
        <v>89</v>
      </c>
      <c r="O25" s="66">
        <v>7</v>
      </c>
      <c r="P25" s="66">
        <v>1902</v>
      </c>
      <c r="Q25" s="66">
        <v>567</v>
      </c>
      <c r="R25" s="66">
        <v>2469</v>
      </c>
      <c r="S25" s="66">
        <v>28</v>
      </c>
      <c r="T25" s="66">
        <v>26</v>
      </c>
      <c r="U25" s="66">
        <v>1409288</v>
      </c>
      <c r="V25" s="66">
        <v>3398224</v>
      </c>
      <c r="W25" s="66">
        <v>6666176</v>
      </c>
      <c r="X25" s="66">
        <v>130009</v>
      </c>
      <c r="Y25" s="66">
        <v>3084</v>
      </c>
      <c r="Z25" s="66">
        <v>169812</v>
      </c>
      <c r="AA25" s="66">
        <v>6969081</v>
      </c>
      <c r="AB25" s="66">
        <v>3526839</v>
      </c>
      <c r="AC25" s="66">
        <v>3331975</v>
      </c>
    </row>
    <row r="26" spans="1:29">
      <c r="A26" s="72"/>
      <c r="B26" s="22"/>
      <c r="C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70"/>
    </row>
    <row r="27" spans="1:29">
      <c r="A27" s="72">
        <v>340</v>
      </c>
      <c r="B27" s="22" t="s">
        <v>113</v>
      </c>
      <c r="C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70"/>
    </row>
    <row r="28" spans="1:29">
      <c r="A28" s="63">
        <v>356</v>
      </c>
      <c r="B28" s="22" t="s">
        <v>114</v>
      </c>
      <c r="C28" s="66">
        <v>21</v>
      </c>
      <c r="D28" s="134">
        <v>10</v>
      </c>
      <c r="E28" s="66">
        <v>31</v>
      </c>
      <c r="F28" s="66">
        <v>369</v>
      </c>
      <c r="G28" s="66">
        <v>61</v>
      </c>
      <c r="H28" s="66">
        <v>69</v>
      </c>
      <c r="I28" s="66">
        <v>23</v>
      </c>
      <c r="J28" s="66">
        <v>18</v>
      </c>
      <c r="K28" s="66">
        <v>0</v>
      </c>
      <c r="L28" s="66">
        <v>8</v>
      </c>
      <c r="M28" s="66">
        <v>5</v>
      </c>
      <c r="N28" s="66">
        <v>28</v>
      </c>
      <c r="O28" s="66">
        <v>4</v>
      </c>
      <c r="P28" s="66">
        <v>436</v>
      </c>
      <c r="Q28" s="66">
        <v>85</v>
      </c>
      <c r="R28" s="66">
        <v>521</v>
      </c>
      <c r="S28" s="66">
        <v>0</v>
      </c>
      <c r="T28" s="66">
        <v>4</v>
      </c>
      <c r="U28" s="66">
        <v>201649</v>
      </c>
      <c r="V28" s="66">
        <v>3819739</v>
      </c>
      <c r="W28" s="66">
        <v>4412351</v>
      </c>
      <c r="X28" s="66">
        <v>984553</v>
      </c>
      <c r="Y28" s="66">
        <v>0</v>
      </c>
      <c r="Z28" s="66">
        <v>7649</v>
      </c>
      <c r="AA28" s="66">
        <v>5404553</v>
      </c>
      <c r="AB28" s="66">
        <v>1523534</v>
      </c>
      <c r="AC28" s="66">
        <v>1430600</v>
      </c>
    </row>
    <row r="29" spans="1:29">
      <c r="A29" s="72"/>
      <c r="B29" s="22"/>
      <c r="C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70"/>
    </row>
    <row r="30" spans="1:29">
      <c r="A30" s="72">
        <v>380</v>
      </c>
      <c r="B30" s="22" t="s">
        <v>115</v>
      </c>
      <c r="C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70"/>
    </row>
    <row r="31" spans="1:29">
      <c r="A31" s="63">
        <v>386</v>
      </c>
      <c r="B31" s="22" t="s">
        <v>116</v>
      </c>
      <c r="C31" s="66">
        <v>19</v>
      </c>
      <c r="D31" s="134">
        <v>14</v>
      </c>
      <c r="E31" s="66">
        <v>33</v>
      </c>
      <c r="F31" s="66">
        <v>130</v>
      </c>
      <c r="G31" s="66">
        <v>46</v>
      </c>
      <c r="H31" s="66">
        <v>8</v>
      </c>
      <c r="I31" s="66">
        <v>12</v>
      </c>
      <c r="J31" s="66">
        <v>1</v>
      </c>
      <c r="K31" s="66">
        <v>0</v>
      </c>
      <c r="L31" s="66">
        <v>13</v>
      </c>
      <c r="M31" s="66">
        <v>8</v>
      </c>
      <c r="N31" s="66">
        <v>1</v>
      </c>
      <c r="O31" s="66">
        <v>0</v>
      </c>
      <c r="P31" s="66">
        <v>151</v>
      </c>
      <c r="Q31" s="66">
        <v>66</v>
      </c>
      <c r="R31" s="66">
        <v>217</v>
      </c>
      <c r="S31" s="66">
        <v>17</v>
      </c>
      <c r="T31" s="66">
        <v>4</v>
      </c>
      <c r="U31" s="66">
        <v>47121</v>
      </c>
      <c r="V31" s="66">
        <v>198700</v>
      </c>
      <c r="W31" s="66">
        <v>317100</v>
      </c>
      <c r="X31" s="66">
        <v>14023</v>
      </c>
      <c r="Y31" s="66">
        <v>0</v>
      </c>
      <c r="Z31" s="66">
        <v>194</v>
      </c>
      <c r="AA31" s="66">
        <v>331317</v>
      </c>
      <c r="AB31" s="66">
        <v>129697</v>
      </c>
      <c r="AC31" s="66">
        <v>127000</v>
      </c>
    </row>
    <row r="32" spans="1:29">
      <c r="A32" s="72"/>
      <c r="B32" s="22"/>
      <c r="C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70"/>
    </row>
    <row r="33" spans="1:29">
      <c r="A33" s="72">
        <v>400</v>
      </c>
      <c r="B33" s="22" t="s">
        <v>117</v>
      </c>
      <c r="C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70"/>
    </row>
    <row r="34" spans="1:29">
      <c r="A34" s="63">
        <v>401</v>
      </c>
      <c r="B34" s="22" t="s">
        <v>118</v>
      </c>
      <c r="C34" s="66">
        <v>69</v>
      </c>
      <c r="D34" s="66">
        <v>16</v>
      </c>
      <c r="E34" s="66">
        <v>85</v>
      </c>
      <c r="F34" s="66">
        <v>1982</v>
      </c>
      <c r="G34" s="66">
        <v>311</v>
      </c>
      <c r="H34" s="66">
        <v>210</v>
      </c>
      <c r="I34" s="66">
        <v>796</v>
      </c>
      <c r="J34" s="66">
        <v>74</v>
      </c>
      <c r="K34" s="66">
        <v>26</v>
      </c>
      <c r="L34" s="66">
        <v>16</v>
      </c>
      <c r="M34" s="66">
        <v>9</v>
      </c>
      <c r="N34" s="66">
        <v>107</v>
      </c>
      <c r="O34" s="66">
        <v>18</v>
      </c>
      <c r="P34" s="66">
        <v>2175</v>
      </c>
      <c r="Q34" s="66">
        <v>1124</v>
      </c>
      <c r="R34" s="66">
        <v>3299</v>
      </c>
      <c r="S34" s="66">
        <v>22</v>
      </c>
      <c r="T34" s="66">
        <v>10</v>
      </c>
      <c r="U34" s="66">
        <v>1344741</v>
      </c>
      <c r="V34" s="66">
        <v>6334354</v>
      </c>
      <c r="W34" s="66">
        <v>7965238</v>
      </c>
      <c r="X34" s="66">
        <v>223564</v>
      </c>
      <c r="Y34" s="66">
        <v>24907</v>
      </c>
      <c r="Z34" s="66">
        <v>296668</v>
      </c>
      <c r="AA34" s="66">
        <v>8510377</v>
      </c>
      <c r="AB34" s="66">
        <v>2130909</v>
      </c>
      <c r="AC34" s="66">
        <v>1197649</v>
      </c>
    </row>
    <row r="35" spans="1:29">
      <c r="A35" s="63">
        <v>402</v>
      </c>
      <c r="B35" s="22" t="s">
        <v>119</v>
      </c>
      <c r="C35" s="66">
        <v>46</v>
      </c>
      <c r="D35" s="134">
        <v>68</v>
      </c>
      <c r="E35" s="66">
        <v>114</v>
      </c>
      <c r="F35" s="66">
        <v>366</v>
      </c>
      <c r="G35" s="135">
        <v>143</v>
      </c>
      <c r="H35" s="135">
        <v>92</v>
      </c>
      <c r="I35" s="135">
        <v>253</v>
      </c>
      <c r="J35" s="135">
        <v>4</v>
      </c>
      <c r="K35" s="135">
        <v>1</v>
      </c>
      <c r="L35" s="136">
        <v>67</v>
      </c>
      <c r="M35" s="66">
        <v>24</v>
      </c>
      <c r="N35" s="66">
        <v>0</v>
      </c>
      <c r="O35" s="66">
        <v>1</v>
      </c>
      <c r="P35" s="66">
        <v>529</v>
      </c>
      <c r="Q35" s="66">
        <v>420</v>
      </c>
      <c r="R35" s="66">
        <v>949</v>
      </c>
      <c r="S35" s="135">
        <v>9</v>
      </c>
      <c r="T35" s="135">
        <v>15</v>
      </c>
      <c r="U35" s="135">
        <v>199241</v>
      </c>
      <c r="V35" s="135">
        <v>484369</v>
      </c>
      <c r="W35" s="135">
        <v>695880</v>
      </c>
      <c r="X35" s="135">
        <v>33696</v>
      </c>
      <c r="Y35" s="66">
        <v>502</v>
      </c>
      <c r="Z35" s="66">
        <v>172621</v>
      </c>
      <c r="AA35" s="135">
        <v>902699</v>
      </c>
      <c r="AB35" s="135">
        <v>404924</v>
      </c>
      <c r="AC35" s="135">
        <v>392943</v>
      </c>
    </row>
    <row r="36" spans="1:29">
      <c r="A36" s="72"/>
      <c r="B36" s="22"/>
      <c r="C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70"/>
    </row>
    <row r="37" spans="1:29">
      <c r="A37" s="72">
        <v>420</v>
      </c>
      <c r="B37" s="22" t="s">
        <v>120</v>
      </c>
      <c r="C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70"/>
    </row>
    <row r="38" spans="1:29">
      <c r="A38" s="63">
        <v>422</v>
      </c>
      <c r="B38" s="22" t="s">
        <v>121</v>
      </c>
      <c r="C38" s="66">
        <v>59</v>
      </c>
      <c r="D38" s="134">
        <v>28</v>
      </c>
      <c r="E38" s="66">
        <v>87</v>
      </c>
      <c r="F38" s="66">
        <v>583</v>
      </c>
      <c r="G38" s="135">
        <v>252</v>
      </c>
      <c r="H38" s="135">
        <v>51</v>
      </c>
      <c r="I38" s="135">
        <v>172</v>
      </c>
      <c r="J38" s="135">
        <v>4</v>
      </c>
      <c r="K38" s="135">
        <v>12</v>
      </c>
      <c r="L38" s="136">
        <v>30</v>
      </c>
      <c r="M38" s="66">
        <v>11</v>
      </c>
      <c r="N38" s="66">
        <v>1</v>
      </c>
      <c r="O38" s="66">
        <v>0</v>
      </c>
      <c r="P38" s="66">
        <v>667</v>
      </c>
      <c r="Q38" s="66">
        <v>447</v>
      </c>
      <c r="R38" s="66">
        <v>1114</v>
      </c>
      <c r="S38" s="135">
        <v>14</v>
      </c>
      <c r="T38" s="135">
        <v>23</v>
      </c>
      <c r="U38" s="135">
        <v>299145</v>
      </c>
      <c r="V38" s="135">
        <v>1080261</v>
      </c>
      <c r="W38" s="135">
        <v>1492629</v>
      </c>
      <c r="X38" s="135">
        <v>41738</v>
      </c>
      <c r="Y38" s="135">
        <v>123</v>
      </c>
      <c r="Z38" s="66">
        <v>116382</v>
      </c>
      <c r="AA38" s="135">
        <v>1650872</v>
      </c>
      <c r="AB38" s="135">
        <v>549401</v>
      </c>
      <c r="AC38" s="135">
        <v>537745</v>
      </c>
    </row>
    <row r="39" spans="1:29">
      <c r="A39" s="72"/>
      <c r="B39" s="22"/>
      <c r="C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70"/>
    </row>
    <row r="40" spans="1:29">
      <c r="A40" s="72">
        <v>440</v>
      </c>
      <c r="B40" s="22" t="s">
        <v>122</v>
      </c>
      <c r="C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70"/>
    </row>
    <row r="41" spans="1:29">
      <c r="A41" s="63">
        <v>442</v>
      </c>
      <c r="B41" s="22" t="s">
        <v>123</v>
      </c>
      <c r="C41" s="66">
        <v>17</v>
      </c>
      <c r="D41" s="66">
        <v>7</v>
      </c>
      <c r="E41" s="66">
        <v>24</v>
      </c>
      <c r="F41" s="66">
        <v>92</v>
      </c>
      <c r="G41" s="135">
        <v>85</v>
      </c>
      <c r="H41" s="135">
        <v>9</v>
      </c>
      <c r="I41" s="135">
        <v>57</v>
      </c>
      <c r="J41" s="135">
        <v>6</v>
      </c>
      <c r="K41" s="135">
        <v>2</v>
      </c>
      <c r="L41" s="136">
        <v>5</v>
      </c>
      <c r="M41" s="66">
        <v>5</v>
      </c>
      <c r="N41" s="66">
        <v>0</v>
      </c>
      <c r="O41" s="66">
        <v>0</v>
      </c>
      <c r="P41" s="66">
        <v>112</v>
      </c>
      <c r="Q41" s="66">
        <v>149</v>
      </c>
      <c r="R41" s="66">
        <v>261</v>
      </c>
      <c r="S41" s="135">
        <v>5</v>
      </c>
      <c r="T41" s="135">
        <v>16</v>
      </c>
      <c r="U41" s="135" t="s">
        <v>81</v>
      </c>
      <c r="V41" s="135" t="s">
        <v>81</v>
      </c>
      <c r="W41" s="135" t="s">
        <v>81</v>
      </c>
      <c r="X41" s="135" t="s">
        <v>81</v>
      </c>
      <c r="Y41" s="135" t="s">
        <v>81</v>
      </c>
      <c r="Z41" s="66" t="s">
        <v>81</v>
      </c>
      <c r="AA41" s="135" t="s">
        <v>81</v>
      </c>
      <c r="AB41" s="135" t="s">
        <v>81</v>
      </c>
      <c r="AC41" s="135" t="s">
        <v>81</v>
      </c>
    </row>
    <row r="42" spans="1:29">
      <c r="A42" s="72"/>
      <c r="B42" s="22"/>
      <c r="C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70"/>
    </row>
    <row r="43" spans="1:29">
      <c r="A43" s="72">
        <v>480</v>
      </c>
      <c r="B43" s="22" t="s">
        <v>124</v>
      </c>
      <c r="C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70"/>
    </row>
    <row r="44" spans="1:29">
      <c r="A44" s="63">
        <v>484</v>
      </c>
      <c r="B44" s="22" t="s">
        <v>125</v>
      </c>
      <c r="C44" s="66">
        <v>6</v>
      </c>
      <c r="D44" s="134">
        <v>2</v>
      </c>
      <c r="E44" s="66">
        <v>8</v>
      </c>
      <c r="F44" s="66">
        <v>19</v>
      </c>
      <c r="G44" s="135">
        <v>9</v>
      </c>
      <c r="H44" s="135">
        <v>11</v>
      </c>
      <c r="I44" s="135">
        <v>60</v>
      </c>
      <c r="J44" s="135">
        <v>2</v>
      </c>
      <c r="K44" s="135">
        <v>2</v>
      </c>
      <c r="L44" s="136">
        <v>2</v>
      </c>
      <c r="M44" s="66">
        <v>1</v>
      </c>
      <c r="N44" s="66">
        <v>0</v>
      </c>
      <c r="O44" s="66">
        <v>0</v>
      </c>
      <c r="P44" s="66">
        <v>34</v>
      </c>
      <c r="Q44" s="66">
        <v>72</v>
      </c>
      <c r="R44" s="66">
        <v>106</v>
      </c>
      <c r="S44" s="135">
        <v>5</v>
      </c>
      <c r="T44" s="135">
        <v>9</v>
      </c>
      <c r="U44" s="135" t="s">
        <v>81</v>
      </c>
      <c r="V44" s="135" t="s">
        <v>81</v>
      </c>
      <c r="W44" s="135" t="s">
        <v>81</v>
      </c>
      <c r="X44" s="135" t="s">
        <v>81</v>
      </c>
      <c r="Y44" s="135" t="s">
        <v>81</v>
      </c>
      <c r="Z44" s="66" t="s">
        <v>81</v>
      </c>
      <c r="AA44" s="135" t="s">
        <v>81</v>
      </c>
      <c r="AB44" s="135" t="s">
        <v>81</v>
      </c>
      <c r="AC44" s="135" t="s">
        <v>81</v>
      </c>
    </row>
    <row r="45" spans="1:29">
      <c r="A45" s="63">
        <v>488</v>
      </c>
      <c r="B45" s="22" t="s">
        <v>126</v>
      </c>
      <c r="C45" s="66">
        <v>22</v>
      </c>
      <c r="D45" s="134">
        <v>8</v>
      </c>
      <c r="E45" s="66">
        <v>30</v>
      </c>
      <c r="F45" s="66">
        <v>185</v>
      </c>
      <c r="G45" s="135">
        <v>136</v>
      </c>
      <c r="H45" s="135">
        <v>20</v>
      </c>
      <c r="I45" s="135">
        <v>37</v>
      </c>
      <c r="J45" s="135">
        <v>27</v>
      </c>
      <c r="K45" s="135">
        <v>13</v>
      </c>
      <c r="L45" s="136">
        <v>8</v>
      </c>
      <c r="M45" s="66">
        <v>7</v>
      </c>
      <c r="N45" s="66">
        <v>0</v>
      </c>
      <c r="O45" s="66">
        <v>0</v>
      </c>
      <c r="P45" s="66">
        <v>240</v>
      </c>
      <c r="Q45" s="66">
        <v>193</v>
      </c>
      <c r="R45" s="66">
        <v>433</v>
      </c>
      <c r="S45" s="135">
        <v>22</v>
      </c>
      <c r="T45" s="135">
        <v>22</v>
      </c>
      <c r="U45" s="135">
        <v>117842</v>
      </c>
      <c r="V45" s="135">
        <v>277708</v>
      </c>
      <c r="W45" s="135">
        <v>476724</v>
      </c>
      <c r="X45" s="135">
        <v>42911</v>
      </c>
      <c r="Y45" s="135">
        <v>0</v>
      </c>
      <c r="Z45" s="66">
        <v>91829</v>
      </c>
      <c r="AA45" s="135">
        <v>611464</v>
      </c>
      <c r="AB45" s="135">
        <v>324500</v>
      </c>
      <c r="AC45" s="135">
        <v>316336</v>
      </c>
    </row>
    <row r="46" spans="1:29">
      <c r="A46" s="72"/>
      <c r="B46" s="22"/>
      <c r="C46" s="134"/>
      <c r="E46" s="134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70"/>
    </row>
    <row r="47" spans="1:29">
      <c r="A47" s="72">
        <v>500</v>
      </c>
      <c r="B47" s="22" t="s">
        <v>127</v>
      </c>
      <c r="C47" s="134"/>
      <c r="D47" s="134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70"/>
    </row>
    <row r="48" spans="1:29">
      <c r="A48" s="63">
        <v>506</v>
      </c>
      <c r="B48" s="22" t="s">
        <v>128</v>
      </c>
      <c r="C48" s="66">
        <v>32</v>
      </c>
      <c r="D48" s="66">
        <v>32</v>
      </c>
      <c r="E48" s="66">
        <v>64</v>
      </c>
      <c r="F48" s="66">
        <v>201</v>
      </c>
      <c r="G48" s="135">
        <v>61</v>
      </c>
      <c r="H48" s="135">
        <v>19</v>
      </c>
      <c r="I48" s="135">
        <v>146</v>
      </c>
      <c r="J48" s="135">
        <v>1</v>
      </c>
      <c r="K48" s="135">
        <v>0</v>
      </c>
      <c r="L48" s="136">
        <v>28</v>
      </c>
      <c r="M48" s="66">
        <v>24</v>
      </c>
      <c r="N48" s="66">
        <v>4</v>
      </c>
      <c r="O48" s="66">
        <v>0</v>
      </c>
      <c r="P48" s="66">
        <v>245</v>
      </c>
      <c r="Q48" s="66">
        <v>231</v>
      </c>
      <c r="R48" s="66">
        <v>476</v>
      </c>
      <c r="S48" s="135">
        <v>25</v>
      </c>
      <c r="T48" s="135">
        <v>19</v>
      </c>
      <c r="U48" s="135">
        <v>93633</v>
      </c>
      <c r="V48" s="135">
        <v>146467</v>
      </c>
      <c r="W48" s="135">
        <v>224676</v>
      </c>
      <c r="X48" s="135">
        <v>67394</v>
      </c>
      <c r="Y48" s="66">
        <v>1693</v>
      </c>
      <c r="Z48" s="66">
        <v>46538</v>
      </c>
      <c r="AA48" s="135">
        <v>340301</v>
      </c>
      <c r="AB48" s="135">
        <v>187822</v>
      </c>
      <c r="AC48" s="135">
        <v>184659</v>
      </c>
    </row>
    <row r="49" spans="1:29" ht="12.75" thickBot="1">
      <c r="A49" s="68"/>
      <c r="B49" s="6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</row>
  </sheetData>
  <phoneticPr fontId="2"/>
  <pageMargins left="0.78740157480314965" right="0.78740157480314965" top="0.70866141732283472" bottom="0.66929133858267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/>
  </sheetViews>
  <sheetFormatPr defaultRowHeight="13.5"/>
  <cols>
    <col min="1" max="1" width="4.125" style="557" customWidth="1"/>
    <col min="2" max="2" width="3.125" style="557" customWidth="1"/>
    <col min="3" max="3" width="2.625" style="557" customWidth="1"/>
    <col min="4" max="4" width="7.625" style="557" customWidth="1"/>
    <col min="5" max="5" width="8.625" style="557" customWidth="1"/>
    <col min="6" max="6" width="9.125" style="557" customWidth="1"/>
    <col min="7" max="7" width="8.625" style="557" customWidth="1"/>
    <col min="8" max="8" width="10.125" style="557" customWidth="1"/>
    <col min="9" max="9" width="8.625" style="557" customWidth="1"/>
    <col min="10" max="10" width="9.25" style="557" bestFit="1" customWidth="1"/>
    <col min="11" max="256" width="9" style="557"/>
    <col min="257" max="257" width="4.125" style="557" customWidth="1"/>
    <col min="258" max="258" width="3.125" style="557" customWidth="1"/>
    <col min="259" max="259" width="2.625" style="557" customWidth="1"/>
    <col min="260" max="260" width="7.625" style="557" customWidth="1"/>
    <col min="261" max="261" width="8.625" style="557" customWidth="1"/>
    <col min="262" max="262" width="9.125" style="557" customWidth="1"/>
    <col min="263" max="263" width="8.625" style="557" customWidth="1"/>
    <col min="264" max="264" width="10.125" style="557" customWidth="1"/>
    <col min="265" max="265" width="8.625" style="557" customWidth="1"/>
    <col min="266" max="266" width="9.25" style="557" bestFit="1" customWidth="1"/>
    <col min="267" max="512" width="9" style="557"/>
    <col min="513" max="513" width="4.125" style="557" customWidth="1"/>
    <col min="514" max="514" width="3.125" style="557" customWidth="1"/>
    <col min="515" max="515" width="2.625" style="557" customWidth="1"/>
    <col min="516" max="516" width="7.625" style="557" customWidth="1"/>
    <col min="517" max="517" width="8.625" style="557" customWidth="1"/>
    <col min="518" max="518" width="9.125" style="557" customWidth="1"/>
    <col min="519" max="519" width="8.625" style="557" customWidth="1"/>
    <col min="520" max="520" width="10.125" style="557" customWidth="1"/>
    <col min="521" max="521" width="8.625" style="557" customWidth="1"/>
    <col min="522" max="522" width="9.25" style="557" bestFit="1" customWidth="1"/>
    <col min="523" max="768" width="9" style="557"/>
    <col min="769" max="769" width="4.125" style="557" customWidth="1"/>
    <col min="770" max="770" width="3.125" style="557" customWidth="1"/>
    <col min="771" max="771" width="2.625" style="557" customWidth="1"/>
    <col min="772" max="772" width="7.625" style="557" customWidth="1"/>
    <col min="773" max="773" width="8.625" style="557" customWidth="1"/>
    <col min="774" max="774" width="9.125" style="557" customWidth="1"/>
    <col min="775" max="775" width="8.625" style="557" customWidth="1"/>
    <col min="776" max="776" width="10.125" style="557" customWidth="1"/>
    <col min="777" max="777" width="8.625" style="557" customWidth="1"/>
    <col min="778" max="778" width="9.25" style="557" bestFit="1" customWidth="1"/>
    <col min="779" max="1024" width="9" style="557"/>
    <col min="1025" max="1025" width="4.125" style="557" customWidth="1"/>
    <col min="1026" max="1026" width="3.125" style="557" customWidth="1"/>
    <col min="1027" max="1027" width="2.625" style="557" customWidth="1"/>
    <col min="1028" max="1028" width="7.625" style="557" customWidth="1"/>
    <col min="1029" max="1029" width="8.625" style="557" customWidth="1"/>
    <col min="1030" max="1030" width="9.125" style="557" customWidth="1"/>
    <col min="1031" max="1031" width="8.625" style="557" customWidth="1"/>
    <col min="1032" max="1032" width="10.125" style="557" customWidth="1"/>
    <col min="1033" max="1033" width="8.625" style="557" customWidth="1"/>
    <col min="1034" max="1034" width="9.25" style="557" bestFit="1" customWidth="1"/>
    <col min="1035" max="1280" width="9" style="557"/>
    <col min="1281" max="1281" width="4.125" style="557" customWidth="1"/>
    <col min="1282" max="1282" width="3.125" style="557" customWidth="1"/>
    <col min="1283" max="1283" width="2.625" style="557" customWidth="1"/>
    <col min="1284" max="1284" width="7.625" style="557" customWidth="1"/>
    <col min="1285" max="1285" width="8.625" style="557" customWidth="1"/>
    <col min="1286" max="1286" width="9.125" style="557" customWidth="1"/>
    <col min="1287" max="1287" width="8.625" style="557" customWidth="1"/>
    <col min="1288" max="1288" width="10.125" style="557" customWidth="1"/>
    <col min="1289" max="1289" width="8.625" style="557" customWidth="1"/>
    <col min="1290" max="1290" width="9.25" style="557" bestFit="1" customWidth="1"/>
    <col min="1291" max="1536" width="9" style="557"/>
    <col min="1537" max="1537" width="4.125" style="557" customWidth="1"/>
    <col min="1538" max="1538" width="3.125" style="557" customWidth="1"/>
    <col min="1539" max="1539" width="2.625" style="557" customWidth="1"/>
    <col min="1540" max="1540" width="7.625" style="557" customWidth="1"/>
    <col min="1541" max="1541" width="8.625" style="557" customWidth="1"/>
    <col min="1542" max="1542" width="9.125" style="557" customWidth="1"/>
    <col min="1543" max="1543" width="8.625" style="557" customWidth="1"/>
    <col min="1544" max="1544" width="10.125" style="557" customWidth="1"/>
    <col min="1545" max="1545" width="8.625" style="557" customWidth="1"/>
    <col min="1546" max="1546" width="9.25" style="557" bestFit="1" customWidth="1"/>
    <col min="1547" max="1792" width="9" style="557"/>
    <col min="1793" max="1793" width="4.125" style="557" customWidth="1"/>
    <col min="1794" max="1794" width="3.125" style="557" customWidth="1"/>
    <col min="1795" max="1795" width="2.625" style="557" customWidth="1"/>
    <col min="1796" max="1796" width="7.625" style="557" customWidth="1"/>
    <col min="1797" max="1797" width="8.625" style="557" customWidth="1"/>
    <col min="1798" max="1798" width="9.125" style="557" customWidth="1"/>
    <col min="1799" max="1799" width="8.625" style="557" customWidth="1"/>
    <col min="1800" max="1800" width="10.125" style="557" customWidth="1"/>
    <col min="1801" max="1801" width="8.625" style="557" customWidth="1"/>
    <col min="1802" max="1802" width="9.25" style="557" bestFit="1" customWidth="1"/>
    <col min="1803" max="2048" width="9" style="557"/>
    <col min="2049" max="2049" width="4.125" style="557" customWidth="1"/>
    <col min="2050" max="2050" width="3.125" style="557" customWidth="1"/>
    <col min="2051" max="2051" width="2.625" style="557" customWidth="1"/>
    <col min="2052" max="2052" width="7.625" style="557" customWidth="1"/>
    <col min="2053" max="2053" width="8.625" style="557" customWidth="1"/>
    <col min="2054" max="2054" width="9.125" style="557" customWidth="1"/>
    <col min="2055" max="2055" width="8.625" style="557" customWidth="1"/>
    <col min="2056" max="2056" width="10.125" style="557" customWidth="1"/>
    <col min="2057" max="2057" width="8.625" style="557" customWidth="1"/>
    <col min="2058" max="2058" width="9.25" style="557" bestFit="1" customWidth="1"/>
    <col min="2059" max="2304" width="9" style="557"/>
    <col min="2305" max="2305" width="4.125" style="557" customWidth="1"/>
    <col min="2306" max="2306" width="3.125" style="557" customWidth="1"/>
    <col min="2307" max="2307" width="2.625" style="557" customWidth="1"/>
    <col min="2308" max="2308" width="7.625" style="557" customWidth="1"/>
    <col min="2309" max="2309" width="8.625" style="557" customWidth="1"/>
    <col min="2310" max="2310" width="9.125" style="557" customWidth="1"/>
    <col min="2311" max="2311" width="8.625" style="557" customWidth="1"/>
    <col min="2312" max="2312" width="10.125" style="557" customWidth="1"/>
    <col min="2313" max="2313" width="8.625" style="557" customWidth="1"/>
    <col min="2314" max="2314" width="9.25" style="557" bestFit="1" customWidth="1"/>
    <col min="2315" max="2560" width="9" style="557"/>
    <col min="2561" max="2561" width="4.125" style="557" customWidth="1"/>
    <col min="2562" max="2562" width="3.125" style="557" customWidth="1"/>
    <col min="2563" max="2563" width="2.625" style="557" customWidth="1"/>
    <col min="2564" max="2564" width="7.625" style="557" customWidth="1"/>
    <col min="2565" max="2565" width="8.625" style="557" customWidth="1"/>
    <col min="2566" max="2566" width="9.125" style="557" customWidth="1"/>
    <col min="2567" max="2567" width="8.625" style="557" customWidth="1"/>
    <col min="2568" max="2568" width="10.125" style="557" customWidth="1"/>
    <col min="2569" max="2569" width="8.625" style="557" customWidth="1"/>
    <col min="2570" max="2570" width="9.25" style="557" bestFit="1" customWidth="1"/>
    <col min="2571" max="2816" width="9" style="557"/>
    <col min="2817" max="2817" width="4.125" style="557" customWidth="1"/>
    <col min="2818" max="2818" width="3.125" style="557" customWidth="1"/>
    <col min="2819" max="2819" width="2.625" style="557" customWidth="1"/>
    <col min="2820" max="2820" width="7.625" style="557" customWidth="1"/>
    <col min="2821" max="2821" width="8.625" style="557" customWidth="1"/>
    <col min="2822" max="2822" width="9.125" style="557" customWidth="1"/>
    <col min="2823" max="2823" width="8.625" style="557" customWidth="1"/>
    <col min="2824" max="2824" width="10.125" style="557" customWidth="1"/>
    <col min="2825" max="2825" width="8.625" style="557" customWidth="1"/>
    <col min="2826" max="2826" width="9.25" style="557" bestFit="1" customWidth="1"/>
    <col min="2827" max="3072" width="9" style="557"/>
    <col min="3073" max="3073" width="4.125" style="557" customWidth="1"/>
    <col min="3074" max="3074" width="3.125" style="557" customWidth="1"/>
    <col min="3075" max="3075" width="2.625" style="557" customWidth="1"/>
    <col min="3076" max="3076" width="7.625" style="557" customWidth="1"/>
    <col min="3077" max="3077" width="8.625" style="557" customWidth="1"/>
    <col min="3078" max="3078" width="9.125" style="557" customWidth="1"/>
    <col min="3079" max="3079" width="8.625" style="557" customWidth="1"/>
    <col min="3080" max="3080" width="10.125" style="557" customWidth="1"/>
    <col min="3081" max="3081" width="8.625" style="557" customWidth="1"/>
    <col min="3082" max="3082" width="9.25" style="557" bestFit="1" customWidth="1"/>
    <col min="3083" max="3328" width="9" style="557"/>
    <col min="3329" max="3329" width="4.125" style="557" customWidth="1"/>
    <col min="3330" max="3330" width="3.125" style="557" customWidth="1"/>
    <col min="3331" max="3331" width="2.625" style="557" customWidth="1"/>
    <col min="3332" max="3332" width="7.625" style="557" customWidth="1"/>
    <col min="3333" max="3333" width="8.625" style="557" customWidth="1"/>
    <col min="3334" max="3334" width="9.125" style="557" customWidth="1"/>
    <col min="3335" max="3335" width="8.625" style="557" customWidth="1"/>
    <col min="3336" max="3336" width="10.125" style="557" customWidth="1"/>
    <col min="3337" max="3337" width="8.625" style="557" customWidth="1"/>
    <col min="3338" max="3338" width="9.25" style="557" bestFit="1" customWidth="1"/>
    <col min="3339" max="3584" width="9" style="557"/>
    <col min="3585" max="3585" width="4.125" style="557" customWidth="1"/>
    <col min="3586" max="3586" width="3.125" style="557" customWidth="1"/>
    <col min="3587" max="3587" width="2.625" style="557" customWidth="1"/>
    <col min="3588" max="3588" width="7.625" style="557" customWidth="1"/>
    <col min="3589" max="3589" width="8.625" style="557" customWidth="1"/>
    <col min="3590" max="3590" width="9.125" style="557" customWidth="1"/>
    <col min="3591" max="3591" width="8.625" style="557" customWidth="1"/>
    <col min="3592" max="3592" width="10.125" style="557" customWidth="1"/>
    <col min="3593" max="3593" width="8.625" style="557" customWidth="1"/>
    <col min="3594" max="3594" width="9.25" style="557" bestFit="1" customWidth="1"/>
    <col min="3595" max="3840" width="9" style="557"/>
    <col min="3841" max="3841" width="4.125" style="557" customWidth="1"/>
    <col min="3842" max="3842" width="3.125" style="557" customWidth="1"/>
    <col min="3843" max="3843" width="2.625" style="557" customWidth="1"/>
    <col min="3844" max="3844" width="7.625" style="557" customWidth="1"/>
    <col min="3845" max="3845" width="8.625" style="557" customWidth="1"/>
    <col min="3846" max="3846" width="9.125" style="557" customWidth="1"/>
    <col min="3847" max="3847" width="8.625" style="557" customWidth="1"/>
    <col min="3848" max="3848" width="10.125" style="557" customWidth="1"/>
    <col min="3849" max="3849" width="8.625" style="557" customWidth="1"/>
    <col min="3850" max="3850" width="9.25" style="557" bestFit="1" customWidth="1"/>
    <col min="3851" max="4096" width="9" style="557"/>
    <col min="4097" max="4097" width="4.125" style="557" customWidth="1"/>
    <col min="4098" max="4098" width="3.125" style="557" customWidth="1"/>
    <col min="4099" max="4099" width="2.625" style="557" customWidth="1"/>
    <col min="4100" max="4100" width="7.625" style="557" customWidth="1"/>
    <col min="4101" max="4101" width="8.625" style="557" customWidth="1"/>
    <col min="4102" max="4102" width="9.125" style="557" customWidth="1"/>
    <col min="4103" max="4103" width="8.625" style="557" customWidth="1"/>
    <col min="4104" max="4104" width="10.125" style="557" customWidth="1"/>
    <col min="4105" max="4105" width="8.625" style="557" customWidth="1"/>
    <col min="4106" max="4106" width="9.25" style="557" bestFit="1" customWidth="1"/>
    <col min="4107" max="4352" width="9" style="557"/>
    <col min="4353" max="4353" width="4.125" style="557" customWidth="1"/>
    <col min="4354" max="4354" width="3.125" style="557" customWidth="1"/>
    <col min="4355" max="4355" width="2.625" style="557" customWidth="1"/>
    <col min="4356" max="4356" width="7.625" style="557" customWidth="1"/>
    <col min="4357" max="4357" width="8.625" style="557" customWidth="1"/>
    <col min="4358" max="4358" width="9.125" style="557" customWidth="1"/>
    <col min="4359" max="4359" width="8.625" style="557" customWidth="1"/>
    <col min="4360" max="4360" width="10.125" style="557" customWidth="1"/>
    <col min="4361" max="4361" width="8.625" style="557" customWidth="1"/>
    <col min="4362" max="4362" width="9.25" style="557" bestFit="1" customWidth="1"/>
    <col min="4363" max="4608" width="9" style="557"/>
    <col min="4609" max="4609" width="4.125" style="557" customWidth="1"/>
    <col min="4610" max="4610" width="3.125" style="557" customWidth="1"/>
    <col min="4611" max="4611" width="2.625" style="557" customWidth="1"/>
    <col min="4612" max="4612" width="7.625" style="557" customWidth="1"/>
    <col min="4613" max="4613" width="8.625" style="557" customWidth="1"/>
    <col min="4614" max="4614" width="9.125" style="557" customWidth="1"/>
    <col min="4615" max="4615" width="8.625" style="557" customWidth="1"/>
    <col min="4616" max="4616" width="10.125" style="557" customWidth="1"/>
    <col min="4617" max="4617" width="8.625" style="557" customWidth="1"/>
    <col min="4618" max="4618" width="9.25" style="557" bestFit="1" customWidth="1"/>
    <col min="4619" max="4864" width="9" style="557"/>
    <col min="4865" max="4865" width="4.125" style="557" customWidth="1"/>
    <col min="4866" max="4866" width="3.125" style="557" customWidth="1"/>
    <col min="4867" max="4867" width="2.625" style="557" customWidth="1"/>
    <col min="4868" max="4868" width="7.625" style="557" customWidth="1"/>
    <col min="4869" max="4869" width="8.625" style="557" customWidth="1"/>
    <col min="4870" max="4870" width="9.125" style="557" customWidth="1"/>
    <col min="4871" max="4871" width="8.625" style="557" customWidth="1"/>
    <col min="4872" max="4872" width="10.125" style="557" customWidth="1"/>
    <col min="4873" max="4873" width="8.625" style="557" customWidth="1"/>
    <col min="4874" max="4874" width="9.25" style="557" bestFit="1" customWidth="1"/>
    <col min="4875" max="5120" width="9" style="557"/>
    <col min="5121" max="5121" width="4.125" style="557" customWidth="1"/>
    <col min="5122" max="5122" width="3.125" style="557" customWidth="1"/>
    <col min="5123" max="5123" width="2.625" style="557" customWidth="1"/>
    <col min="5124" max="5124" width="7.625" style="557" customWidth="1"/>
    <col min="5125" max="5125" width="8.625" style="557" customWidth="1"/>
    <col min="5126" max="5126" width="9.125" style="557" customWidth="1"/>
    <col min="5127" max="5127" width="8.625" style="557" customWidth="1"/>
    <col min="5128" max="5128" width="10.125" style="557" customWidth="1"/>
    <col min="5129" max="5129" width="8.625" style="557" customWidth="1"/>
    <col min="5130" max="5130" width="9.25" style="557" bestFit="1" customWidth="1"/>
    <col min="5131" max="5376" width="9" style="557"/>
    <col min="5377" max="5377" width="4.125" style="557" customWidth="1"/>
    <col min="5378" max="5378" width="3.125" style="557" customWidth="1"/>
    <col min="5379" max="5379" width="2.625" style="557" customWidth="1"/>
    <col min="5380" max="5380" width="7.625" style="557" customWidth="1"/>
    <col min="5381" max="5381" width="8.625" style="557" customWidth="1"/>
    <col min="5382" max="5382" width="9.125" style="557" customWidth="1"/>
    <col min="5383" max="5383" width="8.625" style="557" customWidth="1"/>
    <col min="5384" max="5384" width="10.125" style="557" customWidth="1"/>
    <col min="5385" max="5385" width="8.625" style="557" customWidth="1"/>
    <col min="5386" max="5386" width="9.25" style="557" bestFit="1" customWidth="1"/>
    <col min="5387" max="5632" width="9" style="557"/>
    <col min="5633" max="5633" width="4.125" style="557" customWidth="1"/>
    <col min="5634" max="5634" width="3.125" style="557" customWidth="1"/>
    <col min="5635" max="5635" width="2.625" style="557" customWidth="1"/>
    <col min="5636" max="5636" width="7.625" style="557" customWidth="1"/>
    <col min="5637" max="5637" width="8.625" style="557" customWidth="1"/>
    <col min="5638" max="5638" width="9.125" style="557" customWidth="1"/>
    <col min="5639" max="5639" width="8.625" style="557" customWidth="1"/>
    <col min="5640" max="5640" width="10.125" style="557" customWidth="1"/>
    <col min="5641" max="5641" width="8.625" style="557" customWidth="1"/>
    <col min="5642" max="5642" width="9.25" style="557" bestFit="1" customWidth="1"/>
    <col min="5643" max="5888" width="9" style="557"/>
    <col min="5889" max="5889" width="4.125" style="557" customWidth="1"/>
    <col min="5890" max="5890" width="3.125" style="557" customWidth="1"/>
    <col min="5891" max="5891" width="2.625" style="557" customWidth="1"/>
    <col min="5892" max="5892" width="7.625" style="557" customWidth="1"/>
    <col min="5893" max="5893" width="8.625" style="557" customWidth="1"/>
    <col min="5894" max="5894" width="9.125" style="557" customWidth="1"/>
    <col min="5895" max="5895" width="8.625" style="557" customWidth="1"/>
    <col min="5896" max="5896" width="10.125" style="557" customWidth="1"/>
    <col min="5897" max="5897" width="8.625" style="557" customWidth="1"/>
    <col min="5898" max="5898" width="9.25" style="557" bestFit="1" customWidth="1"/>
    <col min="5899" max="6144" width="9" style="557"/>
    <col min="6145" max="6145" width="4.125" style="557" customWidth="1"/>
    <col min="6146" max="6146" width="3.125" style="557" customWidth="1"/>
    <col min="6147" max="6147" width="2.625" style="557" customWidth="1"/>
    <col min="6148" max="6148" width="7.625" style="557" customWidth="1"/>
    <col min="6149" max="6149" width="8.625" style="557" customWidth="1"/>
    <col min="6150" max="6150" width="9.125" style="557" customWidth="1"/>
    <col min="6151" max="6151" width="8.625" style="557" customWidth="1"/>
    <col min="6152" max="6152" width="10.125" style="557" customWidth="1"/>
    <col min="6153" max="6153" width="8.625" style="557" customWidth="1"/>
    <col min="6154" max="6154" width="9.25" style="557" bestFit="1" customWidth="1"/>
    <col min="6155" max="6400" width="9" style="557"/>
    <col min="6401" max="6401" width="4.125" style="557" customWidth="1"/>
    <col min="6402" max="6402" width="3.125" style="557" customWidth="1"/>
    <col min="6403" max="6403" width="2.625" style="557" customWidth="1"/>
    <col min="6404" max="6404" width="7.625" style="557" customWidth="1"/>
    <col min="6405" max="6405" width="8.625" style="557" customWidth="1"/>
    <col min="6406" max="6406" width="9.125" style="557" customWidth="1"/>
    <col min="6407" max="6407" width="8.625" style="557" customWidth="1"/>
    <col min="6408" max="6408" width="10.125" style="557" customWidth="1"/>
    <col min="6409" max="6409" width="8.625" style="557" customWidth="1"/>
    <col min="6410" max="6410" width="9.25" style="557" bestFit="1" customWidth="1"/>
    <col min="6411" max="6656" width="9" style="557"/>
    <col min="6657" max="6657" width="4.125" style="557" customWidth="1"/>
    <col min="6658" max="6658" width="3.125" style="557" customWidth="1"/>
    <col min="6659" max="6659" width="2.625" style="557" customWidth="1"/>
    <col min="6660" max="6660" width="7.625" style="557" customWidth="1"/>
    <col min="6661" max="6661" width="8.625" style="557" customWidth="1"/>
    <col min="6662" max="6662" width="9.125" style="557" customWidth="1"/>
    <col min="6663" max="6663" width="8.625" style="557" customWidth="1"/>
    <col min="6664" max="6664" width="10.125" style="557" customWidth="1"/>
    <col min="6665" max="6665" width="8.625" style="557" customWidth="1"/>
    <col min="6666" max="6666" width="9.25" style="557" bestFit="1" customWidth="1"/>
    <col min="6667" max="6912" width="9" style="557"/>
    <col min="6913" max="6913" width="4.125" style="557" customWidth="1"/>
    <col min="6914" max="6914" width="3.125" style="557" customWidth="1"/>
    <col min="6915" max="6915" width="2.625" style="557" customWidth="1"/>
    <col min="6916" max="6916" width="7.625" style="557" customWidth="1"/>
    <col min="6917" max="6917" width="8.625" style="557" customWidth="1"/>
    <col min="6918" max="6918" width="9.125" style="557" customWidth="1"/>
    <col min="6919" max="6919" width="8.625" style="557" customWidth="1"/>
    <col min="6920" max="6920" width="10.125" style="557" customWidth="1"/>
    <col min="6921" max="6921" width="8.625" style="557" customWidth="1"/>
    <col min="6922" max="6922" width="9.25" style="557" bestFit="1" customWidth="1"/>
    <col min="6923" max="7168" width="9" style="557"/>
    <col min="7169" max="7169" width="4.125" style="557" customWidth="1"/>
    <col min="7170" max="7170" width="3.125" style="557" customWidth="1"/>
    <col min="7171" max="7171" width="2.625" style="557" customWidth="1"/>
    <col min="7172" max="7172" width="7.625" style="557" customWidth="1"/>
    <col min="7173" max="7173" width="8.625" style="557" customWidth="1"/>
    <col min="7174" max="7174" width="9.125" style="557" customWidth="1"/>
    <col min="7175" max="7175" width="8.625" style="557" customWidth="1"/>
    <col min="7176" max="7176" width="10.125" style="557" customWidth="1"/>
    <col min="7177" max="7177" width="8.625" style="557" customWidth="1"/>
    <col min="7178" max="7178" width="9.25" style="557" bestFit="1" customWidth="1"/>
    <col min="7179" max="7424" width="9" style="557"/>
    <col min="7425" max="7425" width="4.125" style="557" customWidth="1"/>
    <col min="7426" max="7426" width="3.125" style="557" customWidth="1"/>
    <col min="7427" max="7427" width="2.625" style="557" customWidth="1"/>
    <col min="7428" max="7428" width="7.625" style="557" customWidth="1"/>
    <col min="7429" max="7429" width="8.625" style="557" customWidth="1"/>
    <col min="7430" max="7430" width="9.125" style="557" customWidth="1"/>
    <col min="7431" max="7431" width="8.625" style="557" customWidth="1"/>
    <col min="7432" max="7432" width="10.125" style="557" customWidth="1"/>
    <col min="7433" max="7433" width="8.625" style="557" customWidth="1"/>
    <col min="7434" max="7434" width="9.25" style="557" bestFit="1" customWidth="1"/>
    <col min="7435" max="7680" width="9" style="557"/>
    <col min="7681" max="7681" width="4.125" style="557" customWidth="1"/>
    <col min="7682" max="7682" width="3.125" style="557" customWidth="1"/>
    <col min="7683" max="7683" width="2.625" style="557" customWidth="1"/>
    <col min="7684" max="7684" width="7.625" style="557" customWidth="1"/>
    <col min="7685" max="7685" width="8.625" style="557" customWidth="1"/>
    <col min="7686" max="7686" width="9.125" style="557" customWidth="1"/>
    <col min="7687" max="7687" width="8.625" style="557" customWidth="1"/>
    <col min="7688" max="7688" width="10.125" style="557" customWidth="1"/>
    <col min="7689" max="7689" width="8.625" style="557" customWidth="1"/>
    <col min="7690" max="7690" width="9.25" style="557" bestFit="1" customWidth="1"/>
    <col min="7691" max="7936" width="9" style="557"/>
    <col min="7937" max="7937" width="4.125" style="557" customWidth="1"/>
    <col min="7938" max="7938" width="3.125" style="557" customWidth="1"/>
    <col min="7939" max="7939" width="2.625" style="557" customWidth="1"/>
    <col min="7940" max="7940" width="7.625" style="557" customWidth="1"/>
    <col min="7941" max="7941" width="8.625" style="557" customWidth="1"/>
    <col min="7942" max="7942" width="9.125" style="557" customWidth="1"/>
    <col min="7943" max="7943" width="8.625" style="557" customWidth="1"/>
    <col min="7944" max="7944" width="10.125" style="557" customWidth="1"/>
    <col min="7945" max="7945" width="8.625" style="557" customWidth="1"/>
    <col min="7946" max="7946" width="9.25" style="557" bestFit="1" customWidth="1"/>
    <col min="7947" max="8192" width="9" style="557"/>
    <col min="8193" max="8193" width="4.125" style="557" customWidth="1"/>
    <col min="8194" max="8194" width="3.125" style="557" customWidth="1"/>
    <col min="8195" max="8195" width="2.625" style="557" customWidth="1"/>
    <col min="8196" max="8196" width="7.625" style="557" customWidth="1"/>
    <col min="8197" max="8197" width="8.625" style="557" customWidth="1"/>
    <col min="8198" max="8198" width="9.125" style="557" customWidth="1"/>
    <col min="8199" max="8199" width="8.625" style="557" customWidth="1"/>
    <col min="8200" max="8200" width="10.125" style="557" customWidth="1"/>
    <col min="8201" max="8201" width="8.625" style="557" customWidth="1"/>
    <col min="8202" max="8202" width="9.25" style="557" bestFit="1" customWidth="1"/>
    <col min="8203" max="8448" width="9" style="557"/>
    <col min="8449" max="8449" width="4.125" style="557" customWidth="1"/>
    <col min="8450" max="8450" width="3.125" style="557" customWidth="1"/>
    <col min="8451" max="8451" width="2.625" style="557" customWidth="1"/>
    <col min="8452" max="8452" width="7.625" style="557" customWidth="1"/>
    <col min="8453" max="8453" width="8.625" style="557" customWidth="1"/>
    <col min="8454" max="8454" width="9.125" style="557" customWidth="1"/>
    <col min="8455" max="8455" width="8.625" style="557" customWidth="1"/>
    <col min="8456" max="8456" width="10.125" style="557" customWidth="1"/>
    <col min="8457" max="8457" width="8.625" style="557" customWidth="1"/>
    <col min="8458" max="8458" width="9.25" style="557" bestFit="1" customWidth="1"/>
    <col min="8459" max="8704" width="9" style="557"/>
    <col min="8705" max="8705" width="4.125" style="557" customWidth="1"/>
    <col min="8706" max="8706" width="3.125" style="557" customWidth="1"/>
    <col min="8707" max="8707" width="2.625" style="557" customWidth="1"/>
    <col min="8708" max="8708" width="7.625" style="557" customWidth="1"/>
    <col min="8709" max="8709" width="8.625" style="557" customWidth="1"/>
    <col min="8710" max="8710" width="9.125" style="557" customWidth="1"/>
    <col min="8711" max="8711" width="8.625" style="557" customWidth="1"/>
    <col min="8712" max="8712" width="10.125" style="557" customWidth="1"/>
    <col min="8713" max="8713" width="8.625" style="557" customWidth="1"/>
    <col min="8714" max="8714" width="9.25" style="557" bestFit="1" customWidth="1"/>
    <col min="8715" max="8960" width="9" style="557"/>
    <col min="8961" max="8961" width="4.125" style="557" customWidth="1"/>
    <col min="8962" max="8962" width="3.125" style="557" customWidth="1"/>
    <col min="8963" max="8963" width="2.625" style="557" customWidth="1"/>
    <col min="8964" max="8964" width="7.625" style="557" customWidth="1"/>
    <col min="8965" max="8965" width="8.625" style="557" customWidth="1"/>
    <col min="8966" max="8966" width="9.125" style="557" customWidth="1"/>
    <col min="8967" max="8967" width="8.625" style="557" customWidth="1"/>
    <col min="8968" max="8968" width="10.125" style="557" customWidth="1"/>
    <col min="8969" max="8969" width="8.625" style="557" customWidth="1"/>
    <col min="8970" max="8970" width="9.25" style="557" bestFit="1" customWidth="1"/>
    <col min="8971" max="9216" width="9" style="557"/>
    <col min="9217" max="9217" width="4.125" style="557" customWidth="1"/>
    <col min="9218" max="9218" width="3.125" style="557" customWidth="1"/>
    <col min="9219" max="9219" width="2.625" style="557" customWidth="1"/>
    <col min="9220" max="9220" width="7.625" style="557" customWidth="1"/>
    <col min="9221" max="9221" width="8.625" style="557" customWidth="1"/>
    <col min="9222" max="9222" width="9.125" style="557" customWidth="1"/>
    <col min="9223" max="9223" width="8.625" style="557" customWidth="1"/>
    <col min="9224" max="9224" width="10.125" style="557" customWidth="1"/>
    <col min="9225" max="9225" width="8.625" style="557" customWidth="1"/>
    <col min="9226" max="9226" width="9.25" style="557" bestFit="1" customWidth="1"/>
    <col min="9227" max="9472" width="9" style="557"/>
    <col min="9473" max="9473" width="4.125" style="557" customWidth="1"/>
    <col min="9474" max="9474" width="3.125" style="557" customWidth="1"/>
    <col min="9475" max="9475" width="2.625" style="557" customWidth="1"/>
    <col min="9476" max="9476" width="7.625" style="557" customWidth="1"/>
    <col min="9477" max="9477" width="8.625" style="557" customWidth="1"/>
    <col min="9478" max="9478" width="9.125" style="557" customWidth="1"/>
    <col min="9479" max="9479" width="8.625" style="557" customWidth="1"/>
    <col min="9480" max="9480" width="10.125" style="557" customWidth="1"/>
    <col min="9481" max="9481" width="8.625" style="557" customWidth="1"/>
    <col min="9482" max="9482" width="9.25" style="557" bestFit="1" customWidth="1"/>
    <col min="9483" max="9728" width="9" style="557"/>
    <col min="9729" max="9729" width="4.125" style="557" customWidth="1"/>
    <col min="9730" max="9730" width="3.125" style="557" customWidth="1"/>
    <col min="9731" max="9731" width="2.625" style="557" customWidth="1"/>
    <col min="9732" max="9732" width="7.625" style="557" customWidth="1"/>
    <col min="9733" max="9733" width="8.625" style="557" customWidth="1"/>
    <col min="9734" max="9734" width="9.125" style="557" customWidth="1"/>
    <col min="9735" max="9735" width="8.625" style="557" customWidth="1"/>
    <col min="9736" max="9736" width="10.125" style="557" customWidth="1"/>
    <col min="9737" max="9737" width="8.625" style="557" customWidth="1"/>
    <col min="9738" max="9738" width="9.25" style="557" bestFit="1" customWidth="1"/>
    <col min="9739" max="9984" width="9" style="557"/>
    <col min="9985" max="9985" width="4.125" style="557" customWidth="1"/>
    <col min="9986" max="9986" width="3.125" style="557" customWidth="1"/>
    <col min="9987" max="9987" width="2.625" style="557" customWidth="1"/>
    <col min="9988" max="9988" width="7.625" style="557" customWidth="1"/>
    <col min="9989" max="9989" width="8.625" style="557" customWidth="1"/>
    <col min="9990" max="9990" width="9.125" style="557" customWidth="1"/>
    <col min="9991" max="9991" width="8.625" style="557" customWidth="1"/>
    <col min="9992" max="9992" width="10.125" style="557" customWidth="1"/>
    <col min="9993" max="9993" width="8.625" style="557" customWidth="1"/>
    <col min="9994" max="9994" width="9.25" style="557" bestFit="1" customWidth="1"/>
    <col min="9995" max="10240" width="9" style="557"/>
    <col min="10241" max="10241" width="4.125" style="557" customWidth="1"/>
    <col min="10242" max="10242" width="3.125" style="557" customWidth="1"/>
    <col min="10243" max="10243" width="2.625" style="557" customWidth="1"/>
    <col min="10244" max="10244" width="7.625" style="557" customWidth="1"/>
    <col min="10245" max="10245" width="8.625" style="557" customWidth="1"/>
    <col min="10246" max="10246" width="9.125" style="557" customWidth="1"/>
    <col min="10247" max="10247" width="8.625" style="557" customWidth="1"/>
    <col min="10248" max="10248" width="10.125" style="557" customWidth="1"/>
    <col min="10249" max="10249" width="8.625" style="557" customWidth="1"/>
    <col min="10250" max="10250" width="9.25" style="557" bestFit="1" customWidth="1"/>
    <col min="10251" max="10496" width="9" style="557"/>
    <col min="10497" max="10497" width="4.125" style="557" customWidth="1"/>
    <col min="10498" max="10498" width="3.125" style="557" customWidth="1"/>
    <col min="10499" max="10499" width="2.625" style="557" customWidth="1"/>
    <col min="10500" max="10500" width="7.625" style="557" customWidth="1"/>
    <col min="10501" max="10501" width="8.625" style="557" customWidth="1"/>
    <col min="10502" max="10502" width="9.125" style="557" customWidth="1"/>
    <col min="10503" max="10503" width="8.625" style="557" customWidth="1"/>
    <col min="10504" max="10504" width="10.125" style="557" customWidth="1"/>
    <col min="10505" max="10505" width="8.625" style="557" customWidth="1"/>
    <col min="10506" max="10506" width="9.25" style="557" bestFit="1" customWidth="1"/>
    <col min="10507" max="10752" width="9" style="557"/>
    <col min="10753" max="10753" width="4.125" style="557" customWidth="1"/>
    <col min="10754" max="10754" width="3.125" style="557" customWidth="1"/>
    <col min="10755" max="10755" width="2.625" style="557" customWidth="1"/>
    <col min="10756" max="10756" width="7.625" style="557" customWidth="1"/>
    <col min="10757" max="10757" width="8.625" style="557" customWidth="1"/>
    <col min="10758" max="10758" width="9.125" style="557" customWidth="1"/>
    <col min="10759" max="10759" width="8.625" style="557" customWidth="1"/>
    <col min="10760" max="10760" width="10.125" style="557" customWidth="1"/>
    <col min="10761" max="10761" width="8.625" style="557" customWidth="1"/>
    <col min="10762" max="10762" width="9.25" style="557" bestFit="1" customWidth="1"/>
    <col min="10763" max="11008" width="9" style="557"/>
    <col min="11009" max="11009" width="4.125" style="557" customWidth="1"/>
    <col min="11010" max="11010" width="3.125" style="557" customWidth="1"/>
    <col min="11011" max="11011" width="2.625" style="557" customWidth="1"/>
    <col min="11012" max="11012" width="7.625" style="557" customWidth="1"/>
    <col min="11013" max="11013" width="8.625" style="557" customWidth="1"/>
    <col min="11014" max="11014" width="9.125" style="557" customWidth="1"/>
    <col min="11015" max="11015" width="8.625" style="557" customWidth="1"/>
    <col min="11016" max="11016" width="10.125" style="557" customWidth="1"/>
    <col min="11017" max="11017" width="8.625" style="557" customWidth="1"/>
    <col min="11018" max="11018" width="9.25" style="557" bestFit="1" customWidth="1"/>
    <col min="11019" max="11264" width="9" style="557"/>
    <col min="11265" max="11265" width="4.125" style="557" customWidth="1"/>
    <col min="11266" max="11266" width="3.125" style="557" customWidth="1"/>
    <col min="11267" max="11267" width="2.625" style="557" customWidth="1"/>
    <col min="11268" max="11268" width="7.625" style="557" customWidth="1"/>
    <col min="11269" max="11269" width="8.625" style="557" customWidth="1"/>
    <col min="11270" max="11270" width="9.125" style="557" customWidth="1"/>
    <col min="11271" max="11271" width="8.625" style="557" customWidth="1"/>
    <col min="11272" max="11272" width="10.125" style="557" customWidth="1"/>
    <col min="11273" max="11273" width="8.625" style="557" customWidth="1"/>
    <col min="11274" max="11274" width="9.25" style="557" bestFit="1" customWidth="1"/>
    <col min="11275" max="11520" width="9" style="557"/>
    <col min="11521" max="11521" width="4.125" style="557" customWidth="1"/>
    <col min="11522" max="11522" width="3.125" style="557" customWidth="1"/>
    <col min="11523" max="11523" width="2.625" style="557" customWidth="1"/>
    <col min="11524" max="11524" width="7.625" style="557" customWidth="1"/>
    <col min="11525" max="11525" width="8.625" style="557" customWidth="1"/>
    <col min="11526" max="11526" width="9.125" style="557" customWidth="1"/>
    <col min="11527" max="11527" width="8.625" style="557" customWidth="1"/>
    <col min="11528" max="11528" width="10.125" style="557" customWidth="1"/>
    <col min="11529" max="11529" width="8.625" style="557" customWidth="1"/>
    <col min="11530" max="11530" width="9.25" style="557" bestFit="1" customWidth="1"/>
    <col min="11531" max="11776" width="9" style="557"/>
    <col min="11777" max="11777" width="4.125" style="557" customWidth="1"/>
    <col min="11778" max="11778" width="3.125" style="557" customWidth="1"/>
    <col min="11779" max="11779" width="2.625" style="557" customWidth="1"/>
    <col min="11780" max="11780" width="7.625" style="557" customWidth="1"/>
    <col min="11781" max="11781" width="8.625" style="557" customWidth="1"/>
    <col min="11782" max="11782" width="9.125" style="557" customWidth="1"/>
    <col min="11783" max="11783" width="8.625" style="557" customWidth="1"/>
    <col min="11784" max="11784" width="10.125" style="557" customWidth="1"/>
    <col min="11785" max="11785" width="8.625" style="557" customWidth="1"/>
    <col min="11786" max="11786" width="9.25" style="557" bestFit="1" customWidth="1"/>
    <col min="11787" max="12032" width="9" style="557"/>
    <col min="12033" max="12033" width="4.125" style="557" customWidth="1"/>
    <col min="12034" max="12034" width="3.125" style="557" customWidth="1"/>
    <col min="12035" max="12035" width="2.625" style="557" customWidth="1"/>
    <col min="12036" max="12036" width="7.625" style="557" customWidth="1"/>
    <col min="12037" max="12037" width="8.625" style="557" customWidth="1"/>
    <col min="12038" max="12038" width="9.125" style="557" customWidth="1"/>
    <col min="12039" max="12039" width="8.625" style="557" customWidth="1"/>
    <col min="12040" max="12040" width="10.125" style="557" customWidth="1"/>
    <col min="12041" max="12041" width="8.625" style="557" customWidth="1"/>
    <col min="12042" max="12042" width="9.25" style="557" bestFit="1" customWidth="1"/>
    <col min="12043" max="12288" width="9" style="557"/>
    <col min="12289" max="12289" width="4.125" style="557" customWidth="1"/>
    <col min="12290" max="12290" width="3.125" style="557" customWidth="1"/>
    <col min="12291" max="12291" width="2.625" style="557" customWidth="1"/>
    <col min="12292" max="12292" width="7.625" style="557" customWidth="1"/>
    <col min="12293" max="12293" width="8.625" style="557" customWidth="1"/>
    <col min="12294" max="12294" width="9.125" style="557" customWidth="1"/>
    <col min="12295" max="12295" width="8.625" style="557" customWidth="1"/>
    <col min="12296" max="12296" width="10.125" style="557" customWidth="1"/>
    <col min="12297" max="12297" width="8.625" style="557" customWidth="1"/>
    <col min="12298" max="12298" width="9.25" style="557" bestFit="1" customWidth="1"/>
    <col min="12299" max="12544" width="9" style="557"/>
    <col min="12545" max="12545" width="4.125" style="557" customWidth="1"/>
    <col min="12546" max="12546" width="3.125" style="557" customWidth="1"/>
    <col min="12547" max="12547" width="2.625" style="557" customWidth="1"/>
    <col min="12548" max="12548" width="7.625" style="557" customWidth="1"/>
    <col min="12549" max="12549" width="8.625" style="557" customWidth="1"/>
    <col min="12550" max="12550" width="9.125" style="557" customWidth="1"/>
    <col min="12551" max="12551" width="8.625" style="557" customWidth="1"/>
    <col min="12552" max="12552" width="10.125" style="557" customWidth="1"/>
    <col min="12553" max="12553" width="8.625" style="557" customWidth="1"/>
    <col min="12554" max="12554" width="9.25" style="557" bestFit="1" customWidth="1"/>
    <col min="12555" max="12800" width="9" style="557"/>
    <col min="12801" max="12801" width="4.125" style="557" customWidth="1"/>
    <col min="12802" max="12802" width="3.125" style="557" customWidth="1"/>
    <col min="12803" max="12803" width="2.625" style="557" customWidth="1"/>
    <col min="12804" max="12804" width="7.625" style="557" customWidth="1"/>
    <col min="12805" max="12805" width="8.625" style="557" customWidth="1"/>
    <col min="12806" max="12806" width="9.125" style="557" customWidth="1"/>
    <col min="12807" max="12807" width="8.625" style="557" customWidth="1"/>
    <col min="12808" max="12808" width="10.125" style="557" customWidth="1"/>
    <col min="12809" max="12809" width="8.625" style="557" customWidth="1"/>
    <col min="12810" max="12810" width="9.25" style="557" bestFit="1" customWidth="1"/>
    <col min="12811" max="13056" width="9" style="557"/>
    <col min="13057" max="13057" width="4.125" style="557" customWidth="1"/>
    <col min="13058" max="13058" width="3.125" style="557" customWidth="1"/>
    <col min="13059" max="13059" width="2.625" style="557" customWidth="1"/>
    <col min="13060" max="13060" width="7.625" style="557" customWidth="1"/>
    <col min="13061" max="13061" width="8.625" style="557" customWidth="1"/>
    <col min="13062" max="13062" width="9.125" style="557" customWidth="1"/>
    <col min="13063" max="13063" width="8.625" style="557" customWidth="1"/>
    <col min="13064" max="13064" width="10.125" style="557" customWidth="1"/>
    <col min="13065" max="13065" width="8.625" style="557" customWidth="1"/>
    <col min="13066" max="13066" width="9.25" style="557" bestFit="1" customWidth="1"/>
    <col min="13067" max="13312" width="9" style="557"/>
    <col min="13313" max="13313" width="4.125" style="557" customWidth="1"/>
    <col min="13314" max="13314" width="3.125" style="557" customWidth="1"/>
    <col min="13315" max="13315" width="2.625" style="557" customWidth="1"/>
    <col min="13316" max="13316" width="7.625" style="557" customWidth="1"/>
    <col min="13317" max="13317" width="8.625" style="557" customWidth="1"/>
    <col min="13318" max="13318" width="9.125" style="557" customWidth="1"/>
    <col min="13319" max="13319" width="8.625" style="557" customWidth="1"/>
    <col min="13320" max="13320" width="10.125" style="557" customWidth="1"/>
    <col min="13321" max="13321" width="8.625" style="557" customWidth="1"/>
    <col min="13322" max="13322" width="9.25" style="557" bestFit="1" customWidth="1"/>
    <col min="13323" max="13568" width="9" style="557"/>
    <col min="13569" max="13569" width="4.125" style="557" customWidth="1"/>
    <col min="13570" max="13570" width="3.125" style="557" customWidth="1"/>
    <col min="13571" max="13571" width="2.625" style="557" customWidth="1"/>
    <col min="13572" max="13572" width="7.625" style="557" customWidth="1"/>
    <col min="13573" max="13573" width="8.625" style="557" customWidth="1"/>
    <col min="13574" max="13574" width="9.125" style="557" customWidth="1"/>
    <col min="13575" max="13575" width="8.625" style="557" customWidth="1"/>
    <col min="13576" max="13576" width="10.125" style="557" customWidth="1"/>
    <col min="13577" max="13577" width="8.625" style="557" customWidth="1"/>
    <col min="13578" max="13578" width="9.25" style="557" bestFit="1" customWidth="1"/>
    <col min="13579" max="13824" width="9" style="557"/>
    <col min="13825" max="13825" width="4.125" style="557" customWidth="1"/>
    <col min="13826" max="13826" width="3.125" style="557" customWidth="1"/>
    <col min="13827" max="13827" width="2.625" style="557" customWidth="1"/>
    <col min="13828" max="13828" width="7.625" style="557" customWidth="1"/>
    <col min="13829" max="13829" width="8.625" style="557" customWidth="1"/>
    <col min="13830" max="13830" width="9.125" style="557" customWidth="1"/>
    <col min="13831" max="13831" width="8.625" style="557" customWidth="1"/>
    <col min="13832" max="13832" width="10.125" style="557" customWidth="1"/>
    <col min="13833" max="13833" width="8.625" style="557" customWidth="1"/>
    <col min="13834" max="13834" width="9.25" style="557" bestFit="1" customWidth="1"/>
    <col min="13835" max="14080" width="9" style="557"/>
    <col min="14081" max="14081" width="4.125" style="557" customWidth="1"/>
    <col min="14082" max="14082" width="3.125" style="557" customWidth="1"/>
    <col min="14083" max="14083" width="2.625" style="557" customWidth="1"/>
    <col min="14084" max="14084" width="7.625" style="557" customWidth="1"/>
    <col min="14085" max="14085" width="8.625" style="557" customWidth="1"/>
    <col min="14086" max="14086" width="9.125" style="557" customWidth="1"/>
    <col min="14087" max="14087" width="8.625" style="557" customWidth="1"/>
    <col min="14088" max="14088" width="10.125" style="557" customWidth="1"/>
    <col min="14089" max="14089" width="8.625" style="557" customWidth="1"/>
    <col min="14090" max="14090" width="9.25" style="557" bestFit="1" customWidth="1"/>
    <col min="14091" max="14336" width="9" style="557"/>
    <col min="14337" max="14337" width="4.125" style="557" customWidth="1"/>
    <col min="14338" max="14338" width="3.125" style="557" customWidth="1"/>
    <col min="14339" max="14339" width="2.625" style="557" customWidth="1"/>
    <col min="14340" max="14340" width="7.625" style="557" customWidth="1"/>
    <col min="14341" max="14341" width="8.625" style="557" customWidth="1"/>
    <col min="14342" max="14342" width="9.125" style="557" customWidth="1"/>
    <col min="14343" max="14343" width="8.625" style="557" customWidth="1"/>
    <col min="14344" max="14344" width="10.125" style="557" customWidth="1"/>
    <col min="14345" max="14345" width="8.625" style="557" customWidth="1"/>
    <col min="14346" max="14346" width="9.25" style="557" bestFit="1" customWidth="1"/>
    <col min="14347" max="14592" width="9" style="557"/>
    <col min="14593" max="14593" width="4.125" style="557" customWidth="1"/>
    <col min="14594" max="14594" width="3.125" style="557" customWidth="1"/>
    <col min="14595" max="14595" width="2.625" style="557" customWidth="1"/>
    <col min="14596" max="14596" width="7.625" style="557" customWidth="1"/>
    <col min="14597" max="14597" width="8.625" style="557" customWidth="1"/>
    <col min="14598" max="14598" width="9.125" style="557" customWidth="1"/>
    <col min="14599" max="14599" width="8.625" style="557" customWidth="1"/>
    <col min="14600" max="14600" width="10.125" style="557" customWidth="1"/>
    <col min="14601" max="14601" width="8.625" style="557" customWidth="1"/>
    <col min="14602" max="14602" width="9.25" style="557" bestFit="1" customWidth="1"/>
    <col min="14603" max="14848" width="9" style="557"/>
    <col min="14849" max="14849" width="4.125" style="557" customWidth="1"/>
    <col min="14850" max="14850" width="3.125" style="557" customWidth="1"/>
    <col min="14851" max="14851" width="2.625" style="557" customWidth="1"/>
    <col min="14852" max="14852" width="7.625" style="557" customWidth="1"/>
    <col min="14853" max="14853" width="8.625" style="557" customWidth="1"/>
    <col min="14854" max="14854" width="9.125" style="557" customWidth="1"/>
    <col min="14855" max="14855" width="8.625" style="557" customWidth="1"/>
    <col min="14856" max="14856" width="10.125" style="557" customWidth="1"/>
    <col min="14857" max="14857" width="8.625" style="557" customWidth="1"/>
    <col min="14858" max="14858" width="9.25" style="557" bestFit="1" customWidth="1"/>
    <col min="14859" max="15104" width="9" style="557"/>
    <col min="15105" max="15105" width="4.125" style="557" customWidth="1"/>
    <col min="15106" max="15106" width="3.125" style="557" customWidth="1"/>
    <col min="15107" max="15107" width="2.625" style="557" customWidth="1"/>
    <col min="15108" max="15108" width="7.625" style="557" customWidth="1"/>
    <col min="15109" max="15109" width="8.625" style="557" customWidth="1"/>
    <col min="15110" max="15110" width="9.125" style="557" customWidth="1"/>
    <col min="15111" max="15111" width="8.625" style="557" customWidth="1"/>
    <col min="15112" max="15112" width="10.125" style="557" customWidth="1"/>
    <col min="15113" max="15113" width="8.625" style="557" customWidth="1"/>
    <col min="15114" max="15114" width="9.25" style="557" bestFit="1" customWidth="1"/>
    <col min="15115" max="15360" width="9" style="557"/>
    <col min="15361" max="15361" width="4.125" style="557" customWidth="1"/>
    <col min="15362" max="15362" width="3.125" style="557" customWidth="1"/>
    <col min="15363" max="15363" width="2.625" style="557" customWidth="1"/>
    <col min="15364" max="15364" width="7.625" style="557" customWidth="1"/>
    <col min="15365" max="15365" width="8.625" style="557" customWidth="1"/>
    <col min="15366" max="15366" width="9.125" style="557" customWidth="1"/>
    <col min="15367" max="15367" width="8.625" style="557" customWidth="1"/>
    <col min="15368" max="15368" width="10.125" style="557" customWidth="1"/>
    <col min="15369" max="15369" width="8.625" style="557" customWidth="1"/>
    <col min="15370" max="15370" width="9.25" style="557" bestFit="1" customWidth="1"/>
    <col min="15371" max="15616" width="9" style="557"/>
    <col min="15617" max="15617" width="4.125" style="557" customWidth="1"/>
    <col min="15618" max="15618" width="3.125" style="557" customWidth="1"/>
    <col min="15619" max="15619" width="2.625" style="557" customWidth="1"/>
    <col min="15620" max="15620" width="7.625" style="557" customWidth="1"/>
    <col min="15621" max="15621" width="8.625" style="557" customWidth="1"/>
    <col min="15622" max="15622" width="9.125" style="557" customWidth="1"/>
    <col min="15623" max="15623" width="8.625" style="557" customWidth="1"/>
    <col min="15624" max="15624" width="10.125" style="557" customWidth="1"/>
    <col min="15625" max="15625" width="8.625" style="557" customWidth="1"/>
    <col min="15626" max="15626" width="9.25" style="557" bestFit="1" customWidth="1"/>
    <col min="15627" max="15872" width="9" style="557"/>
    <col min="15873" max="15873" width="4.125" style="557" customWidth="1"/>
    <col min="15874" max="15874" width="3.125" style="557" customWidth="1"/>
    <col min="15875" max="15875" width="2.625" style="557" customWidth="1"/>
    <col min="15876" max="15876" width="7.625" style="557" customWidth="1"/>
    <col min="15877" max="15877" width="8.625" style="557" customWidth="1"/>
    <col min="15878" max="15878" width="9.125" style="557" customWidth="1"/>
    <col min="15879" max="15879" width="8.625" style="557" customWidth="1"/>
    <col min="15880" max="15880" width="10.125" style="557" customWidth="1"/>
    <col min="15881" max="15881" width="8.625" style="557" customWidth="1"/>
    <col min="15882" max="15882" width="9.25" style="557" bestFit="1" customWidth="1"/>
    <col min="15883" max="16128" width="9" style="557"/>
    <col min="16129" max="16129" width="4.125" style="557" customWidth="1"/>
    <col min="16130" max="16130" width="3.125" style="557" customWidth="1"/>
    <col min="16131" max="16131" width="2.625" style="557" customWidth="1"/>
    <col min="16132" max="16132" width="7.625" style="557" customWidth="1"/>
    <col min="16133" max="16133" width="8.625" style="557" customWidth="1"/>
    <col min="16134" max="16134" width="9.125" style="557" customWidth="1"/>
    <col min="16135" max="16135" width="8.625" style="557" customWidth="1"/>
    <col min="16136" max="16136" width="10.125" style="557" customWidth="1"/>
    <col min="16137" max="16137" width="8.625" style="557" customWidth="1"/>
    <col min="16138" max="16138" width="9.25" style="557" bestFit="1" customWidth="1"/>
    <col min="16139" max="16384" width="9" style="557"/>
  </cols>
  <sheetData>
    <row r="1" spans="1:11" ht="13.5" customHeight="1">
      <c r="A1" s="222" t="s">
        <v>1939</v>
      </c>
      <c r="B1" s="1"/>
      <c r="C1" s="1"/>
      <c r="D1" s="1"/>
      <c r="E1" s="1"/>
      <c r="F1" s="1"/>
      <c r="G1" s="1"/>
      <c r="H1" s="1"/>
      <c r="I1" s="1"/>
    </row>
    <row r="2" spans="1:11" ht="13.5" customHeight="1">
      <c r="A2" s="558"/>
      <c r="B2" s="559"/>
      <c r="C2" s="559"/>
      <c r="D2" s="560" t="s">
        <v>1940</v>
      </c>
      <c r="E2" s="561"/>
      <c r="F2" s="560" t="s">
        <v>1941</v>
      </c>
      <c r="G2" s="562"/>
      <c r="H2" s="563" t="s">
        <v>1942</v>
      </c>
      <c r="I2" s="562"/>
      <c r="J2" s="563" t="s">
        <v>1943</v>
      </c>
      <c r="K2" s="562"/>
    </row>
    <row r="3" spans="1:11" ht="13.5" customHeight="1">
      <c r="A3" s="564"/>
      <c r="B3" s="521" t="s">
        <v>1944</v>
      </c>
      <c r="C3" s="359"/>
      <c r="D3" s="565" t="s">
        <v>1945</v>
      </c>
      <c r="E3" s="459" t="s">
        <v>1946</v>
      </c>
      <c r="F3" s="566" t="s">
        <v>1947</v>
      </c>
      <c r="G3" s="567" t="s">
        <v>1946</v>
      </c>
      <c r="H3" s="522" t="s">
        <v>1948</v>
      </c>
      <c r="I3" s="567" t="s">
        <v>1946</v>
      </c>
      <c r="J3" s="522" t="s">
        <v>1948</v>
      </c>
      <c r="K3" s="567" t="s">
        <v>1946</v>
      </c>
    </row>
    <row r="4" spans="1:11" ht="13.5" customHeight="1">
      <c r="A4" s="568" t="s">
        <v>1949</v>
      </c>
      <c r="B4" s="6">
        <v>13</v>
      </c>
      <c r="C4" s="6" t="s">
        <v>1950</v>
      </c>
      <c r="D4" s="569">
        <v>3582</v>
      </c>
      <c r="E4" s="570">
        <v>-8</v>
      </c>
      <c r="F4" s="569">
        <v>96104</v>
      </c>
      <c r="G4" s="570">
        <v>-4.5</v>
      </c>
      <c r="H4" s="569">
        <v>3286034</v>
      </c>
      <c r="I4" s="571">
        <v>-5.2</v>
      </c>
      <c r="J4" s="569">
        <v>1086214</v>
      </c>
      <c r="K4" s="571">
        <v>-2.8</v>
      </c>
    </row>
    <row r="5" spans="1:11" ht="13.5" customHeight="1">
      <c r="A5" s="568"/>
      <c r="B5" s="6">
        <v>14</v>
      </c>
      <c r="C5" s="6"/>
      <c r="D5" s="569">
        <v>3255</v>
      </c>
      <c r="E5" s="570">
        <v>-9.1</v>
      </c>
      <c r="F5" s="569">
        <v>89744</v>
      </c>
      <c r="G5" s="570">
        <v>-6.6</v>
      </c>
      <c r="H5" s="569">
        <v>3100789</v>
      </c>
      <c r="I5" s="571">
        <v>-5.6</v>
      </c>
      <c r="J5" s="569">
        <v>989572</v>
      </c>
      <c r="K5" s="571">
        <v>-8.9</v>
      </c>
    </row>
    <row r="6" spans="1:11" ht="13.5" customHeight="1">
      <c r="A6" s="568"/>
      <c r="B6" s="6">
        <v>15</v>
      </c>
      <c r="C6" s="6"/>
      <c r="D6" s="569">
        <v>3288</v>
      </c>
      <c r="E6" s="570">
        <v>1</v>
      </c>
      <c r="F6" s="569">
        <v>87851</v>
      </c>
      <c r="G6" s="570">
        <v>-2.1</v>
      </c>
      <c r="H6" s="569">
        <v>3201811</v>
      </c>
      <c r="I6" s="571">
        <v>3.3</v>
      </c>
      <c r="J6" s="569">
        <v>1003983</v>
      </c>
      <c r="K6" s="571">
        <v>1.5</v>
      </c>
    </row>
    <row r="7" spans="1:11" ht="13.5" customHeight="1">
      <c r="A7" s="568"/>
      <c r="B7" s="6">
        <v>16</v>
      </c>
      <c r="C7" s="6"/>
      <c r="D7" s="569">
        <v>2993</v>
      </c>
      <c r="E7" s="570">
        <v>-9</v>
      </c>
      <c r="F7" s="569">
        <v>84381</v>
      </c>
      <c r="G7" s="570">
        <v>-3.9</v>
      </c>
      <c r="H7" s="569">
        <v>3300853</v>
      </c>
      <c r="I7" s="571">
        <v>3.1</v>
      </c>
      <c r="J7" s="569">
        <v>1097732</v>
      </c>
      <c r="K7" s="571">
        <v>9.3000000000000007</v>
      </c>
    </row>
    <row r="8" spans="1:11" ht="13.5" customHeight="1">
      <c r="A8" s="568"/>
      <c r="B8" s="6">
        <v>17</v>
      </c>
      <c r="C8" s="6"/>
      <c r="D8" s="569">
        <v>3073</v>
      </c>
      <c r="E8" s="570">
        <v>2.7</v>
      </c>
      <c r="F8" s="569">
        <v>84532</v>
      </c>
      <c r="G8" s="570">
        <v>0.2</v>
      </c>
      <c r="H8" s="569">
        <v>3435178</v>
      </c>
      <c r="I8" s="571">
        <v>4.0999999999999996</v>
      </c>
      <c r="J8" s="569">
        <v>1041757</v>
      </c>
      <c r="K8" s="571">
        <v>-5.0999999999999996</v>
      </c>
    </row>
    <row r="9" spans="1:11" ht="13.5" customHeight="1">
      <c r="A9" s="568"/>
      <c r="B9" s="6">
        <v>18</v>
      </c>
      <c r="C9" s="6"/>
      <c r="D9" s="569">
        <v>2808</v>
      </c>
      <c r="E9" s="570">
        <v>-8.6</v>
      </c>
      <c r="F9" s="569">
        <v>82800</v>
      </c>
      <c r="G9" s="570">
        <v>-2</v>
      </c>
      <c r="H9" s="569">
        <v>3738212</v>
      </c>
      <c r="I9" s="571">
        <v>8.8000000000000007</v>
      </c>
      <c r="J9" s="569">
        <v>1244663</v>
      </c>
      <c r="K9" s="571">
        <v>19.5</v>
      </c>
    </row>
    <row r="10" spans="1:11" ht="13.5" customHeight="1">
      <c r="A10" s="568"/>
      <c r="B10" s="6">
        <v>19</v>
      </c>
      <c r="C10" s="6"/>
      <c r="D10" s="569">
        <v>2750</v>
      </c>
      <c r="E10" s="570">
        <v>-8.6999999999999993</v>
      </c>
      <c r="F10" s="569">
        <v>83726</v>
      </c>
      <c r="G10" s="570">
        <v>-3.1</v>
      </c>
      <c r="H10" s="569">
        <v>4340584</v>
      </c>
      <c r="I10" s="572" t="s">
        <v>1951</v>
      </c>
      <c r="J10" s="569">
        <v>1084732</v>
      </c>
      <c r="K10" s="572" t="s">
        <v>1951</v>
      </c>
    </row>
    <row r="11" spans="1:11" ht="13.5" customHeight="1">
      <c r="A11" s="568"/>
      <c r="B11" s="6">
        <v>20</v>
      </c>
      <c r="C11" s="6"/>
      <c r="D11" s="569">
        <v>2818</v>
      </c>
      <c r="E11" s="570">
        <v>2.5</v>
      </c>
      <c r="F11" s="569">
        <v>84448</v>
      </c>
      <c r="G11" s="570">
        <v>0.9</v>
      </c>
      <c r="H11" s="569">
        <v>4321377</v>
      </c>
      <c r="I11" s="572">
        <v>-0.4</v>
      </c>
      <c r="J11" s="569">
        <v>853807</v>
      </c>
      <c r="K11" s="572">
        <v>-21.3</v>
      </c>
    </row>
    <row r="12" spans="1:11" ht="13.5" customHeight="1">
      <c r="A12" s="568"/>
      <c r="B12" s="6">
        <v>21</v>
      </c>
      <c r="C12" s="6"/>
      <c r="D12" s="569">
        <v>2550</v>
      </c>
      <c r="E12" s="570">
        <v>-9.5</v>
      </c>
      <c r="F12" s="569">
        <v>79289</v>
      </c>
      <c r="G12" s="570">
        <v>-6.1</v>
      </c>
      <c r="H12" s="569">
        <v>3581581</v>
      </c>
      <c r="I12" s="572">
        <v>-17.100000000000001</v>
      </c>
      <c r="J12" s="569">
        <v>849608</v>
      </c>
      <c r="K12" s="572">
        <v>-0.5</v>
      </c>
    </row>
    <row r="13" spans="1:11" ht="13.5" customHeight="1">
      <c r="A13" s="568"/>
      <c r="B13" s="6">
        <v>22</v>
      </c>
      <c r="C13" s="6"/>
      <c r="D13" s="569">
        <v>2434</v>
      </c>
      <c r="E13" s="570">
        <v>-4.5</v>
      </c>
      <c r="F13" s="569">
        <v>76347</v>
      </c>
      <c r="G13" s="570">
        <v>-3.7</v>
      </c>
      <c r="H13" s="569">
        <v>3792382</v>
      </c>
      <c r="I13" s="570">
        <v>5.9</v>
      </c>
      <c r="J13" s="569">
        <v>970037</v>
      </c>
      <c r="K13" s="570">
        <v>14.2</v>
      </c>
    </row>
    <row r="14" spans="1:11" ht="13.5" customHeight="1">
      <c r="A14" s="564"/>
      <c r="B14" s="359">
        <v>23</v>
      </c>
      <c r="C14" s="58"/>
      <c r="D14" s="573">
        <v>2599</v>
      </c>
      <c r="E14" s="574">
        <v>6.8</v>
      </c>
      <c r="F14" s="573">
        <v>77816</v>
      </c>
      <c r="G14" s="574">
        <v>1.9</v>
      </c>
      <c r="H14" s="573">
        <v>4344177</v>
      </c>
      <c r="I14" s="574">
        <v>14.6</v>
      </c>
      <c r="J14" s="573">
        <v>1268327</v>
      </c>
      <c r="K14" s="574">
        <v>30.8</v>
      </c>
    </row>
    <row r="15" spans="1:11" ht="30.75" customHeight="1">
      <c r="A15" s="1116" t="s">
        <v>1952</v>
      </c>
      <c r="B15" s="1117"/>
      <c r="C15" s="1117"/>
      <c r="D15" s="1117"/>
      <c r="E15" s="1117"/>
      <c r="F15" s="1117"/>
      <c r="G15" s="1117"/>
      <c r="H15" s="1117"/>
      <c r="I15" s="1117"/>
      <c r="J15" s="1117"/>
      <c r="K15" s="1117"/>
    </row>
    <row r="16" spans="1:11" ht="30.75" customHeight="1">
      <c r="A16" s="1118" t="s">
        <v>1953</v>
      </c>
      <c r="B16" s="1119"/>
      <c r="C16" s="1119"/>
      <c r="D16" s="1119"/>
      <c r="E16" s="1119"/>
      <c r="F16" s="1119"/>
      <c r="G16" s="1119"/>
      <c r="H16" s="1119"/>
      <c r="I16" s="1119"/>
      <c r="J16" s="1119"/>
      <c r="K16" s="1119"/>
    </row>
  </sheetData>
  <mergeCells count="2">
    <mergeCell ref="A15:K15"/>
    <mergeCell ref="A16:K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8"/>
  <sheetViews>
    <sheetView showGridLines="0" zoomScaleNormal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RowHeight="12"/>
  <cols>
    <col min="1" max="1" width="10.625" style="1" customWidth="1"/>
    <col min="2" max="2" width="4.75" style="138" customWidth="1"/>
    <col min="3" max="3" width="10.625" style="1" customWidth="1"/>
    <col min="4" max="6" width="6.125" style="1" customWidth="1"/>
    <col min="7" max="19" width="7.125" style="1" customWidth="1"/>
    <col min="20" max="21" width="6.625" style="1" customWidth="1"/>
    <col min="22" max="25" width="12.625" style="1" customWidth="1"/>
    <col min="26" max="26" width="14.125" style="1" customWidth="1"/>
    <col min="27" max="16384" width="9" style="1"/>
  </cols>
  <sheetData>
    <row r="1" spans="1:27">
      <c r="A1" s="1" t="s">
        <v>129</v>
      </c>
    </row>
    <row r="2" spans="1:27">
      <c r="A2" s="1" t="s">
        <v>19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>
      <c r="A3" s="1" t="s">
        <v>20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>
      <c r="A4" s="1" t="s">
        <v>90</v>
      </c>
    </row>
    <row r="6" spans="1:27" ht="12.75" thickBot="1">
      <c r="A6" s="139" t="s">
        <v>130</v>
      </c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  <c r="V6" s="141"/>
      <c r="W6" s="141"/>
      <c r="X6" s="141"/>
      <c r="Y6" s="141"/>
      <c r="Z6" s="143" t="s">
        <v>23</v>
      </c>
    </row>
    <row r="7" spans="1:27">
      <c r="A7" s="144"/>
      <c r="B7" s="145"/>
      <c r="C7" s="146" t="s">
        <v>24</v>
      </c>
      <c r="D7" s="147" t="s">
        <v>25</v>
      </c>
      <c r="E7" s="148"/>
      <c r="F7" s="149"/>
      <c r="G7" s="12" t="s">
        <v>26</v>
      </c>
      <c r="H7" s="13"/>
      <c r="I7" s="13"/>
      <c r="J7" s="13"/>
      <c r="K7" s="13"/>
      <c r="L7" s="13"/>
      <c r="M7" s="14"/>
      <c r="N7" s="15"/>
      <c r="O7" s="13"/>
      <c r="P7" s="13"/>
      <c r="Q7" s="13"/>
      <c r="R7" s="13"/>
      <c r="S7" s="13"/>
      <c r="T7" s="16"/>
      <c r="U7" s="17"/>
      <c r="V7" s="150"/>
      <c r="W7" s="150"/>
      <c r="X7" s="150"/>
      <c r="Y7" s="150"/>
      <c r="Z7" s="151"/>
    </row>
    <row r="8" spans="1:27">
      <c r="A8" s="152"/>
      <c r="B8" s="153"/>
      <c r="C8" s="154"/>
      <c r="D8" s="155"/>
      <c r="E8" s="156"/>
      <c r="F8" s="157"/>
      <c r="G8" s="24" t="s">
        <v>29</v>
      </c>
      <c r="H8" s="25"/>
      <c r="I8" s="24"/>
      <c r="J8" s="26"/>
      <c r="K8" s="24"/>
      <c r="L8" s="26"/>
      <c r="M8" s="27" t="s">
        <v>30</v>
      </c>
      <c r="N8" s="28"/>
      <c r="O8" s="158" t="s">
        <v>31</v>
      </c>
      <c r="P8" s="158"/>
      <c r="Q8" s="29"/>
      <c r="R8" s="30"/>
      <c r="S8" s="31"/>
      <c r="T8" s="32" t="s">
        <v>32</v>
      </c>
      <c r="U8" s="33"/>
      <c r="V8" s="159" t="s">
        <v>33</v>
      </c>
      <c r="W8" s="159" t="s">
        <v>34</v>
      </c>
      <c r="X8" s="159" t="s">
        <v>41</v>
      </c>
      <c r="Y8" s="159" t="s">
        <v>35</v>
      </c>
      <c r="Z8" s="160" t="s">
        <v>28</v>
      </c>
    </row>
    <row r="9" spans="1:27">
      <c r="A9" s="152"/>
      <c r="B9" s="153"/>
      <c r="C9" s="154"/>
      <c r="D9" s="155"/>
      <c r="E9" s="161"/>
      <c r="F9" s="157"/>
      <c r="G9" s="37" t="s">
        <v>37</v>
      </c>
      <c r="H9" s="38"/>
      <c r="I9" s="38"/>
      <c r="J9" s="39"/>
      <c r="K9" s="40" t="s">
        <v>31</v>
      </c>
      <c r="L9" s="41"/>
      <c r="M9" s="42" t="s">
        <v>38</v>
      </c>
      <c r="N9" s="43"/>
      <c r="O9" s="44" t="s">
        <v>131</v>
      </c>
      <c r="P9" s="44"/>
      <c r="Q9" s="42" t="s">
        <v>40</v>
      </c>
      <c r="R9" s="44"/>
      <c r="S9" s="43"/>
      <c r="T9" s="45"/>
      <c r="U9" s="46"/>
      <c r="V9" s="159" t="s">
        <v>52</v>
      </c>
      <c r="W9" s="159" t="s">
        <v>53</v>
      </c>
      <c r="X9" s="159" t="s">
        <v>132</v>
      </c>
      <c r="Y9" s="159" t="s">
        <v>56</v>
      </c>
      <c r="Z9" s="160" t="s">
        <v>93</v>
      </c>
    </row>
    <row r="10" spans="1:27">
      <c r="A10" s="162" t="s">
        <v>99</v>
      </c>
      <c r="B10" s="163"/>
      <c r="C10" s="164"/>
      <c r="D10" s="159" t="s">
        <v>47</v>
      </c>
      <c r="E10" s="159" t="s">
        <v>48</v>
      </c>
      <c r="F10" s="159" t="s">
        <v>45</v>
      </c>
      <c r="G10" s="165" t="s">
        <v>49</v>
      </c>
      <c r="H10" s="166"/>
      <c r="I10" s="165" t="s">
        <v>50</v>
      </c>
      <c r="J10" s="166"/>
      <c r="K10" s="48" t="s">
        <v>51</v>
      </c>
      <c r="L10" s="49"/>
      <c r="M10" s="50"/>
      <c r="N10" s="51"/>
      <c r="O10" s="53"/>
      <c r="P10" s="53"/>
      <c r="Q10" s="50"/>
      <c r="R10" s="53"/>
      <c r="S10" s="54"/>
      <c r="T10" s="55"/>
      <c r="U10" s="56"/>
      <c r="V10" s="159"/>
      <c r="W10" s="159"/>
      <c r="X10" s="159"/>
      <c r="Y10" s="159"/>
      <c r="Z10" s="160" t="s">
        <v>98</v>
      </c>
    </row>
    <row r="11" spans="1:27">
      <c r="A11" s="167" t="s">
        <v>58</v>
      </c>
      <c r="B11" s="168"/>
      <c r="C11" s="169"/>
      <c r="D11" s="170"/>
      <c r="E11" s="170"/>
      <c r="F11" s="170"/>
      <c r="G11" s="59" t="s">
        <v>59</v>
      </c>
      <c r="H11" s="59" t="s">
        <v>60</v>
      </c>
      <c r="I11" s="59" t="s">
        <v>59</v>
      </c>
      <c r="J11" s="59" t="s">
        <v>60</v>
      </c>
      <c r="K11" s="60" t="s">
        <v>59</v>
      </c>
      <c r="L11" s="59" t="s">
        <v>60</v>
      </c>
      <c r="M11" s="59" t="s">
        <v>59</v>
      </c>
      <c r="N11" s="59" t="s">
        <v>60</v>
      </c>
      <c r="O11" s="59" t="s">
        <v>59</v>
      </c>
      <c r="P11" s="59" t="s">
        <v>60</v>
      </c>
      <c r="Q11" s="59" t="s">
        <v>59</v>
      </c>
      <c r="R11" s="59" t="s">
        <v>60</v>
      </c>
      <c r="S11" s="59" t="s">
        <v>45</v>
      </c>
      <c r="T11" s="60" t="s">
        <v>59</v>
      </c>
      <c r="U11" s="59" t="s">
        <v>60</v>
      </c>
      <c r="V11" s="170"/>
      <c r="W11" s="170"/>
      <c r="X11" s="170"/>
      <c r="Y11" s="170"/>
      <c r="Z11" s="171" t="s">
        <v>100</v>
      </c>
    </row>
    <row r="12" spans="1:27">
      <c r="A12" s="172"/>
      <c r="B12" s="173"/>
      <c r="C12" s="174"/>
      <c r="D12" s="175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30"/>
      <c r="U12" s="132"/>
      <c r="V12" s="154"/>
      <c r="W12" s="154"/>
      <c r="X12" s="154"/>
      <c r="Y12" s="154"/>
      <c r="Z12" s="176"/>
    </row>
    <row r="13" spans="1:27">
      <c r="A13" s="177" t="s">
        <v>133</v>
      </c>
      <c r="B13" s="178"/>
      <c r="C13" s="179"/>
      <c r="D13" s="180">
        <v>2762</v>
      </c>
      <c r="E13" s="130">
        <v>1298</v>
      </c>
      <c r="F13" s="130">
        <v>4060</v>
      </c>
      <c r="G13" s="130">
        <v>50182</v>
      </c>
      <c r="H13" s="130">
        <v>13387</v>
      </c>
      <c r="I13" s="130">
        <v>4138</v>
      </c>
      <c r="J13" s="130">
        <v>10034</v>
      </c>
      <c r="K13" s="130">
        <v>2082</v>
      </c>
      <c r="L13" s="130">
        <v>557</v>
      </c>
      <c r="M13" s="130">
        <v>1284</v>
      </c>
      <c r="N13" s="130">
        <v>645</v>
      </c>
      <c r="O13" s="130">
        <v>1298</v>
      </c>
      <c r="P13" s="130">
        <v>137</v>
      </c>
      <c r="Q13" s="130">
        <v>56388</v>
      </c>
      <c r="R13" s="130">
        <v>24486</v>
      </c>
      <c r="S13" s="130">
        <v>80874</v>
      </c>
      <c r="T13" s="130">
        <v>1185</v>
      </c>
      <c r="U13" s="130">
        <v>1222</v>
      </c>
      <c r="V13" s="130">
        <v>32029995</v>
      </c>
      <c r="W13" s="130">
        <v>282756572</v>
      </c>
      <c r="X13" s="130">
        <v>436526398</v>
      </c>
      <c r="Y13" s="130">
        <v>139026584</v>
      </c>
      <c r="Z13" s="181">
        <v>127849746</v>
      </c>
    </row>
    <row r="14" spans="1:27">
      <c r="A14" s="182"/>
      <c r="B14" s="183"/>
      <c r="C14" s="179"/>
      <c r="D14" s="18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2"/>
      <c r="V14" s="130"/>
      <c r="W14" s="130"/>
      <c r="X14" s="130"/>
      <c r="Y14" s="130"/>
      <c r="Z14" s="181"/>
    </row>
    <row r="15" spans="1:27">
      <c r="A15" s="182"/>
      <c r="B15" s="183"/>
      <c r="C15" s="179"/>
      <c r="D15" s="18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81"/>
    </row>
    <row r="16" spans="1:27">
      <c r="A16" s="182" t="s">
        <v>102</v>
      </c>
      <c r="B16" s="183"/>
      <c r="C16" s="179" t="s">
        <v>45</v>
      </c>
      <c r="D16" s="184">
        <v>517</v>
      </c>
      <c r="E16" s="136">
        <v>230</v>
      </c>
      <c r="F16" s="136">
        <v>747</v>
      </c>
      <c r="G16" s="136">
        <v>7785</v>
      </c>
      <c r="H16" s="136">
        <v>1904</v>
      </c>
      <c r="I16" s="136">
        <v>1135</v>
      </c>
      <c r="J16" s="136">
        <v>2521</v>
      </c>
      <c r="K16" s="136">
        <v>579</v>
      </c>
      <c r="L16" s="136">
        <v>95</v>
      </c>
      <c r="M16" s="136">
        <v>230</v>
      </c>
      <c r="N16" s="136">
        <v>99</v>
      </c>
      <c r="O16" s="136">
        <v>165</v>
      </c>
      <c r="P16" s="136">
        <v>22</v>
      </c>
      <c r="Q16" s="136">
        <v>9564</v>
      </c>
      <c r="R16" s="136">
        <v>4597</v>
      </c>
      <c r="S16" s="136">
        <v>14161</v>
      </c>
      <c r="T16" s="136">
        <v>523</v>
      </c>
      <c r="U16" s="136">
        <v>378</v>
      </c>
      <c r="V16" s="136">
        <v>4903572</v>
      </c>
      <c r="W16" s="136">
        <v>21568745</v>
      </c>
      <c r="X16" s="136">
        <v>35302127</v>
      </c>
      <c r="Y16" s="136">
        <v>13445735</v>
      </c>
      <c r="Z16" s="185">
        <v>12580629</v>
      </c>
      <c r="AA16" s="186"/>
    </row>
    <row r="17" spans="1:26">
      <c r="A17" s="182"/>
      <c r="B17" s="183"/>
      <c r="C17" s="179"/>
      <c r="D17" s="184"/>
      <c r="E17" s="136"/>
      <c r="F17" s="13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136"/>
      <c r="U17" s="66"/>
      <c r="V17" s="66"/>
      <c r="W17" s="66"/>
      <c r="X17" s="66"/>
      <c r="Y17" s="66"/>
      <c r="Z17" s="185"/>
    </row>
    <row r="18" spans="1:26">
      <c r="A18" s="182" t="s">
        <v>134</v>
      </c>
      <c r="B18" s="183"/>
      <c r="C18" s="179" t="s">
        <v>135</v>
      </c>
      <c r="D18" s="184">
        <v>91</v>
      </c>
      <c r="E18" s="136">
        <v>39</v>
      </c>
      <c r="F18" s="136">
        <v>130</v>
      </c>
      <c r="G18" s="66">
        <v>838</v>
      </c>
      <c r="H18" s="66">
        <v>373</v>
      </c>
      <c r="I18" s="66">
        <v>349</v>
      </c>
      <c r="J18" s="66">
        <v>1605</v>
      </c>
      <c r="K18" s="66">
        <v>48</v>
      </c>
      <c r="L18" s="66">
        <v>17</v>
      </c>
      <c r="M18" s="66">
        <v>39</v>
      </c>
      <c r="N18" s="66">
        <v>28</v>
      </c>
      <c r="O18" s="66">
        <v>0</v>
      </c>
      <c r="P18" s="66">
        <v>4</v>
      </c>
      <c r="Q18" s="66">
        <v>1274</v>
      </c>
      <c r="R18" s="66">
        <v>2019</v>
      </c>
      <c r="S18" s="66">
        <v>3293</v>
      </c>
      <c r="T18" s="136">
        <v>21</v>
      </c>
      <c r="U18" s="66">
        <v>73</v>
      </c>
      <c r="V18" s="66">
        <v>723413</v>
      </c>
      <c r="W18" s="66">
        <v>2446061</v>
      </c>
      <c r="X18" s="66">
        <v>4187361</v>
      </c>
      <c r="Y18" s="66">
        <v>1690405</v>
      </c>
      <c r="Z18" s="187">
        <v>1581021</v>
      </c>
    </row>
    <row r="19" spans="1:26">
      <c r="A19" s="182" t="s">
        <v>136</v>
      </c>
      <c r="B19" s="183"/>
      <c r="C19" s="179" t="s">
        <v>137</v>
      </c>
      <c r="D19" s="184">
        <v>11</v>
      </c>
      <c r="E19" s="136">
        <v>0</v>
      </c>
      <c r="F19" s="136">
        <v>11</v>
      </c>
      <c r="G19" s="66">
        <v>128</v>
      </c>
      <c r="H19" s="66">
        <v>28</v>
      </c>
      <c r="I19" s="66">
        <v>41</v>
      </c>
      <c r="J19" s="66">
        <v>24</v>
      </c>
      <c r="K19" s="66">
        <v>11</v>
      </c>
      <c r="L19" s="66">
        <v>9</v>
      </c>
      <c r="M19" s="66">
        <v>0</v>
      </c>
      <c r="N19" s="66">
        <v>0</v>
      </c>
      <c r="O19" s="66">
        <v>0</v>
      </c>
      <c r="P19" s="66">
        <v>0</v>
      </c>
      <c r="Q19" s="66">
        <v>180</v>
      </c>
      <c r="R19" s="66">
        <v>61</v>
      </c>
      <c r="S19" s="66">
        <v>241</v>
      </c>
      <c r="T19" s="136">
        <v>7</v>
      </c>
      <c r="U19" s="66">
        <v>7</v>
      </c>
      <c r="V19" s="66" t="s">
        <v>81</v>
      </c>
      <c r="W19" s="66" t="s">
        <v>81</v>
      </c>
      <c r="X19" s="66" t="s">
        <v>81</v>
      </c>
      <c r="Y19" s="66" t="s">
        <v>81</v>
      </c>
      <c r="Z19" s="187" t="s">
        <v>81</v>
      </c>
    </row>
    <row r="20" spans="1:26">
      <c r="A20" s="182" t="s">
        <v>138</v>
      </c>
      <c r="B20" s="183"/>
      <c r="C20" s="179" t="s">
        <v>139</v>
      </c>
      <c r="D20" s="184">
        <v>47</v>
      </c>
      <c r="E20" s="136">
        <v>24</v>
      </c>
      <c r="F20" s="136">
        <v>71</v>
      </c>
      <c r="G20" s="66">
        <v>683</v>
      </c>
      <c r="H20" s="66">
        <v>317</v>
      </c>
      <c r="I20" s="66">
        <v>29</v>
      </c>
      <c r="J20" s="66">
        <v>152</v>
      </c>
      <c r="K20" s="66">
        <v>67</v>
      </c>
      <c r="L20" s="66">
        <v>10</v>
      </c>
      <c r="M20" s="66">
        <v>21</v>
      </c>
      <c r="N20" s="66">
        <v>11</v>
      </c>
      <c r="O20" s="66">
        <v>40</v>
      </c>
      <c r="P20" s="66">
        <v>4</v>
      </c>
      <c r="Q20" s="66">
        <v>760</v>
      </c>
      <c r="R20" s="66">
        <v>486</v>
      </c>
      <c r="S20" s="66">
        <v>1246</v>
      </c>
      <c r="T20" s="136">
        <v>5</v>
      </c>
      <c r="U20" s="66">
        <v>23</v>
      </c>
      <c r="V20" s="66">
        <v>498076</v>
      </c>
      <c r="W20" s="66">
        <v>3503754</v>
      </c>
      <c r="X20" s="66">
        <v>4410073</v>
      </c>
      <c r="Y20" s="66">
        <v>895443</v>
      </c>
      <c r="Z20" s="187">
        <v>680758</v>
      </c>
    </row>
    <row r="21" spans="1:26">
      <c r="A21" s="182" t="s">
        <v>140</v>
      </c>
      <c r="B21" s="183"/>
      <c r="C21" s="179" t="s">
        <v>141</v>
      </c>
      <c r="D21" s="184">
        <v>25</v>
      </c>
      <c r="E21" s="136">
        <v>5</v>
      </c>
      <c r="F21" s="136">
        <v>30</v>
      </c>
      <c r="G21" s="66">
        <v>265</v>
      </c>
      <c r="H21" s="66">
        <v>59</v>
      </c>
      <c r="I21" s="66">
        <v>36</v>
      </c>
      <c r="J21" s="66">
        <v>24</v>
      </c>
      <c r="K21" s="66">
        <v>4</v>
      </c>
      <c r="L21" s="66">
        <v>0</v>
      </c>
      <c r="M21" s="66">
        <v>6</v>
      </c>
      <c r="N21" s="66">
        <v>2</v>
      </c>
      <c r="O21" s="66">
        <v>0</v>
      </c>
      <c r="P21" s="66">
        <v>0</v>
      </c>
      <c r="Q21" s="66">
        <v>311</v>
      </c>
      <c r="R21" s="66">
        <v>85</v>
      </c>
      <c r="S21" s="66">
        <v>396</v>
      </c>
      <c r="T21" s="136">
        <v>2</v>
      </c>
      <c r="U21" s="66">
        <v>1</v>
      </c>
      <c r="V21" s="66">
        <v>121588</v>
      </c>
      <c r="W21" s="66">
        <v>561493</v>
      </c>
      <c r="X21" s="66">
        <v>846545</v>
      </c>
      <c r="Y21" s="66">
        <v>272398</v>
      </c>
      <c r="Z21" s="187">
        <v>256880</v>
      </c>
    </row>
    <row r="22" spans="1:26">
      <c r="A22" s="182" t="s">
        <v>142</v>
      </c>
      <c r="B22" s="183"/>
      <c r="C22" s="179" t="s">
        <v>143</v>
      </c>
      <c r="D22" s="184">
        <v>17</v>
      </c>
      <c r="E22" s="136">
        <v>34</v>
      </c>
      <c r="F22" s="136">
        <v>51</v>
      </c>
      <c r="G22" s="66">
        <v>65</v>
      </c>
      <c r="H22" s="66">
        <v>26</v>
      </c>
      <c r="I22" s="66">
        <v>9</v>
      </c>
      <c r="J22" s="66">
        <v>9</v>
      </c>
      <c r="K22" s="66">
        <v>0</v>
      </c>
      <c r="L22" s="66">
        <v>0</v>
      </c>
      <c r="M22" s="66">
        <v>37</v>
      </c>
      <c r="N22" s="66">
        <v>12</v>
      </c>
      <c r="O22" s="66">
        <v>0</v>
      </c>
      <c r="P22" s="66">
        <v>0</v>
      </c>
      <c r="Q22" s="66">
        <v>111</v>
      </c>
      <c r="R22" s="66">
        <v>47</v>
      </c>
      <c r="S22" s="66">
        <v>158</v>
      </c>
      <c r="T22" s="136">
        <v>8</v>
      </c>
      <c r="U22" s="66">
        <v>0</v>
      </c>
      <c r="V22" s="66">
        <v>25551</v>
      </c>
      <c r="W22" s="66">
        <v>46625</v>
      </c>
      <c r="X22" s="66">
        <v>89831</v>
      </c>
      <c r="Y22" s="66">
        <v>41455</v>
      </c>
      <c r="Z22" s="187">
        <v>41455</v>
      </c>
    </row>
    <row r="23" spans="1:26">
      <c r="A23" s="182" t="s">
        <v>144</v>
      </c>
      <c r="B23" s="183"/>
      <c r="C23" s="179" t="s">
        <v>145</v>
      </c>
      <c r="D23" s="184">
        <v>9</v>
      </c>
      <c r="E23" s="136">
        <v>1</v>
      </c>
      <c r="F23" s="136">
        <v>10</v>
      </c>
      <c r="G23" s="66">
        <v>261</v>
      </c>
      <c r="H23" s="66">
        <v>23</v>
      </c>
      <c r="I23" s="66">
        <v>25</v>
      </c>
      <c r="J23" s="66">
        <v>33</v>
      </c>
      <c r="K23" s="66">
        <v>3</v>
      </c>
      <c r="L23" s="66">
        <v>0</v>
      </c>
      <c r="M23" s="66">
        <v>1</v>
      </c>
      <c r="N23" s="66">
        <v>0</v>
      </c>
      <c r="O23" s="66">
        <v>1</v>
      </c>
      <c r="P23" s="66">
        <v>0</v>
      </c>
      <c r="Q23" s="66">
        <v>289</v>
      </c>
      <c r="R23" s="66">
        <v>56</v>
      </c>
      <c r="S23" s="66">
        <v>345</v>
      </c>
      <c r="T23" s="136">
        <v>0</v>
      </c>
      <c r="U23" s="66">
        <v>0</v>
      </c>
      <c r="V23" s="66" t="s">
        <v>81</v>
      </c>
      <c r="W23" s="66" t="s">
        <v>81</v>
      </c>
      <c r="X23" s="66" t="s">
        <v>81</v>
      </c>
      <c r="Y23" s="66" t="s">
        <v>81</v>
      </c>
      <c r="Z23" s="187" t="s">
        <v>81</v>
      </c>
    </row>
    <row r="24" spans="1:26">
      <c r="A24" s="182" t="s">
        <v>146</v>
      </c>
      <c r="B24" s="183"/>
      <c r="C24" s="179" t="s">
        <v>147</v>
      </c>
      <c r="D24" s="184">
        <v>57</v>
      </c>
      <c r="E24" s="136">
        <v>18</v>
      </c>
      <c r="F24" s="136">
        <v>75</v>
      </c>
      <c r="G24" s="66">
        <v>370</v>
      </c>
      <c r="H24" s="66">
        <v>155</v>
      </c>
      <c r="I24" s="66">
        <v>31</v>
      </c>
      <c r="J24" s="66">
        <v>87</v>
      </c>
      <c r="K24" s="66">
        <v>0</v>
      </c>
      <c r="L24" s="66">
        <v>0</v>
      </c>
      <c r="M24" s="66">
        <v>19</v>
      </c>
      <c r="N24" s="66">
        <v>6</v>
      </c>
      <c r="O24" s="66">
        <v>0</v>
      </c>
      <c r="P24" s="66">
        <v>6</v>
      </c>
      <c r="Q24" s="66">
        <v>420</v>
      </c>
      <c r="R24" s="66">
        <v>242</v>
      </c>
      <c r="S24" s="66">
        <v>662</v>
      </c>
      <c r="T24" s="136">
        <v>4</v>
      </c>
      <c r="U24" s="66">
        <v>17</v>
      </c>
      <c r="V24" s="66">
        <v>205285</v>
      </c>
      <c r="W24" s="66">
        <v>316051</v>
      </c>
      <c r="X24" s="66">
        <v>768336</v>
      </c>
      <c r="Y24" s="66">
        <v>438126</v>
      </c>
      <c r="Z24" s="187">
        <v>431600</v>
      </c>
    </row>
    <row r="25" spans="1:26">
      <c r="A25" s="182" t="s">
        <v>148</v>
      </c>
      <c r="B25" s="183"/>
      <c r="C25" s="179" t="s">
        <v>149</v>
      </c>
      <c r="D25" s="184">
        <v>8</v>
      </c>
      <c r="E25" s="136">
        <v>0</v>
      </c>
      <c r="F25" s="136">
        <v>8</v>
      </c>
      <c r="G25" s="66">
        <v>310</v>
      </c>
      <c r="H25" s="66">
        <v>31</v>
      </c>
      <c r="I25" s="66">
        <v>2</v>
      </c>
      <c r="J25" s="66">
        <v>7</v>
      </c>
      <c r="K25" s="66">
        <v>15</v>
      </c>
      <c r="L25" s="66">
        <v>3</v>
      </c>
      <c r="M25" s="66">
        <v>0</v>
      </c>
      <c r="N25" s="66">
        <v>0</v>
      </c>
      <c r="O25" s="66">
        <v>0</v>
      </c>
      <c r="P25" s="66">
        <v>0</v>
      </c>
      <c r="Q25" s="66">
        <v>327</v>
      </c>
      <c r="R25" s="66">
        <v>41</v>
      </c>
      <c r="S25" s="66">
        <v>368</v>
      </c>
      <c r="T25" s="136">
        <v>0</v>
      </c>
      <c r="U25" s="66">
        <v>0</v>
      </c>
      <c r="V25" s="66">
        <v>243035</v>
      </c>
      <c r="W25" s="66">
        <v>3901779</v>
      </c>
      <c r="X25" s="66">
        <v>5519029</v>
      </c>
      <c r="Y25" s="66">
        <v>1620928</v>
      </c>
      <c r="Z25" s="187">
        <v>1439373</v>
      </c>
    </row>
    <row r="26" spans="1:26">
      <c r="A26" s="182" t="s">
        <v>150</v>
      </c>
      <c r="B26" s="183"/>
      <c r="C26" s="179" t="s">
        <v>151</v>
      </c>
      <c r="D26" s="184">
        <v>3</v>
      </c>
      <c r="E26" s="136">
        <v>0</v>
      </c>
      <c r="F26" s="136">
        <v>3</v>
      </c>
      <c r="G26" s="66">
        <v>24</v>
      </c>
      <c r="H26" s="66">
        <v>4</v>
      </c>
      <c r="I26" s="66">
        <v>1</v>
      </c>
      <c r="J26" s="66">
        <v>0</v>
      </c>
      <c r="K26" s="66">
        <v>1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26</v>
      </c>
      <c r="R26" s="66">
        <v>4</v>
      </c>
      <c r="S26" s="66">
        <v>30</v>
      </c>
      <c r="T26" s="136">
        <v>0</v>
      </c>
      <c r="U26" s="66">
        <v>0</v>
      </c>
      <c r="V26" s="66">
        <v>13803</v>
      </c>
      <c r="W26" s="66">
        <v>39187</v>
      </c>
      <c r="X26" s="66">
        <v>58748</v>
      </c>
      <c r="Y26" s="66">
        <v>18617</v>
      </c>
      <c r="Z26" s="187">
        <v>18617</v>
      </c>
    </row>
    <row r="27" spans="1:26">
      <c r="A27" s="182" t="s">
        <v>152</v>
      </c>
      <c r="B27" s="183"/>
      <c r="C27" s="179" t="s">
        <v>153</v>
      </c>
      <c r="D27" s="184">
        <v>11</v>
      </c>
      <c r="E27" s="136">
        <v>2</v>
      </c>
      <c r="F27" s="136">
        <v>13</v>
      </c>
      <c r="G27" s="66">
        <v>104</v>
      </c>
      <c r="H27" s="66">
        <v>38</v>
      </c>
      <c r="I27" s="66">
        <v>48</v>
      </c>
      <c r="J27" s="66">
        <v>61</v>
      </c>
      <c r="K27" s="66">
        <v>0</v>
      </c>
      <c r="L27" s="66">
        <v>0</v>
      </c>
      <c r="M27" s="66">
        <v>2</v>
      </c>
      <c r="N27" s="66">
        <v>3</v>
      </c>
      <c r="O27" s="66">
        <v>0</v>
      </c>
      <c r="P27" s="66">
        <v>7</v>
      </c>
      <c r="Q27" s="66">
        <v>154</v>
      </c>
      <c r="R27" s="66">
        <v>95</v>
      </c>
      <c r="S27" s="66">
        <v>249</v>
      </c>
      <c r="T27" s="136">
        <v>1</v>
      </c>
      <c r="U27" s="66">
        <v>20</v>
      </c>
      <c r="V27" s="66" t="s">
        <v>81</v>
      </c>
      <c r="W27" s="66" t="s">
        <v>81</v>
      </c>
      <c r="X27" s="66" t="s">
        <v>81</v>
      </c>
      <c r="Y27" s="66" t="s">
        <v>81</v>
      </c>
      <c r="Z27" s="185" t="s">
        <v>81</v>
      </c>
    </row>
    <row r="28" spans="1:26">
      <c r="A28" s="182" t="s">
        <v>154</v>
      </c>
      <c r="B28" s="183"/>
      <c r="C28" s="179" t="s">
        <v>155</v>
      </c>
      <c r="D28" s="184">
        <v>4</v>
      </c>
      <c r="E28" s="136">
        <v>1</v>
      </c>
      <c r="F28" s="136">
        <v>5</v>
      </c>
      <c r="G28" s="66">
        <v>38</v>
      </c>
      <c r="H28" s="66">
        <v>12</v>
      </c>
      <c r="I28" s="66">
        <v>21</v>
      </c>
      <c r="J28" s="66">
        <v>47</v>
      </c>
      <c r="K28" s="66">
        <v>3</v>
      </c>
      <c r="L28" s="66">
        <v>5</v>
      </c>
      <c r="M28" s="66">
        <v>1</v>
      </c>
      <c r="N28" s="66">
        <v>0</v>
      </c>
      <c r="O28" s="66">
        <v>0</v>
      </c>
      <c r="P28" s="66">
        <v>0</v>
      </c>
      <c r="Q28" s="66">
        <v>63</v>
      </c>
      <c r="R28" s="66">
        <v>64</v>
      </c>
      <c r="S28" s="66">
        <v>127</v>
      </c>
      <c r="T28" s="136">
        <v>0</v>
      </c>
      <c r="U28" s="66">
        <v>0</v>
      </c>
      <c r="V28" s="66" t="s">
        <v>81</v>
      </c>
      <c r="W28" s="66" t="s">
        <v>81</v>
      </c>
      <c r="X28" s="66" t="s">
        <v>81</v>
      </c>
      <c r="Y28" s="66" t="s">
        <v>81</v>
      </c>
      <c r="Z28" s="187" t="s">
        <v>81</v>
      </c>
    </row>
    <row r="29" spans="1:26">
      <c r="A29" s="182">
        <v>20</v>
      </c>
      <c r="B29" s="183"/>
      <c r="C29" s="179" t="s">
        <v>156</v>
      </c>
      <c r="D29" s="184">
        <v>1</v>
      </c>
      <c r="E29" s="136">
        <v>1</v>
      </c>
      <c r="F29" s="136">
        <v>2</v>
      </c>
      <c r="G29" s="66">
        <v>13</v>
      </c>
      <c r="H29" s="66">
        <v>16</v>
      </c>
      <c r="I29" s="66">
        <v>0</v>
      </c>
      <c r="J29" s="66">
        <v>1</v>
      </c>
      <c r="K29" s="66">
        <v>0</v>
      </c>
      <c r="L29" s="66">
        <v>0</v>
      </c>
      <c r="M29" s="66">
        <v>1</v>
      </c>
      <c r="N29" s="66">
        <v>1</v>
      </c>
      <c r="O29" s="66">
        <v>0</v>
      </c>
      <c r="P29" s="66">
        <v>0</v>
      </c>
      <c r="Q29" s="66">
        <v>14</v>
      </c>
      <c r="R29" s="66">
        <v>18</v>
      </c>
      <c r="S29" s="66">
        <v>32</v>
      </c>
      <c r="T29" s="136">
        <v>0</v>
      </c>
      <c r="U29" s="66">
        <v>0</v>
      </c>
      <c r="V29" s="66" t="s">
        <v>157</v>
      </c>
      <c r="W29" s="66" t="s">
        <v>157</v>
      </c>
      <c r="X29" s="66" t="s">
        <v>157</v>
      </c>
      <c r="Y29" s="66" t="s">
        <v>157</v>
      </c>
      <c r="Z29" s="187" t="s">
        <v>157</v>
      </c>
    </row>
    <row r="30" spans="1:26">
      <c r="A30" s="182" t="s">
        <v>158</v>
      </c>
      <c r="B30" s="183"/>
      <c r="C30" s="179" t="s">
        <v>159</v>
      </c>
      <c r="D30" s="184">
        <v>17</v>
      </c>
      <c r="E30" s="136">
        <v>13</v>
      </c>
      <c r="F30" s="136">
        <v>30</v>
      </c>
      <c r="G30" s="66">
        <v>124</v>
      </c>
      <c r="H30" s="66">
        <v>21</v>
      </c>
      <c r="I30" s="66">
        <v>9</v>
      </c>
      <c r="J30" s="66">
        <v>4</v>
      </c>
      <c r="K30" s="66">
        <v>16</v>
      </c>
      <c r="L30" s="66">
        <v>1</v>
      </c>
      <c r="M30" s="66">
        <v>13</v>
      </c>
      <c r="N30" s="66">
        <v>5</v>
      </c>
      <c r="O30" s="66">
        <v>0</v>
      </c>
      <c r="P30" s="66">
        <v>0</v>
      </c>
      <c r="Q30" s="66">
        <v>162</v>
      </c>
      <c r="R30" s="66">
        <v>31</v>
      </c>
      <c r="S30" s="66">
        <v>193</v>
      </c>
      <c r="T30" s="136">
        <v>10</v>
      </c>
      <c r="U30" s="66">
        <v>6</v>
      </c>
      <c r="V30" s="66">
        <v>64830</v>
      </c>
      <c r="W30" s="66">
        <v>211314</v>
      </c>
      <c r="X30" s="66">
        <v>400089</v>
      </c>
      <c r="Y30" s="66">
        <v>181482</v>
      </c>
      <c r="Z30" s="187">
        <v>179241</v>
      </c>
    </row>
    <row r="31" spans="1:26">
      <c r="A31" s="182" t="s">
        <v>160</v>
      </c>
      <c r="B31" s="183"/>
      <c r="C31" s="179" t="s">
        <v>161</v>
      </c>
      <c r="D31" s="184">
        <v>6</v>
      </c>
      <c r="E31" s="136">
        <v>5</v>
      </c>
      <c r="F31" s="136">
        <v>11</v>
      </c>
      <c r="G31" s="66">
        <v>49</v>
      </c>
      <c r="H31" s="66">
        <v>13</v>
      </c>
      <c r="I31" s="66">
        <v>4</v>
      </c>
      <c r="J31" s="66">
        <v>2</v>
      </c>
      <c r="K31" s="66">
        <v>2</v>
      </c>
      <c r="L31" s="66">
        <v>0</v>
      </c>
      <c r="M31" s="66">
        <v>5</v>
      </c>
      <c r="N31" s="66">
        <v>3</v>
      </c>
      <c r="O31" s="66">
        <v>0</v>
      </c>
      <c r="P31" s="66">
        <v>0</v>
      </c>
      <c r="Q31" s="66">
        <v>60</v>
      </c>
      <c r="R31" s="66">
        <v>18</v>
      </c>
      <c r="S31" s="66">
        <v>78</v>
      </c>
      <c r="T31" s="136">
        <v>0</v>
      </c>
      <c r="U31" s="66">
        <v>0</v>
      </c>
      <c r="V31" s="66">
        <v>23708</v>
      </c>
      <c r="W31" s="66">
        <v>167060</v>
      </c>
      <c r="X31" s="66">
        <v>215288</v>
      </c>
      <c r="Y31" s="66">
        <v>46145</v>
      </c>
      <c r="Z31" s="187">
        <v>46145</v>
      </c>
    </row>
    <row r="32" spans="1:26">
      <c r="A32" s="182" t="s">
        <v>162</v>
      </c>
      <c r="B32" s="183"/>
      <c r="C32" s="179" t="s">
        <v>163</v>
      </c>
      <c r="D32" s="184">
        <v>4</v>
      </c>
      <c r="E32" s="136">
        <v>1</v>
      </c>
      <c r="F32" s="136">
        <v>5</v>
      </c>
      <c r="G32" s="66">
        <v>69</v>
      </c>
      <c r="H32" s="66">
        <v>17</v>
      </c>
      <c r="I32" s="66">
        <v>7</v>
      </c>
      <c r="J32" s="66">
        <v>20</v>
      </c>
      <c r="K32" s="66">
        <v>0</v>
      </c>
      <c r="L32" s="66">
        <v>0</v>
      </c>
      <c r="M32" s="66">
        <v>1</v>
      </c>
      <c r="N32" s="66">
        <v>0</v>
      </c>
      <c r="O32" s="66">
        <v>0</v>
      </c>
      <c r="P32" s="66">
        <v>0</v>
      </c>
      <c r="Q32" s="66">
        <v>77</v>
      </c>
      <c r="R32" s="66">
        <v>37</v>
      </c>
      <c r="S32" s="66">
        <v>114</v>
      </c>
      <c r="T32" s="136">
        <v>0</v>
      </c>
      <c r="U32" s="66">
        <v>0</v>
      </c>
      <c r="V32" s="66">
        <v>39965</v>
      </c>
      <c r="W32" s="66">
        <v>177205</v>
      </c>
      <c r="X32" s="66">
        <v>259187</v>
      </c>
      <c r="Y32" s="66">
        <v>78356</v>
      </c>
      <c r="Z32" s="187">
        <v>77332</v>
      </c>
    </row>
    <row r="33" spans="1:26">
      <c r="A33" s="182" t="s">
        <v>164</v>
      </c>
      <c r="B33" s="183"/>
      <c r="C33" s="179" t="s">
        <v>165</v>
      </c>
      <c r="D33" s="184">
        <v>51</v>
      </c>
      <c r="E33" s="136">
        <v>25</v>
      </c>
      <c r="F33" s="136">
        <v>76</v>
      </c>
      <c r="G33" s="66">
        <v>405</v>
      </c>
      <c r="H33" s="66">
        <v>65</v>
      </c>
      <c r="I33" s="66">
        <v>48</v>
      </c>
      <c r="J33" s="66">
        <v>28</v>
      </c>
      <c r="K33" s="66">
        <v>1</v>
      </c>
      <c r="L33" s="66">
        <v>0</v>
      </c>
      <c r="M33" s="66">
        <v>24</v>
      </c>
      <c r="N33" s="66">
        <v>11</v>
      </c>
      <c r="O33" s="66">
        <v>0</v>
      </c>
      <c r="P33" s="66">
        <v>0</v>
      </c>
      <c r="Q33" s="66">
        <v>478</v>
      </c>
      <c r="R33" s="66">
        <v>104</v>
      </c>
      <c r="S33" s="66">
        <v>582</v>
      </c>
      <c r="T33" s="136">
        <v>8</v>
      </c>
      <c r="U33" s="66">
        <v>6</v>
      </c>
      <c r="V33" s="66">
        <v>169400</v>
      </c>
      <c r="W33" s="66">
        <v>303737</v>
      </c>
      <c r="X33" s="66">
        <v>664635</v>
      </c>
      <c r="Y33" s="66">
        <v>349270</v>
      </c>
      <c r="Z33" s="185">
        <v>350515</v>
      </c>
    </row>
    <row r="34" spans="1:26">
      <c r="A34" s="182" t="s">
        <v>166</v>
      </c>
      <c r="B34" s="183"/>
      <c r="C34" s="179" t="s">
        <v>167</v>
      </c>
      <c r="D34" s="184">
        <v>27</v>
      </c>
      <c r="E34" s="136">
        <v>11</v>
      </c>
      <c r="F34" s="136">
        <v>38</v>
      </c>
      <c r="G34" s="66">
        <v>987</v>
      </c>
      <c r="H34" s="66">
        <v>263</v>
      </c>
      <c r="I34" s="66">
        <v>41</v>
      </c>
      <c r="J34" s="66">
        <v>125</v>
      </c>
      <c r="K34" s="66">
        <v>3</v>
      </c>
      <c r="L34" s="66">
        <v>0</v>
      </c>
      <c r="M34" s="66">
        <v>11</v>
      </c>
      <c r="N34" s="66">
        <v>1</v>
      </c>
      <c r="O34" s="66">
        <v>17</v>
      </c>
      <c r="P34" s="66">
        <v>1</v>
      </c>
      <c r="Q34" s="66">
        <v>1025</v>
      </c>
      <c r="R34" s="66">
        <v>388</v>
      </c>
      <c r="S34" s="66">
        <v>1413</v>
      </c>
      <c r="T34" s="136">
        <v>4</v>
      </c>
      <c r="U34" s="66">
        <v>1</v>
      </c>
      <c r="V34" s="66">
        <v>701994</v>
      </c>
      <c r="W34" s="66">
        <v>2089005</v>
      </c>
      <c r="X34" s="66">
        <v>4021807</v>
      </c>
      <c r="Y34" s="66">
        <v>1857512</v>
      </c>
      <c r="Z34" s="187">
        <v>1798132</v>
      </c>
    </row>
    <row r="35" spans="1:26">
      <c r="A35" s="182" t="s">
        <v>168</v>
      </c>
      <c r="B35" s="183"/>
      <c r="C35" s="179" t="s">
        <v>169</v>
      </c>
      <c r="D35" s="184">
        <v>62</v>
      </c>
      <c r="E35" s="136">
        <v>9</v>
      </c>
      <c r="F35" s="136">
        <v>71</v>
      </c>
      <c r="G35" s="66">
        <v>1993</v>
      </c>
      <c r="H35" s="66">
        <v>149</v>
      </c>
      <c r="I35" s="66">
        <v>411</v>
      </c>
      <c r="J35" s="66">
        <v>102</v>
      </c>
      <c r="K35" s="66">
        <v>391</v>
      </c>
      <c r="L35" s="66">
        <v>29</v>
      </c>
      <c r="M35" s="66">
        <v>9</v>
      </c>
      <c r="N35" s="66">
        <v>1</v>
      </c>
      <c r="O35" s="66">
        <v>99</v>
      </c>
      <c r="P35" s="66">
        <v>0</v>
      </c>
      <c r="Q35" s="66">
        <v>2705</v>
      </c>
      <c r="R35" s="66">
        <v>281</v>
      </c>
      <c r="S35" s="66">
        <v>2986</v>
      </c>
      <c r="T35" s="136">
        <v>440</v>
      </c>
      <c r="U35" s="66">
        <v>44</v>
      </c>
      <c r="V35" s="66">
        <v>1088751</v>
      </c>
      <c r="W35" s="66">
        <v>5344591</v>
      </c>
      <c r="X35" s="66">
        <v>8865322</v>
      </c>
      <c r="Y35" s="66">
        <v>3502999</v>
      </c>
      <c r="Z35" s="187">
        <v>3489914</v>
      </c>
    </row>
    <row r="36" spans="1:26">
      <c r="A36" s="182" t="s">
        <v>170</v>
      </c>
      <c r="B36" s="183"/>
      <c r="C36" s="179" t="s">
        <v>171</v>
      </c>
      <c r="D36" s="184">
        <v>5</v>
      </c>
      <c r="E36" s="136">
        <v>0</v>
      </c>
      <c r="F36" s="136">
        <v>5</v>
      </c>
      <c r="G36" s="66">
        <v>334</v>
      </c>
      <c r="H36" s="66">
        <v>109</v>
      </c>
      <c r="I36" s="66">
        <v>0</v>
      </c>
      <c r="J36" s="66">
        <v>60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334</v>
      </c>
      <c r="R36" s="66">
        <v>169</v>
      </c>
      <c r="S36" s="66">
        <v>503</v>
      </c>
      <c r="T36" s="136">
        <v>0</v>
      </c>
      <c r="U36" s="66">
        <v>2</v>
      </c>
      <c r="V36" s="66" t="s">
        <v>157</v>
      </c>
      <c r="W36" s="66" t="s">
        <v>157</v>
      </c>
      <c r="X36" s="66" t="s">
        <v>157</v>
      </c>
      <c r="Y36" s="66" t="s">
        <v>157</v>
      </c>
      <c r="Z36" s="185" t="s">
        <v>157</v>
      </c>
    </row>
    <row r="37" spans="1:26">
      <c r="A37" s="182" t="s">
        <v>172</v>
      </c>
      <c r="B37" s="183"/>
      <c r="C37" s="179" t="s">
        <v>173</v>
      </c>
      <c r="D37" s="188">
        <v>4</v>
      </c>
      <c r="E37" s="136">
        <v>2</v>
      </c>
      <c r="F37" s="136">
        <v>6</v>
      </c>
      <c r="G37" s="66">
        <v>12</v>
      </c>
      <c r="H37" s="66">
        <v>10</v>
      </c>
      <c r="I37" s="66">
        <v>0</v>
      </c>
      <c r="J37" s="66">
        <v>35</v>
      </c>
      <c r="K37" s="66">
        <v>0</v>
      </c>
      <c r="L37" s="66">
        <v>0</v>
      </c>
      <c r="M37" s="136">
        <v>2</v>
      </c>
      <c r="N37" s="136">
        <v>1</v>
      </c>
      <c r="O37" s="136">
        <v>0</v>
      </c>
      <c r="P37" s="136">
        <v>0</v>
      </c>
      <c r="Q37" s="66">
        <v>14</v>
      </c>
      <c r="R37" s="66">
        <v>46</v>
      </c>
      <c r="S37" s="66">
        <v>60</v>
      </c>
      <c r="T37" s="136">
        <v>0</v>
      </c>
      <c r="U37" s="136">
        <v>1</v>
      </c>
      <c r="V37" s="136" t="s">
        <v>157</v>
      </c>
      <c r="W37" s="136" t="s">
        <v>157</v>
      </c>
      <c r="X37" s="136" t="s">
        <v>157</v>
      </c>
      <c r="Y37" s="136" t="s">
        <v>157</v>
      </c>
      <c r="Z37" s="187" t="s">
        <v>157</v>
      </c>
    </row>
    <row r="38" spans="1:26">
      <c r="A38" s="182" t="s">
        <v>174</v>
      </c>
      <c r="B38" s="183"/>
      <c r="C38" s="179" t="s">
        <v>175</v>
      </c>
      <c r="D38" s="188">
        <v>20</v>
      </c>
      <c r="E38" s="136">
        <v>0</v>
      </c>
      <c r="F38" s="136">
        <v>20</v>
      </c>
      <c r="G38" s="66">
        <v>511</v>
      </c>
      <c r="H38" s="66">
        <v>123</v>
      </c>
      <c r="I38" s="66">
        <v>13</v>
      </c>
      <c r="J38" s="66">
        <v>68</v>
      </c>
      <c r="K38" s="66">
        <v>11</v>
      </c>
      <c r="L38" s="66">
        <v>18</v>
      </c>
      <c r="M38" s="136">
        <v>0</v>
      </c>
      <c r="N38" s="136">
        <v>0</v>
      </c>
      <c r="O38" s="136">
        <v>4</v>
      </c>
      <c r="P38" s="136">
        <v>0</v>
      </c>
      <c r="Q38" s="66">
        <v>531</v>
      </c>
      <c r="R38" s="66">
        <v>209</v>
      </c>
      <c r="S38" s="66">
        <v>740</v>
      </c>
      <c r="T38" s="136">
        <v>4</v>
      </c>
      <c r="U38" s="136">
        <v>177</v>
      </c>
      <c r="V38" s="136" t="s">
        <v>157</v>
      </c>
      <c r="W38" s="136" t="s">
        <v>157</v>
      </c>
      <c r="X38" s="136" t="s">
        <v>157</v>
      </c>
      <c r="Y38" s="136" t="s">
        <v>157</v>
      </c>
      <c r="Z38" s="187" t="s">
        <v>157</v>
      </c>
    </row>
    <row r="39" spans="1:26">
      <c r="A39" s="182" t="s">
        <v>176</v>
      </c>
      <c r="B39" s="183"/>
      <c r="C39" s="179" t="s">
        <v>177</v>
      </c>
      <c r="D39" s="188">
        <v>1</v>
      </c>
      <c r="E39" s="136">
        <v>0</v>
      </c>
      <c r="F39" s="136">
        <v>1</v>
      </c>
      <c r="G39" s="66">
        <v>1</v>
      </c>
      <c r="H39" s="66">
        <v>1</v>
      </c>
      <c r="I39" s="66">
        <v>0</v>
      </c>
      <c r="J39" s="66">
        <v>10</v>
      </c>
      <c r="K39" s="66">
        <v>0</v>
      </c>
      <c r="L39" s="66">
        <v>0</v>
      </c>
      <c r="M39" s="136">
        <v>0</v>
      </c>
      <c r="N39" s="136">
        <v>0</v>
      </c>
      <c r="O39" s="136">
        <v>0</v>
      </c>
      <c r="P39" s="136">
        <v>0</v>
      </c>
      <c r="Q39" s="66">
        <v>1</v>
      </c>
      <c r="R39" s="66">
        <v>11</v>
      </c>
      <c r="S39" s="66">
        <v>12</v>
      </c>
      <c r="T39" s="136">
        <v>0</v>
      </c>
      <c r="U39" s="136">
        <v>0</v>
      </c>
      <c r="V39" s="66" t="s">
        <v>157</v>
      </c>
      <c r="W39" s="66" t="s">
        <v>157</v>
      </c>
      <c r="X39" s="66" t="s">
        <v>157</v>
      </c>
      <c r="Y39" s="66" t="s">
        <v>157</v>
      </c>
      <c r="Z39" s="187" t="s">
        <v>157</v>
      </c>
    </row>
    <row r="40" spans="1:26">
      <c r="A40" s="182" t="s">
        <v>178</v>
      </c>
      <c r="B40" s="183"/>
      <c r="C40" s="179" t="s">
        <v>179</v>
      </c>
      <c r="D40" s="184">
        <v>13</v>
      </c>
      <c r="E40" s="66">
        <v>8</v>
      </c>
      <c r="F40" s="136">
        <v>21</v>
      </c>
      <c r="G40" s="66">
        <v>105</v>
      </c>
      <c r="H40" s="66">
        <v>20</v>
      </c>
      <c r="I40" s="66">
        <v>2</v>
      </c>
      <c r="J40" s="66">
        <v>7</v>
      </c>
      <c r="K40" s="66">
        <v>1</v>
      </c>
      <c r="L40" s="66">
        <v>2</v>
      </c>
      <c r="M40" s="66">
        <v>7</v>
      </c>
      <c r="N40" s="66">
        <v>6</v>
      </c>
      <c r="O40" s="66">
        <v>4</v>
      </c>
      <c r="P40" s="66">
        <v>0</v>
      </c>
      <c r="Q40" s="66">
        <v>111</v>
      </c>
      <c r="R40" s="66">
        <v>35</v>
      </c>
      <c r="S40" s="66">
        <v>146</v>
      </c>
      <c r="T40" s="136">
        <v>3</v>
      </c>
      <c r="U40" s="66">
        <v>0</v>
      </c>
      <c r="V40" s="66">
        <v>39738</v>
      </c>
      <c r="W40" s="66">
        <v>74789</v>
      </c>
      <c r="X40" s="66">
        <v>212439</v>
      </c>
      <c r="Y40" s="66">
        <v>135589</v>
      </c>
      <c r="Z40" s="185">
        <v>138432</v>
      </c>
    </row>
    <row r="41" spans="1:26">
      <c r="A41" s="182" t="s">
        <v>180</v>
      </c>
      <c r="B41" s="183"/>
      <c r="C41" s="179" t="s">
        <v>181</v>
      </c>
      <c r="D41" s="184">
        <v>23</v>
      </c>
      <c r="E41" s="136">
        <v>31</v>
      </c>
      <c r="F41" s="136">
        <v>54</v>
      </c>
      <c r="G41" s="66">
        <v>96</v>
      </c>
      <c r="H41" s="66">
        <v>31</v>
      </c>
      <c r="I41" s="66">
        <v>8</v>
      </c>
      <c r="J41" s="66">
        <v>10</v>
      </c>
      <c r="K41" s="66">
        <v>2</v>
      </c>
      <c r="L41" s="66">
        <v>1</v>
      </c>
      <c r="M41" s="66">
        <v>31</v>
      </c>
      <c r="N41" s="66">
        <v>8</v>
      </c>
      <c r="O41" s="66">
        <v>0</v>
      </c>
      <c r="P41" s="66">
        <v>0</v>
      </c>
      <c r="Q41" s="66">
        <v>137</v>
      </c>
      <c r="R41" s="66">
        <v>50</v>
      </c>
      <c r="S41" s="66">
        <v>187</v>
      </c>
      <c r="T41" s="136">
        <v>6</v>
      </c>
      <c r="U41" s="66">
        <v>0</v>
      </c>
      <c r="V41" s="66">
        <v>47327</v>
      </c>
      <c r="W41" s="66">
        <v>62577</v>
      </c>
      <c r="X41" s="66">
        <v>150393</v>
      </c>
      <c r="Y41" s="66">
        <v>84665</v>
      </c>
      <c r="Z41" s="187">
        <v>84665</v>
      </c>
    </row>
    <row r="42" spans="1:26">
      <c r="A42" s="182"/>
      <c r="B42" s="183"/>
      <c r="C42" s="179"/>
      <c r="D42" s="184"/>
      <c r="E42" s="136"/>
      <c r="F42" s="13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136"/>
      <c r="U42" s="66"/>
      <c r="V42" s="66"/>
      <c r="W42" s="66"/>
      <c r="X42" s="66"/>
      <c r="Y42" s="66"/>
      <c r="Z42" s="187"/>
    </row>
    <row r="43" spans="1:26">
      <c r="A43" s="182" t="s">
        <v>103</v>
      </c>
      <c r="B43" s="183"/>
      <c r="C43" s="179" t="s">
        <v>45</v>
      </c>
      <c r="D43" s="184">
        <v>518</v>
      </c>
      <c r="E43" s="66">
        <v>275</v>
      </c>
      <c r="F43" s="66">
        <v>793</v>
      </c>
      <c r="G43" s="136">
        <v>8465</v>
      </c>
      <c r="H43" s="136">
        <v>2237</v>
      </c>
      <c r="I43" s="136">
        <v>519</v>
      </c>
      <c r="J43" s="136">
        <v>1413</v>
      </c>
      <c r="K43" s="136">
        <v>155</v>
      </c>
      <c r="L43" s="136">
        <v>50</v>
      </c>
      <c r="M43" s="136">
        <v>266</v>
      </c>
      <c r="N43" s="136">
        <v>143</v>
      </c>
      <c r="O43" s="136">
        <v>298</v>
      </c>
      <c r="P43" s="136">
        <v>26</v>
      </c>
      <c r="Q43" s="136">
        <v>9107</v>
      </c>
      <c r="R43" s="136">
        <v>3817</v>
      </c>
      <c r="S43" s="136">
        <v>12924</v>
      </c>
      <c r="T43" s="136">
        <v>81</v>
      </c>
      <c r="U43" s="136">
        <v>149</v>
      </c>
      <c r="V43" s="66">
        <v>5045456</v>
      </c>
      <c r="W43" s="66">
        <v>80901462</v>
      </c>
      <c r="X43" s="66">
        <v>135423818</v>
      </c>
      <c r="Y43" s="66">
        <v>43378471</v>
      </c>
      <c r="Z43" s="185">
        <v>41318975</v>
      </c>
    </row>
    <row r="44" spans="1:26">
      <c r="A44" s="182"/>
      <c r="B44" s="183"/>
      <c r="C44" s="179"/>
      <c r="D44" s="184"/>
      <c r="E44" s="136"/>
      <c r="F44" s="13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136"/>
      <c r="U44" s="66"/>
      <c r="V44" s="66"/>
      <c r="W44" s="66"/>
      <c r="X44" s="66"/>
      <c r="Y44" s="66"/>
      <c r="Z44" s="187"/>
    </row>
    <row r="45" spans="1:26">
      <c r="A45" s="182" t="s">
        <v>134</v>
      </c>
      <c r="B45" s="183"/>
      <c r="C45" s="179" t="s">
        <v>135</v>
      </c>
      <c r="D45" s="184">
        <v>32</v>
      </c>
      <c r="E45" s="136">
        <v>32</v>
      </c>
      <c r="F45" s="136">
        <v>64</v>
      </c>
      <c r="G45" s="66">
        <v>398</v>
      </c>
      <c r="H45" s="66">
        <v>178</v>
      </c>
      <c r="I45" s="66">
        <v>94</v>
      </c>
      <c r="J45" s="66">
        <v>310</v>
      </c>
      <c r="K45" s="66">
        <v>0</v>
      </c>
      <c r="L45" s="66">
        <v>0</v>
      </c>
      <c r="M45" s="66">
        <v>35</v>
      </c>
      <c r="N45" s="66">
        <v>18</v>
      </c>
      <c r="O45" s="66">
        <v>0</v>
      </c>
      <c r="P45" s="66">
        <v>0</v>
      </c>
      <c r="Q45" s="66">
        <v>527</v>
      </c>
      <c r="R45" s="66">
        <v>506</v>
      </c>
      <c r="S45" s="66">
        <v>1033</v>
      </c>
      <c r="T45" s="136">
        <v>7</v>
      </c>
      <c r="U45" s="66">
        <v>19</v>
      </c>
      <c r="V45" s="66">
        <v>268656</v>
      </c>
      <c r="W45" s="66">
        <v>1036376</v>
      </c>
      <c r="X45" s="66">
        <v>4813501</v>
      </c>
      <c r="Y45" s="66">
        <v>3769824</v>
      </c>
      <c r="Z45" s="187">
        <v>3756692</v>
      </c>
    </row>
    <row r="46" spans="1:26">
      <c r="A46" s="182" t="s">
        <v>136</v>
      </c>
      <c r="B46" s="183"/>
      <c r="C46" s="179" t="s">
        <v>137</v>
      </c>
      <c r="D46" s="184">
        <v>2</v>
      </c>
      <c r="E46" s="136">
        <v>1</v>
      </c>
      <c r="F46" s="136">
        <v>3</v>
      </c>
      <c r="G46" s="66">
        <v>31</v>
      </c>
      <c r="H46" s="66">
        <v>9</v>
      </c>
      <c r="I46" s="66">
        <v>3</v>
      </c>
      <c r="J46" s="66">
        <v>0</v>
      </c>
      <c r="K46" s="66">
        <v>0</v>
      </c>
      <c r="L46" s="66">
        <v>0</v>
      </c>
      <c r="M46" s="66">
        <v>1</v>
      </c>
      <c r="N46" s="66">
        <v>0</v>
      </c>
      <c r="O46" s="66">
        <v>0</v>
      </c>
      <c r="P46" s="66">
        <v>0</v>
      </c>
      <c r="Q46" s="66">
        <v>35</v>
      </c>
      <c r="R46" s="66">
        <v>9</v>
      </c>
      <c r="S46" s="66">
        <v>44</v>
      </c>
      <c r="T46" s="136">
        <v>0</v>
      </c>
      <c r="U46" s="66">
        <v>0</v>
      </c>
      <c r="V46" s="66">
        <v>13728</v>
      </c>
      <c r="W46" s="66">
        <v>36309</v>
      </c>
      <c r="X46" s="66">
        <v>64831</v>
      </c>
      <c r="Y46" s="66">
        <v>26403</v>
      </c>
      <c r="Z46" s="187">
        <v>26403</v>
      </c>
    </row>
    <row r="47" spans="1:26">
      <c r="A47" s="182" t="s">
        <v>138</v>
      </c>
      <c r="B47" s="183"/>
      <c r="C47" s="179" t="s">
        <v>139</v>
      </c>
      <c r="D47" s="184">
        <v>179</v>
      </c>
      <c r="E47" s="136">
        <v>135</v>
      </c>
      <c r="F47" s="136">
        <v>314</v>
      </c>
      <c r="G47" s="66">
        <v>1176</v>
      </c>
      <c r="H47" s="66">
        <v>1133</v>
      </c>
      <c r="I47" s="66">
        <v>116</v>
      </c>
      <c r="J47" s="66">
        <v>700</v>
      </c>
      <c r="K47" s="66">
        <v>3</v>
      </c>
      <c r="L47" s="66">
        <v>9</v>
      </c>
      <c r="M47" s="66">
        <v>120</v>
      </c>
      <c r="N47" s="66">
        <v>86</v>
      </c>
      <c r="O47" s="66">
        <v>1</v>
      </c>
      <c r="P47" s="66">
        <v>5</v>
      </c>
      <c r="Q47" s="66">
        <v>1414</v>
      </c>
      <c r="R47" s="66">
        <v>1923</v>
      </c>
      <c r="S47" s="66">
        <v>3337</v>
      </c>
      <c r="T47" s="136">
        <v>8</v>
      </c>
      <c r="U47" s="66">
        <v>100</v>
      </c>
      <c r="V47" s="66">
        <v>773101</v>
      </c>
      <c r="W47" s="66">
        <v>1713383</v>
      </c>
      <c r="X47" s="66">
        <v>3948353</v>
      </c>
      <c r="Y47" s="66">
        <v>2171931</v>
      </c>
      <c r="Z47" s="187">
        <v>2165541</v>
      </c>
    </row>
    <row r="48" spans="1:26">
      <c r="A48" s="182" t="s">
        <v>140</v>
      </c>
      <c r="B48" s="183"/>
      <c r="C48" s="179" t="s">
        <v>141</v>
      </c>
      <c r="D48" s="184">
        <v>8</v>
      </c>
      <c r="E48" s="136">
        <v>3</v>
      </c>
      <c r="F48" s="136">
        <v>11</v>
      </c>
      <c r="G48" s="66">
        <v>42</v>
      </c>
      <c r="H48" s="66">
        <v>13</v>
      </c>
      <c r="I48" s="66">
        <v>0</v>
      </c>
      <c r="J48" s="66">
        <v>4</v>
      </c>
      <c r="K48" s="66">
        <v>0</v>
      </c>
      <c r="L48" s="66">
        <v>0</v>
      </c>
      <c r="M48" s="66">
        <v>3</v>
      </c>
      <c r="N48" s="66">
        <v>2</v>
      </c>
      <c r="O48" s="66">
        <v>0</v>
      </c>
      <c r="P48" s="66">
        <v>0</v>
      </c>
      <c r="Q48" s="66">
        <v>45</v>
      </c>
      <c r="R48" s="66">
        <v>19</v>
      </c>
      <c r="S48" s="66">
        <v>64</v>
      </c>
      <c r="T48" s="136">
        <v>2</v>
      </c>
      <c r="U48" s="66">
        <v>0</v>
      </c>
      <c r="V48" s="66">
        <v>24329</v>
      </c>
      <c r="W48" s="66">
        <v>48881</v>
      </c>
      <c r="X48" s="66">
        <v>81777</v>
      </c>
      <c r="Y48" s="66">
        <v>31331</v>
      </c>
      <c r="Z48" s="187">
        <v>31331</v>
      </c>
    </row>
    <row r="49" spans="1:26">
      <c r="A49" s="182" t="s">
        <v>142</v>
      </c>
      <c r="B49" s="183"/>
      <c r="C49" s="179" t="s">
        <v>143</v>
      </c>
      <c r="D49" s="184">
        <v>19</v>
      </c>
      <c r="E49" s="136">
        <v>19</v>
      </c>
      <c r="F49" s="136">
        <v>38</v>
      </c>
      <c r="G49" s="66">
        <v>151</v>
      </c>
      <c r="H49" s="66">
        <v>29</v>
      </c>
      <c r="I49" s="66">
        <v>13</v>
      </c>
      <c r="J49" s="66">
        <v>12</v>
      </c>
      <c r="K49" s="66">
        <v>1</v>
      </c>
      <c r="L49" s="66">
        <v>0</v>
      </c>
      <c r="M49" s="66">
        <v>22</v>
      </c>
      <c r="N49" s="66">
        <v>8</v>
      </c>
      <c r="O49" s="66">
        <v>0</v>
      </c>
      <c r="P49" s="66">
        <v>0</v>
      </c>
      <c r="Q49" s="66">
        <v>187</v>
      </c>
      <c r="R49" s="66">
        <v>49</v>
      </c>
      <c r="S49" s="66">
        <v>236</v>
      </c>
      <c r="T49" s="136">
        <v>5</v>
      </c>
      <c r="U49" s="66">
        <v>1</v>
      </c>
      <c r="V49" s="66">
        <v>67101</v>
      </c>
      <c r="W49" s="66">
        <v>161326</v>
      </c>
      <c r="X49" s="66">
        <v>290581</v>
      </c>
      <c r="Y49" s="66">
        <v>123105</v>
      </c>
      <c r="Z49" s="187">
        <v>129056</v>
      </c>
    </row>
    <row r="50" spans="1:26">
      <c r="A50" s="182" t="s">
        <v>144</v>
      </c>
      <c r="B50" s="183"/>
      <c r="C50" s="179" t="s">
        <v>145</v>
      </c>
      <c r="D50" s="184">
        <v>8</v>
      </c>
      <c r="E50" s="136">
        <v>3</v>
      </c>
      <c r="F50" s="136">
        <v>11</v>
      </c>
      <c r="G50" s="66">
        <v>35</v>
      </c>
      <c r="H50" s="66">
        <v>6</v>
      </c>
      <c r="I50" s="66">
        <v>17</v>
      </c>
      <c r="J50" s="66">
        <v>10</v>
      </c>
      <c r="K50" s="66">
        <v>0</v>
      </c>
      <c r="L50" s="66">
        <v>0</v>
      </c>
      <c r="M50" s="66">
        <v>2</v>
      </c>
      <c r="N50" s="66">
        <v>1</v>
      </c>
      <c r="O50" s="66">
        <v>0</v>
      </c>
      <c r="P50" s="66">
        <v>0</v>
      </c>
      <c r="Q50" s="66">
        <v>54</v>
      </c>
      <c r="R50" s="66">
        <v>17</v>
      </c>
      <c r="S50" s="66">
        <v>71</v>
      </c>
      <c r="T50" s="136">
        <v>0</v>
      </c>
      <c r="U50" s="66">
        <v>1</v>
      </c>
      <c r="V50" s="66">
        <v>14674</v>
      </c>
      <c r="W50" s="66">
        <v>44775</v>
      </c>
      <c r="X50" s="66">
        <v>101659</v>
      </c>
      <c r="Y50" s="66">
        <v>54408</v>
      </c>
      <c r="Z50" s="187">
        <v>54408</v>
      </c>
    </row>
    <row r="51" spans="1:26">
      <c r="A51" s="182" t="s">
        <v>146</v>
      </c>
      <c r="B51" s="183"/>
      <c r="C51" s="179" t="s">
        <v>147</v>
      </c>
      <c r="D51" s="184">
        <v>15</v>
      </c>
      <c r="E51" s="136">
        <v>9</v>
      </c>
      <c r="F51" s="136">
        <v>24</v>
      </c>
      <c r="G51" s="66">
        <v>196</v>
      </c>
      <c r="H51" s="66">
        <v>81</v>
      </c>
      <c r="I51" s="66">
        <v>1</v>
      </c>
      <c r="J51" s="66">
        <v>50</v>
      </c>
      <c r="K51" s="66">
        <v>0</v>
      </c>
      <c r="L51" s="66">
        <v>0</v>
      </c>
      <c r="M51" s="66">
        <v>8</v>
      </c>
      <c r="N51" s="66">
        <v>4</v>
      </c>
      <c r="O51" s="66">
        <v>0</v>
      </c>
      <c r="P51" s="66">
        <v>0</v>
      </c>
      <c r="Q51" s="66">
        <v>205</v>
      </c>
      <c r="R51" s="66">
        <v>135</v>
      </c>
      <c r="S51" s="66">
        <v>340</v>
      </c>
      <c r="T51" s="136">
        <v>0</v>
      </c>
      <c r="U51" s="66">
        <v>3</v>
      </c>
      <c r="V51" s="66">
        <v>109260</v>
      </c>
      <c r="W51" s="66">
        <v>219792</v>
      </c>
      <c r="X51" s="66">
        <v>426426</v>
      </c>
      <c r="Y51" s="66">
        <v>203229</v>
      </c>
      <c r="Z51" s="187">
        <v>187312</v>
      </c>
    </row>
    <row r="52" spans="1:26">
      <c r="A52" s="182" t="s">
        <v>148</v>
      </c>
      <c r="B52" s="183"/>
      <c r="C52" s="179" t="s">
        <v>149</v>
      </c>
      <c r="D52" s="184">
        <v>5</v>
      </c>
      <c r="E52" s="136">
        <v>0</v>
      </c>
      <c r="F52" s="136">
        <v>5</v>
      </c>
      <c r="G52" s="66">
        <v>117</v>
      </c>
      <c r="H52" s="66">
        <v>35</v>
      </c>
      <c r="I52" s="66">
        <v>2</v>
      </c>
      <c r="J52" s="66">
        <v>10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119</v>
      </c>
      <c r="R52" s="66">
        <v>45</v>
      </c>
      <c r="S52" s="66">
        <v>164</v>
      </c>
      <c r="T52" s="136">
        <v>0</v>
      </c>
      <c r="U52" s="66">
        <v>0</v>
      </c>
      <c r="V52" s="66">
        <v>65683</v>
      </c>
      <c r="W52" s="66">
        <v>148004</v>
      </c>
      <c r="X52" s="66">
        <v>375538</v>
      </c>
      <c r="Y52" s="66">
        <v>218912</v>
      </c>
      <c r="Z52" s="187">
        <v>205266</v>
      </c>
    </row>
    <row r="53" spans="1:26">
      <c r="A53" s="182" t="s">
        <v>150</v>
      </c>
      <c r="B53" s="183"/>
      <c r="C53" s="179" t="s">
        <v>151</v>
      </c>
      <c r="D53" s="184">
        <v>3</v>
      </c>
      <c r="E53" s="136">
        <v>0</v>
      </c>
      <c r="F53" s="136">
        <v>3</v>
      </c>
      <c r="G53" s="66">
        <v>341</v>
      </c>
      <c r="H53" s="66">
        <v>18</v>
      </c>
      <c r="I53" s="66">
        <v>15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56</v>
      </c>
      <c r="P53" s="66">
        <v>2</v>
      </c>
      <c r="Q53" s="66">
        <v>300</v>
      </c>
      <c r="R53" s="66">
        <v>16</v>
      </c>
      <c r="S53" s="66">
        <v>316</v>
      </c>
      <c r="T53" s="136">
        <v>0</v>
      </c>
      <c r="U53" s="66">
        <v>0</v>
      </c>
      <c r="V53" s="66">
        <v>295071</v>
      </c>
      <c r="W53" s="66">
        <v>43699680</v>
      </c>
      <c r="X53" s="66">
        <v>71700571</v>
      </c>
      <c r="Y53" s="66">
        <v>16516078</v>
      </c>
      <c r="Z53" s="187">
        <v>15453556</v>
      </c>
    </row>
    <row r="54" spans="1:26">
      <c r="A54" s="182" t="s">
        <v>152</v>
      </c>
      <c r="B54" s="183"/>
      <c r="C54" s="179" t="s">
        <v>153</v>
      </c>
      <c r="D54" s="184">
        <v>9</v>
      </c>
      <c r="E54" s="136">
        <v>3</v>
      </c>
      <c r="F54" s="136">
        <v>12</v>
      </c>
      <c r="G54" s="66">
        <v>56</v>
      </c>
      <c r="H54" s="66">
        <v>20</v>
      </c>
      <c r="I54" s="66">
        <v>4</v>
      </c>
      <c r="J54" s="66">
        <v>31</v>
      </c>
      <c r="K54" s="66">
        <v>0</v>
      </c>
      <c r="L54" s="66">
        <v>0</v>
      </c>
      <c r="M54" s="66">
        <v>3</v>
      </c>
      <c r="N54" s="66">
        <v>1</v>
      </c>
      <c r="O54" s="66">
        <v>3</v>
      </c>
      <c r="P54" s="66">
        <v>5</v>
      </c>
      <c r="Q54" s="66">
        <v>60</v>
      </c>
      <c r="R54" s="66">
        <v>47</v>
      </c>
      <c r="S54" s="66">
        <v>107</v>
      </c>
      <c r="T54" s="136">
        <v>0</v>
      </c>
      <c r="U54" s="66">
        <v>1</v>
      </c>
      <c r="V54" s="66">
        <v>34700</v>
      </c>
      <c r="W54" s="66">
        <v>54893</v>
      </c>
      <c r="X54" s="66">
        <v>117616</v>
      </c>
      <c r="Y54" s="66">
        <v>61726</v>
      </c>
      <c r="Z54" s="185">
        <v>59729</v>
      </c>
    </row>
    <row r="55" spans="1:26">
      <c r="A55" s="182" t="s">
        <v>154</v>
      </c>
      <c r="B55" s="183"/>
      <c r="C55" s="179" t="s">
        <v>155</v>
      </c>
      <c r="D55" s="184">
        <v>0</v>
      </c>
      <c r="E55" s="136">
        <v>0</v>
      </c>
      <c r="F55" s="13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13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187">
        <v>0</v>
      </c>
    </row>
    <row r="56" spans="1:26">
      <c r="A56" s="182">
        <v>20</v>
      </c>
      <c r="B56" s="183"/>
      <c r="C56" s="179" t="s">
        <v>156</v>
      </c>
      <c r="D56" s="184">
        <v>0</v>
      </c>
      <c r="E56" s="136">
        <v>0</v>
      </c>
      <c r="F56" s="13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13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187">
        <v>0</v>
      </c>
    </row>
    <row r="57" spans="1:26">
      <c r="A57" s="182" t="s">
        <v>158</v>
      </c>
      <c r="B57" s="183"/>
      <c r="C57" s="179" t="s">
        <v>159</v>
      </c>
      <c r="D57" s="184">
        <v>32</v>
      </c>
      <c r="E57" s="136">
        <v>24</v>
      </c>
      <c r="F57" s="136">
        <v>56</v>
      </c>
      <c r="G57" s="66">
        <v>228</v>
      </c>
      <c r="H57" s="66">
        <v>38</v>
      </c>
      <c r="I57" s="66">
        <v>7</v>
      </c>
      <c r="J57" s="66">
        <v>19</v>
      </c>
      <c r="K57" s="66">
        <v>1</v>
      </c>
      <c r="L57" s="66">
        <v>2</v>
      </c>
      <c r="M57" s="66">
        <v>25</v>
      </c>
      <c r="N57" s="66">
        <v>15</v>
      </c>
      <c r="O57" s="66">
        <v>1</v>
      </c>
      <c r="P57" s="66">
        <v>3</v>
      </c>
      <c r="Q57" s="66">
        <v>260</v>
      </c>
      <c r="R57" s="66">
        <v>71</v>
      </c>
      <c r="S57" s="66">
        <v>331</v>
      </c>
      <c r="T57" s="136">
        <v>18</v>
      </c>
      <c r="U57" s="66">
        <v>7</v>
      </c>
      <c r="V57" s="66">
        <v>92978</v>
      </c>
      <c r="W57" s="66">
        <v>354996</v>
      </c>
      <c r="X57" s="66">
        <v>698210</v>
      </c>
      <c r="Y57" s="66">
        <v>334587</v>
      </c>
      <c r="Z57" s="187">
        <v>304855</v>
      </c>
    </row>
    <row r="58" spans="1:26">
      <c r="A58" s="182" t="s">
        <v>160</v>
      </c>
      <c r="B58" s="183"/>
      <c r="C58" s="179" t="s">
        <v>161</v>
      </c>
      <c r="D58" s="184">
        <v>8</v>
      </c>
      <c r="E58" s="136">
        <v>1</v>
      </c>
      <c r="F58" s="136">
        <v>9</v>
      </c>
      <c r="G58" s="66">
        <v>116</v>
      </c>
      <c r="H58" s="66">
        <v>16</v>
      </c>
      <c r="I58" s="66">
        <v>22</v>
      </c>
      <c r="J58" s="66">
        <v>9</v>
      </c>
      <c r="K58" s="66">
        <v>5</v>
      </c>
      <c r="L58" s="66">
        <v>4</v>
      </c>
      <c r="M58" s="66">
        <v>1</v>
      </c>
      <c r="N58" s="66">
        <v>0</v>
      </c>
      <c r="O58" s="66">
        <v>5</v>
      </c>
      <c r="P58" s="66">
        <v>0</v>
      </c>
      <c r="Q58" s="66">
        <v>139</v>
      </c>
      <c r="R58" s="66">
        <v>29</v>
      </c>
      <c r="S58" s="66">
        <v>168</v>
      </c>
      <c r="T58" s="136">
        <v>0</v>
      </c>
      <c r="U58" s="66">
        <v>0</v>
      </c>
      <c r="V58" s="66" t="s">
        <v>157</v>
      </c>
      <c r="W58" s="66" t="s">
        <v>157</v>
      </c>
      <c r="X58" s="66" t="s">
        <v>157</v>
      </c>
      <c r="Y58" s="66" t="s">
        <v>157</v>
      </c>
      <c r="Z58" s="187" t="s">
        <v>157</v>
      </c>
    </row>
    <row r="59" spans="1:26">
      <c r="A59" s="182" t="s">
        <v>162</v>
      </c>
      <c r="B59" s="183"/>
      <c r="C59" s="179" t="s">
        <v>163</v>
      </c>
      <c r="D59" s="184">
        <v>1</v>
      </c>
      <c r="E59" s="136">
        <v>0</v>
      </c>
      <c r="F59" s="136">
        <v>1</v>
      </c>
      <c r="G59" s="66">
        <v>60</v>
      </c>
      <c r="H59" s="66">
        <v>2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60</v>
      </c>
      <c r="R59" s="66">
        <v>2</v>
      </c>
      <c r="S59" s="66">
        <v>62</v>
      </c>
      <c r="T59" s="136">
        <v>0</v>
      </c>
      <c r="U59" s="66">
        <v>0</v>
      </c>
      <c r="V59" s="66" t="s">
        <v>157</v>
      </c>
      <c r="W59" s="66" t="s">
        <v>157</v>
      </c>
      <c r="X59" s="66" t="s">
        <v>157</v>
      </c>
      <c r="Y59" s="66" t="s">
        <v>157</v>
      </c>
      <c r="Z59" s="187" t="s">
        <v>157</v>
      </c>
    </row>
    <row r="60" spans="1:26">
      <c r="A60" s="182" t="s">
        <v>164</v>
      </c>
      <c r="B60" s="183"/>
      <c r="C60" s="179" t="s">
        <v>165</v>
      </c>
      <c r="D60" s="184">
        <v>36</v>
      </c>
      <c r="E60" s="136">
        <v>14</v>
      </c>
      <c r="F60" s="136">
        <v>50</v>
      </c>
      <c r="G60" s="66">
        <v>445</v>
      </c>
      <c r="H60" s="66">
        <v>75</v>
      </c>
      <c r="I60" s="66">
        <v>45</v>
      </c>
      <c r="J60" s="66">
        <v>15</v>
      </c>
      <c r="K60" s="66">
        <v>24</v>
      </c>
      <c r="L60" s="66">
        <v>7</v>
      </c>
      <c r="M60" s="66">
        <v>14</v>
      </c>
      <c r="N60" s="66">
        <v>1</v>
      </c>
      <c r="O60" s="66">
        <v>0</v>
      </c>
      <c r="P60" s="66">
        <v>0</v>
      </c>
      <c r="Q60" s="66">
        <v>528</v>
      </c>
      <c r="R60" s="66">
        <v>98</v>
      </c>
      <c r="S60" s="66">
        <v>626</v>
      </c>
      <c r="T60" s="136">
        <v>17</v>
      </c>
      <c r="U60" s="66">
        <v>5</v>
      </c>
      <c r="V60" s="66">
        <v>229023</v>
      </c>
      <c r="W60" s="66">
        <v>307627</v>
      </c>
      <c r="X60" s="66">
        <v>779476</v>
      </c>
      <c r="Y60" s="66">
        <v>463083</v>
      </c>
      <c r="Z60" s="185">
        <v>449955</v>
      </c>
    </row>
    <row r="61" spans="1:26">
      <c r="A61" s="182" t="s">
        <v>166</v>
      </c>
      <c r="B61" s="183"/>
      <c r="C61" s="179" t="s">
        <v>167</v>
      </c>
      <c r="D61" s="184">
        <v>10</v>
      </c>
      <c r="E61" s="136">
        <v>1</v>
      </c>
      <c r="F61" s="136">
        <v>11</v>
      </c>
      <c r="G61" s="66">
        <v>402</v>
      </c>
      <c r="H61" s="66">
        <v>44</v>
      </c>
      <c r="I61" s="66">
        <v>21</v>
      </c>
      <c r="J61" s="66">
        <v>35</v>
      </c>
      <c r="K61" s="66">
        <v>3</v>
      </c>
      <c r="L61" s="66">
        <v>1</v>
      </c>
      <c r="M61" s="66">
        <v>1</v>
      </c>
      <c r="N61" s="66">
        <v>1</v>
      </c>
      <c r="O61" s="66">
        <v>3</v>
      </c>
      <c r="P61" s="66">
        <v>0</v>
      </c>
      <c r="Q61" s="66">
        <v>424</v>
      </c>
      <c r="R61" s="66">
        <v>81</v>
      </c>
      <c r="S61" s="66">
        <v>505</v>
      </c>
      <c r="T61" s="136">
        <v>0</v>
      </c>
      <c r="U61" s="66">
        <v>0</v>
      </c>
      <c r="V61" s="66" t="s">
        <v>157</v>
      </c>
      <c r="W61" s="66" t="s">
        <v>157</v>
      </c>
      <c r="X61" s="66" t="s">
        <v>157</v>
      </c>
      <c r="Y61" s="66" t="s">
        <v>157</v>
      </c>
      <c r="Z61" s="187" t="s">
        <v>157</v>
      </c>
    </row>
    <row r="62" spans="1:26">
      <c r="A62" s="182" t="s">
        <v>168</v>
      </c>
      <c r="B62" s="183"/>
      <c r="C62" s="179" t="s">
        <v>169</v>
      </c>
      <c r="D62" s="184">
        <v>12</v>
      </c>
      <c r="E62" s="136">
        <v>5</v>
      </c>
      <c r="F62" s="136">
        <v>17</v>
      </c>
      <c r="G62" s="66">
        <v>77</v>
      </c>
      <c r="H62" s="66">
        <v>21</v>
      </c>
      <c r="I62" s="66">
        <v>0</v>
      </c>
      <c r="J62" s="66">
        <v>2</v>
      </c>
      <c r="K62" s="66">
        <v>0</v>
      </c>
      <c r="L62" s="66">
        <v>0</v>
      </c>
      <c r="M62" s="66">
        <v>5</v>
      </c>
      <c r="N62" s="66">
        <v>1</v>
      </c>
      <c r="O62" s="66">
        <v>0</v>
      </c>
      <c r="P62" s="66">
        <v>0</v>
      </c>
      <c r="Q62" s="66">
        <v>82</v>
      </c>
      <c r="R62" s="66">
        <v>24</v>
      </c>
      <c r="S62" s="66">
        <v>106</v>
      </c>
      <c r="T62" s="136">
        <v>1</v>
      </c>
      <c r="U62" s="66">
        <v>0</v>
      </c>
      <c r="V62" s="66">
        <v>39943</v>
      </c>
      <c r="W62" s="66">
        <v>65395</v>
      </c>
      <c r="X62" s="66">
        <v>172794</v>
      </c>
      <c r="Y62" s="66">
        <v>102316</v>
      </c>
      <c r="Z62" s="187">
        <v>102316</v>
      </c>
    </row>
    <row r="63" spans="1:26">
      <c r="A63" s="182" t="s">
        <v>170</v>
      </c>
      <c r="B63" s="183"/>
      <c r="C63" s="179" t="s">
        <v>171</v>
      </c>
      <c r="D63" s="184">
        <v>4</v>
      </c>
      <c r="E63" s="136">
        <v>0</v>
      </c>
      <c r="F63" s="136">
        <v>4</v>
      </c>
      <c r="G63" s="66">
        <v>71</v>
      </c>
      <c r="H63" s="66">
        <v>29</v>
      </c>
      <c r="I63" s="66">
        <v>0</v>
      </c>
      <c r="J63" s="66">
        <v>3</v>
      </c>
      <c r="K63" s="66">
        <v>3</v>
      </c>
      <c r="L63" s="66">
        <v>11</v>
      </c>
      <c r="M63" s="66">
        <v>0</v>
      </c>
      <c r="N63" s="66">
        <v>0</v>
      </c>
      <c r="O63" s="66">
        <v>0</v>
      </c>
      <c r="P63" s="66">
        <v>0</v>
      </c>
      <c r="Q63" s="66">
        <v>74</v>
      </c>
      <c r="R63" s="66">
        <v>43</v>
      </c>
      <c r="S63" s="66">
        <v>117</v>
      </c>
      <c r="T63" s="136">
        <v>0</v>
      </c>
      <c r="U63" s="66">
        <v>0</v>
      </c>
      <c r="V63" s="66">
        <v>29033</v>
      </c>
      <c r="W63" s="66">
        <v>11536</v>
      </c>
      <c r="X63" s="66">
        <v>97965</v>
      </c>
      <c r="Y63" s="66">
        <v>82382</v>
      </c>
      <c r="Z63" s="185">
        <v>75689</v>
      </c>
    </row>
    <row r="64" spans="1:26">
      <c r="A64" s="182" t="s">
        <v>172</v>
      </c>
      <c r="B64" s="183"/>
      <c r="C64" s="179" t="s">
        <v>173</v>
      </c>
      <c r="D64" s="188">
        <v>1</v>
      </c>
      <c r="E64" s="136">
        <v>0</v>
      </c>
      <c r="F64" s="136">
        <v>1</v>
      </c>
      <c r="G64" s="66">
        <v>2</v>
      </c>
      <c r="H64" s="66">
        <v>3</v>
      </c>
      <c r="I64" s="66">
        <v>1</v>
      </c>
      <c r="J64" s="66">
        <v>14</v>
      </c>
      <c r="K64" s="66">
        <v>0</v>
      </c>
      <c r="L64" s="66">
        <v>0</v>
      </c>
      <c r="M64" s="136">
        <v>0</v>
      </c>
      <c r="N64" s="136">
        <v>0</v>
      </c>
      <c r="O64" s="136">
        <v>0</v>
      </c>
      <c r="P64" s="136">
        <v>0</v>
      </c>
      <c r="Q64" s="66">
        <v>3</v>
      </c>
      <c r="R64" s="66">
        <v>17</v>
      </c>
      <c r="S64" s="66">
        <v>20</v>
      </c>
      <c r="T64" s="136">
        <v>5</v>
      </c>
      <c r="U64" s="136">
        <v>8</v>
      </c>
      <c r="V64" s="136" t="s">
        <v>157</v>
      </c>
      <c r="W64" s="136" t="s">
        <v>157</v>
      </c>
      <c r="X64" s="136" t="s">
        <v>157</v>
      </c>
      <c r="Y64" s="136" t="s">
        <v>157</v>
      </c>
      <c r="Z64" s="187" t="s">
        <v>157</v>
      </c>
    </row>
    <row r="65" spans="1:26">
      <c r="A65" s="182" t="s">
        <v>174</v>
      </c>
      <c r="B65" s="183"/>
      <c r="C65" s="179" t="s">
        <v>175</v>
      </c>
      <c r="D65" s="188">
        <v>7</v>
      </c>
      <c r="E65" s="136">
        <v>1</v>
      </c>
      <c r="F65" s="136">
        <v>8</v>
      </c>
      <c r="G65" s="66">
        <v>773</v>
      </c>
      <c r="H65" s="66">
        <v>117</v>
      </c>
      <c r="I65" s="66">
        <v>31</v>
      </c>
      <c r="J65" s="66">
        <v>58</v>
      </c>
      <c r="K65" s="66">
        <v>0</v>
      </c>
      <c r="L65" s="66">
        <v>0</v>
      </c>
      <c r="M65" s="136">
        <v>1</v>
      </c>
      <c r="N65" s="136">
        <v>1</v>
      </c>
      <c r="O65" s="136">
        <v>135</v>
      </c>
      <c r="P65" s="136">
        <v>6</v>
      </c>
      <c r="Q65" s="66">
        <v>670</v>
      </c>
      <c r="R65" s="66">
        <v>170</v>
      </c>
      <c r="S65" s="66">
        <v>840</v>
      </c>
      <c r="T65" s="136">
        <v>0</v>
      </c>
      <c r="U65" s="136">
        <v>0</v>
      </c>
      <c r="V65" s="136" t="s">
        <v>157</v>
      </c>
      <c r="W65" s="136" t="s">
        <v>157</v>
      </c>
      <c r="X65" s="136" t="s">
        <v>157</v>
      </c>
      <c r="Y65" s="136" t="s">
        <v>157</v>
      </c>
      <c r="Z65" s="187" t="s">
        <v>157</v>
      </c>
    </row>
    <row r="66" spans="1:26">
      <c r="A66" s="182" t="s">
        <v>176</v>
      </c>
      <c r="B66" s="183"/>
      <c r="C66" s="179" t="s">
        <v>177</v>
      </c>
      <c r="D66" s="188">
        <v>0</v>
      </c>
      <c r="E66" s="136">
        <v>0</v>
      </c>
      <c r="F66" s="13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136">
        <v>0</v>
      </c>
      <c r="N66" s="136">
        <v>0</v>
      </c>
      <c r="O66" s="136">
        <v>0</v>
      </c>
      <c r="P66" s="136">
        <v>0</v>
      </c>
      <c r="Q66" s="66">
        <v>0</v>
      </c>
      <c r="R66" s="66">
        <v>0</v>
      </c>
      <c r="S66" s="66">
        <v>0</v>
      </c>
      <c r="T66" s="136">
        <v>0</v>
      </c>
      <c r="U66" s="136">
        <v>0</v>
      </c>
      <c r="V66" s="66">
        <v>0</v>
      </c>
      <c r="W66" s="66">
        <v>0</v>
      </c>
      <c r="X66" s="66">
        <v>0</v>
      </c>
      <c r="Y66" s="66">
        <v>0</v>
      </c>
      <c r="Z66" s="187">
        <v>0</v>
      </c>
    </row>
    <row r="67" spans="1:26">
      <c r="A67" s="182" t="s">
        <v>178</v>
      </c>
      <c r="B67" s="183"/>
      <c r="C67" s="179" t="s">
        <v>179</v>
      </c>
      <c r="D67" s="184">
        <v>119</v>
      </c>
      <c r="E67" s="66">
        <v>14</v>
      </c>
      <c r="F67" s="136">
        <v>133</v>
      </c>
      <c r="G67" s="66">
        <v>3718</v>
      </c>
      <c r="H67" s="66">
        <v>357</v>
      </c>
      <c r="I67" s="66">
        <v>126</v>
      </c>
      <c r="J67" s="66">
        <v>128</v>
      </c>
      <c r="K67" s="66">
        <v>115</v>
      </c>
      <c r="L67" s="66">
        <v>16</v>
      </c>
      <c r="M67" s="66">
        <v>15</v>
      </c>
      <c r="N67" s="66">
        <v>1</v>
      </c>
      <c r="O67" s="66">
        <v>94</v>
      </c>
      <c r="P67" s="66">
        <v>5</v>
      </c>
      <c r="Q67" s="66">
        <v>3880</v>
      </c>
      <c r="R67" s="66">
        <v>497</v>
      </c>
      <c r="S67" s="66">
        <v>4377</v>
      </c>
      <c r="T67" s="136">
        <v>15</v>
      </c>
      <c r="U67" s="66">
        <v>4</v>
      </c>
      <c r="V67" s="66">
        <v>2108179</v>
      </c>
      <c r="W67" s="66">
        <v>31035829</v>
      </c>
      <c r="X67" s="66">
        <v>47204568</v>
      </c>
      <c r="Y67" s="66">
        <v>16655174</v>
      </c>
      <c r="Z67" s="185">
        <v>15990010</v>
      </c>
    </row>
    <row r="68" spans="1:26">
      <c r="A68" s="182" t="s">
        <v>180</v>
      </c>
      <c r="B68" s="183"/>
      <c r="C68" s="179" t="s">
        <v>181</v>
      </c>
      <c r="D68" s="184">
        <v>8</v>
      </c>
      <c r="E68" s="136">
        <v>10</v>
      </c>
      <c r="F68" s="136">
        <v>18</v>
      </c>
      <c r="G68" s="66">
        <v>30</v>
      </c>
      <c r="H68" s="66">
        <v>13</v>
      </c>
      <c r="I68" s="66">
        <v>1</v>
      </c>
      <c r="J68" s="66">
        <v>3</v>
      </c>
      <c r="K68" s="66">
        <v>0</v>
      </c>
      <c r="L68" s="66">
        <v>0</v>
      </c>
      <c r="M68" s="66">
        <v>10</v>
      </c>
      <c r="N68" s="66">
        <v>3</v>
      </c>
      <c r="O68" s="66">
        <v>0</v>
      </c>
      <c r="P68" s="66">
        <v>0</v>
      </c>
      <c r="Q68" s="66">
        <v>41</v>
      </c>
      <c r="R68" s="66">
        <v>19</v>
      </c>
      <c r="S68" s="66">
        <v>60</v>
      </c>
      <c r="T68" s="136">
        <v>3</v>
      </c>
      <c r="U68" s="66">
        <v>0</v>
      </c>
      <c r="V68" s="66">
        <v>14253</v>
      </c>
      <c r="W68" s="66">
        <v>16698</v>
      </c>
      <c r="X68" s="66">
        <v>44927</v>
      </c>
      <c r="Y68" s="66">
        <v>27223</v>
      </c>
      <c r="Z68" s="187">
        <v>27223</v>
      </c>
    </row>
    <row r="69" spans="1:26">
      <c r="A69" s="182"/>
      <c r="B69" s="183"/>
      <c r="C69" s="179"/>
      <c r="D69" s="184"/>
      <c r="E69" s="136"/>
      <c r="F69" s="13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136"/>
      <c r="U69" s="66"/>
      <c r="V69" s="66"/>
      <c r="W69" s="66"/>
      <c r="X69" s="66"/>
      <c r="Y69" s="66"/>
      <c r="Z69" s="187"/>
    </row>
    <row r="70" spans="1:26">
      <c r="A70" s="182"/>
      <c r="B70" s="183"/>
      <c r="C70" s="179"/>
      <c r="D70" s="184"/>
      <c r="E70" s="136"/>
      <c r="F70" s="13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136"/>
      <c r="U70" s="66"/>
      <c r="V70" s="66"/>
      <c r="W70" s="66"/>
      <c r="X70" s="66"/>
      <c r="Y70" s="66"/>
      <c r="Z70" s="187"/>
    </row>
    <row r="71" spans="1:26">
      <c r="A71" s="182" t="s">
        <v>104</v>
      </c>
      <c r="B71" s="183"/>
      <c r="C71" s="179" t="s">
        <v>45</v>
      </c>
      <c r="D71" s="184">
        <v>108</v>
      </c>
      <c r="E71" s="66">
        <v>114</v>
      </c>
      <c r="F71" s="66">
        <v>222</v>
      </c>
      <c r="G71" s="136">
        <v>931</v>
      </c>
      <c r="H71" s="136">
        <v>507</v>
      </c>
      <c r="I71" s="136">
        <v>73</v>
      </c>
      <c r="J71" s="136">
        <v>257</v>
      </c>
      <c r="K71" s="136">
        <v>8</v>
      </c>
      <c r="L71" s="136">
        <v>1</v>
      </c>
      <c r="M71" s="136">
        <v>120</v>
      </c>
      <c r="N71" s="136">
        <v>69</v>
      </c>
      <c r="O71" s="136">
        <v>2</v>
      </c>
      <c r="P71" s="136">
        <v>0</v>
      </c>
      <c r="Q71" s="136">
        <v>1130</v>
      </c>
      <c r="R71" s="136">
        <v>834</v>
      </c>
      <c r="S71" s="136">
        <v>1964</v>
      </c>
      <c r="T71" s="136">
        <v>49</v>
      </c>
      <c r="U71" s="136">
        <v>63</v>
      </c>
      <c r="V71" s="66">
        <v>468058</v>
      </c>
      <c r="W71" s="66">
        <v>2071771</v>
      </c>
      <c r="X71" s="66">
        <v>3396310</v>
      </c>
      <c r="Y71" s="66">
        <v>1291818</v>
      </c>
      <c r="Z71" s="185">
        <v>1066958</v>
      </c>
    </row>
    <row r="72" spans="1:26">
      <c r="A72" s="182"/>
      <c r="B72" s="183"/>
      <c r="C72" s="179"/>
      <c r="D72" s="184"/>
      <c r="E72" s="136"/>
      <c r="F72" s="13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136"/>
      <c r="U72" s="66"/>
      <c r="V72" s="66"/>
      <c r="W72" s="66"/>
      <c r="X72" s="66"/>
      <c r="Y72" s="66"/>
      <c r="Z72" s="187"/>
    </row>
    <row r="73" spans="1:26">
      <c r="A73" s="182" t="s">
        <v>134</v>
      </c>
      <c r="B73" s="183"/>
      <c r="C73" s="179" t="s">
        <v>135</v>
      </c>
      <c r="D73" s="184">
        <v>41</v>
      </c>
      <c r="E73" s="136">
        <v>51</v>
      </c>
      <c r="F73" s="136">
        <v>92</v>
      </c>
      <c r="G73" s="66">
        <v>248</v>
      </c>
      <c r="H73" s="66">
        <v>194</v>
      </c>
      <c r="I73" s="66">
        <v>35</v>
      </c>
      <c r="J73" s="66">
        <v>158</v>
      </c>
      <c r="K73" s="66">
        <v>1</v>
      </c>
      <c r="L73" s="66">
        <v>0</v>
      </c>
      <c r="M73" s="66">
        <v>54</v>
      </c>
      <c r="N73" s="66">
        <v>36</v>
      </c>
      <c r="O73" s="66">
        <v>2</v>
      </c>
      <c r="P73" s="66">
        <v>0</v>
      </c>
      <c r="Q73" s="66">
        <v>336</v>
      </c>
      <c r="R73" s="66">
        <v>388</v>
      </c>
      <c r="S73" s="66">
        <v>724</v>
      </c>
      <c r="T73" s="136">
        <v>25</v>
      </c>
      <c r="U73" s="66">
        <v>53</v>
      </c>
      <c r="V73" s="66">
        <v>136463</v>
      </c>
      <c r="W73" s="66">
        <v>534525</v>
      </c>
      <c r="X73" s="66">
        <v>900946</v>
      </c>
      <c r="Y73" s="66">
        <v>351061</v>
      </c>
      <c r="Z73" s="187">
        <v>335820</v>
      </c>
    </row>
    <row r="74" spans="1:26">
      <c r="A74" s="182" t="s">
        <v>136</v>
      </c>
      <c r="B74" s="183"/>
      <c r="C74" s="179" t="s">
        <v>137</v>
      </c>
      <c r="D74" s="184">
        <v>10</v>
      </c>
      <c r="E74" s="136">
        <v>1</v>
      </c>
      <c r="F74" s="136">
        <v>11</v>
      </c>
      <c r="G74" s="66">
        <v>49</v>
      </c>
      <c r="H74" s="66">
        <v>8</v>
      </c>
      <c r="I74" s="66">
        <v>15</v>
      </c>
      <c r="J74" s="66">
        <v>4</v>
      </c>
      <c r="K74" s="66">
        <v>3</v>
      </c>
      <c r="L74" s="66">
        <v>1</v>
      </c>
      <c r="M74" s="66">
        <v>0</v>
      </c>
      <c r="N74" s="66">
        <v>1</v>
      </c>
      <c r="O74" s="66">
        <v>0</v>
      </c>
      <c r="P74" s="66">
        <v>0</v>
      </c>
      <c r="Q74" s="66">
        <v>67</v>
      </c>
      <c r="R74" s="66">
        <v>14</v>
      </c>
      <c r="S74" s="66">
        <v>81</v>
      </c>
      <c r="T74" s="136">
        <v>7</v>
      </c>
      <c r="U74" s="66">
        <v>1</v>
      </c>
      <c r="V74" s="66">
        <v>24972</v>
      </c>
      <c r="W74" s="66">
        <v>689764</v>
      </c>
      <c r="X74" s="66">
        <v>798843</v>
      </c>
      <c r="Y74" s="66">
        <v>105866</v>
      </c>
      <c r="Z74" s="187">
        <v>105866</v>
      </c>
    </row>
    <row r="75" spans="1:26">
      <c r="A75" s="182" t="s">
        <v>138</v>
      </c>
      <c r="B75" s="183"/>
      <c r="C75" s="179" t="s">
        <v>139</v>
      </c>
      <c r="D75" s="184">
        <v>8</v>
      </c>
      <c r="E75" s="136">
        <v>6</v>
      </c>
      <c r="F75" s="136">
        <v>14</v>
      </c>
      <c r="G75" s="66">
        <v>111</v>
      </c>
      <c r="H75" s="66">
        <v>205</v>
      </c>
      <c r="I75" s="66">
        <v>4</v>
      </c>
      <c r="J75" s="66">
        <v>39</v>
      </c>
      <c r="K75" s="66">
        <v>0</v>
      </c>
      <c r="L75" s="66">
        <v>0</v>
      </c>
      <c r="M75" s="66">
        <v>7</v>
      </c>
      <c r="N75" s="66">
        <v>1</v>
      </c>
      <c r="O75" s="66">
        <v>0</v>
      </c>
      <c r="P75" s="66">
        <v>0</v>
      </c>
      <c r="Q75" s="66">
        <v>122</v>
      </c>
      <c r="R75" s="66">
        <v>245</v>
      </c>
      <c r="S75" s="66">
        <v>367</v>
      </c>
      <c r="T75" s="136">
        <v>0</v>
      </c>
      <c r="U75" s="66">
        <v>7</v>
      </c>
      <c r="V75" s="66">
        <v>92166</v>
      </c>
      <c r="W75" s="66">
        <v>209301</v>
      </c>
      <c r="X75" s="66">
        <v>382847</v>
      </c>
      <c r="Y75" s="66">
        <v>172755</v>
      </c>
      <c r="Z75" s="187">
        <v>167120</v>
      </c>
    </row>
    <row r="76" spans="1:26">
      <c r="A76" s="182" t="s">
        <v>140</v>
      </c>
      <c r="B76" s="183"/>
      <c r="C76" s="179" t="s">
        <v>141</v>
      </c>
      <c r="D76" s="184">
        <v>1</v>
      </c>
      <c r="E76" s="136">
        <v>2</v>
      </c>
      <c r="F76" s="136">
        <v>3</v>
      </c>
      <c r="G76" s="66">
        <v>4</v>
      </c>
      <c r="H76" s="66">
        <v>3</v>
      </c>
      <c r="I76" s="66">
        <v>0</v>
      </c>
      <c r="J76" s="66">
        <v>2</v>
      </c>
      <c r="K76" s="66">
        <v>0</v>
      </c>
      <c r="L76" s="66">
        <v>0</v>
      </c>
      <c r="M76" s="66">
        <v>2</v>
      </c>
      <c r="N76" s="66">
        <v>1</v>
      </c>
      <c r="O76" s="66">
        <v>0</v>
      </c>
      <c r="P76" s="66">
        <v>0</v>
      </c>
      <c r="Q76" s="66">
        <v>6</v>
      </c>
      <c r="R76" s="66">
        <v>6</v>
      </c>
      <c r="S76" s="66">
        <v>12</v>
      </c>
      <c r="T76" s="136">
        <v>1</v>
      </c>
      <c r="U76" s="66">
        <v>0</v>
      </c>
      <c r="V76" s="66">
        <v>1729</v>
      </c>
      <c r="W76" s="66">
        <v>3920</v>
      </c>
      <c r="X76" s="66">
        <v>12929</v>
      </c>
      <c r="Y76" s="66">
        <v>8580</v>
      </c>
      <c r="Z76" s="187">
        <v>8580</v>
      </c>
    </row>
    <row r="77" spans="1:26">
      <c r="A77" s="182" t="s">
        <v>142</v>
      </c>
      <c r="B77" s="183"/>
      <c r="C77" s="179" t="s">
        <v>143</v>
      </c>
      <c r="D77" s="184">
        <v>4</v>
      </c>
      <c r="E77" s="136">
        <v>10</v>
      </c>
      <c r="F77" s="136">
        <v>14</v>
      </c>
      <c r="G77" s="66">
        <v>28</v>
      </c>
      <c r="H77" s="66">
        <v>8</v>
      </c>
      <c r="I77" s="66">
        <v>0</v>
      </c>
      <c r="J77" s="66">
        <v>2</v>
      </c>
      <c r="K77" s="66">
        <v>0</v>
      </c>
      <c r="L77" s="66">
        <v>0</v>
      </c>
      <c r="M77" s="66">
        <v>11</v>
      </c>
      <c r="N77" s="66">
        <v>8</v>
      </c>
      <c r="O77" s="66">
        <v>0</v>
      </c>
      <c r="P77" s="66">
        <v>0</v>
      </c>
      <c r="Q77" s="66">
        <v>39</v>
      </c>
      <c r="R77" s="66">
        <v>18</v>
      </c>
      <c r="S77" s="66">
        <v>57</v>
      </c>
      <c r="T77" s="136">
        <v>0</v>
      </c>
      <c r="U77" s="66">
        <v>0</v>
      </c>
      <c r="V77" s="66">
        <v>10257</v>
      </c>
      <c r="W77" s="66">
        <v>21516</v>
      </c>
      <c r="X77" s="66">
        <v>39340</v>
      </c>
      <c r="Y77" s="66">
        <v>16974</v>
      </c>
      <c r="Z77" s="187">
        <v>16974</v>
      </c>
    </row>
    <row r="78" spans="1:26">
      <c r="A78" s="182" t="s">
        <v>144</v>
      </c>
      <c r="B78" s="183"/>
      <c r="C78" s="179" t="s">
        <v>145</v>
      </c>
      <c r="D78" s="184">
        <v>0</v>
      </c>
      <c r="E78" s="136">
        <v>1</v>
      </c>
      <c r="F78" s="136">
        <v>1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1</v>
      </c>
      <c r="N78" s="66">
        <v>1</v>
      </c>
      <c r="O78" s="66">
        <v>0</v>
      </c>
      <c r="P78" s="66">
        <v>0</v>
      </c>
      <c r="Q78" s="66">
        <v>1</v>
      </c>
      <c r="R78" s="66">
        <v>1</v>
      </c>
      <c r="S78" s="66">
        <v>2</v>
      </c>
      <c r="T78" s="136">
        <v>0</v>
      </c>
      <c r="U78" s="66">
        <v>0</v>
      </c>
      <c r="V78" s="66" t="s">
        <v>157</v>
      </c>
      <c r="W78" s="66" t="s">
        <v>157</v>
      </c>
      <c r="X78" s="66" t="s">
        <v>157</v>
      </c>
      <c r="Y78" s="66" t="s">
        <v>157</v>
      </c>
      <c r="Z78" s="187" t="s">
        <v>157</v>
      </c>
    </row>
    <row r="79" spans="1:26">
      <c r="A79" s="182" t="s">
        <v>146</v>
      </c>
      <c r="B79" s="183"/>
      <c r="C79" s="179" t="s">
        <v>147</v>
      </c>
      <c r="D79" s="184">
        <v>7</v>
      </c>
      <c r="E79" s="136">
        <v>6</v>
      </c>
      <c r="F79" s="136">
        <v>13</v>
      </c>
      <c r="G79" s="66">
        <v>55</v>
      </c>
      <c r="H79" s="66">
        <v>23</v>
      </c>
      <c r="I79" s="66">
        <v>0</v>
      </c>
      <c r="J79" s="66">
        <v>8</v>
      </c>
      <c r="K79" s="66">
        <v>0</v>
      </c>
      <c r="L79" s="66">
        <v>0</v>
      </c>
      <c r="M79" s="66">
        <v>7</v>
      </c>
      <c r="N79" s="66">
        <v>3</v>
      </c>
      <c r="O79" s="66">
        <v>0</v>
      </c>
      <c r="P79" s="66">
        <v>0</v>
      </c>
      <c r="Q79" s="66">
        <v>62</v>
      </c>
      <c r="R79" s="66">
        <v>34</v>
      </c>
      <c r="S79" s="66">
        <v>96</v>
      </c>
      <c r="T79" s="136">
        <v>0</v>
      </c>
      <c r="U79" s="66">
        <v>1</v>
      </c>
      <c r="V79" s="66">
        <v>20872</v>
      </c>
      <c r="W79" s="66">
        <v>31728</v>
      </c>
      <c r="X79" s="66">
        <v>76356</v>
      </c>
      <c r="Y79" s="66">
        <v>43481</v>
      </c>
      <c r="Z79" s="187">
        <v>43065</v>
      </c>
    </row>
    <row r="80" spans="1:26">
      <c r="A80" s="182" t="s">
        <v>148</v>
      </c>
      <c r="B80" s="183"/>
      <c r="C80" s="179" t="s">
        <v>149</v>
      </c>
      <c r="D80" s="184">
        <v>0</v>
      </c>
      <c r="E80" s="136">
        <v>1</v>
      </c>
      <c r="F80" s="136">
        <v>1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2</v>
      </c>
      <c r="N80" s="66">
        <v>1</v>
      </c>
      <c r="O80" s="66">
        <v>0</v>
      </c>
      <c r="P80" s="66">
        <v>0</v>
      </c>
      <c r="Q80" s="66">
        <v>2</v>
      </c>
      <c r="R80" s="66">
        <v>1</v>
      </c>
      <c r="S80" s="66">
        <v>3</v>
      </c>
      <c r="T80" s="136">
        <v>0</v>
      </c>
      <c r="U80" s="66">
        <v>0</v>
      </c>
      <c r="V80" s="66" t="s">
        <v>157</v>
      </c>
      <c r="W80" s="66" t="s">
        <v>157</v>
      </c>
      <c r="X80" s="66" t="s">
        <v>157</v>
      </c>
      <c r="Y80" s="66" t="s">
        <v>157</v>
      </c>
      <c r="Z80" s="187" t="s">
        <v>157</v>
      </c>
    </row>
    <row r="81" spans="1:26">
      <c r="A81" s="182" t="s">
        <v>150</v>
      </c>
      <c r="B81" s="183"/>
      <c r="C81" s="179" t="s">
        <v>151</v>
      </c>
      <c r="D81" s="184">
        <v>1</v>
      </c>
      <c r="E81" s="136">
        <v>0</v>
      </c>
      <c r="F81" s="136">
        <v>1</v>
      </c>
      <c r="G81" s="66">
        <v>1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Q81" s="66">
        <v>1</v>
      </c>
      <c r="R81" s="66">
        <v>0</v>
      </c>
      <c r="S81" s="66">
        <v>1</v>
      </c>
      <c r="T81" s="136">
        <v>0</v>
      </c>
      <c r="U81" s="66">
        <v>0</v>
      </c>
      <c r="V81" s="66" t="s">
        <v>157</v>
      </c>
      <c r="W81" s="66" t="s">
        <v>157</v>
      </c>
      <c r="X81" s="66" t="s">
        <v>157</v>
      </c>
      <c r="Y81" s="66" t="s">
        <v>157</v>
      </c>
      <c r="Z81" s="187" t="s">
        <v>157</v>
      </c>
    </row>
    <row r="82" spans="1:26">
      <c r="A82" s="182" t="s">
        <v>152</v>
      </c>
      <c r="B82" s="183"/>
      <c r="C82" s="179" t="s">
        <v>153</v>
      </c>
      <c r="D82" s="184">
        <v>2</v>
      </c>
      <c r="E82" s="136">
        <v>1</v>
      </c>
      <c r="F82" s="136">
        <v>3</v>
      </c>
      <c r="G82" s="66">
        <v>22</v>
      </c>
      <c r="H82" s="66">
        <v>2</v>
      </c>
      <c r="I82" s="66">
        <v>0</v>
      </c>
      <c r="J82" s="66">
        <v>0</v>
      </c>
      <c r="K82" s="66">
        <v>0</v>
      </c>
      <c r="L82" s="66">
        <v>0</v>
      </c>
      <c r="M82" s="66">
        <v>1</v>
      </c>
      <c r="N82" s="66">
        <v>0</v>
      </c>
      <c r="O82" s="66">
        <v>0</v>
      </c>
      <c r="P82" s="66">
        <v>0</v>
      </c>
      <c r="Q82" s="66">
        <v>23</v>
      </c>
      <c r="R82" s="66">
        <v>2</v>
      </c>
      <c r="S82" s="66">
        <v>25</v>
      </c>
      <c r="T82" s="136">
        <v>2</v>
      </c>
      <c r="U82" s="66">
        <v>0</v>
      </c>
      <c r="V82" s="66">
        <v>10623</v>
      </c>
      <c r="W82" s="66">
        <v>12446</v>
      </c>
      <c r="X82" s="66">
        <v>75481</v>
      </c>
      <c r="Y82" s="66">
        <v>60033</v>
      </c>
      <c r="Z82" s="185">
        <v>60033</v>
      </c>
    </row>
    <row r="83" spans="1:26">
      <c r="A83" s="182" t="s">
        <v>154</v>
      </c>
      <c r="B83" s="183"/>
      <c r="C83" s="179" t="s">
        <v>155</v>
      </c>
      <c r="D83" s="184">
        <v>0</v>
      </c>
      <c r="E83" s="136">
        <v>0</v>
      </c>
      <c r="F83" s="13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0</v>
      </c>
      <c r="T83" s="136">
        <v>0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187">
        <v>0</v>
      </c>
    </row>
    <row r="84" spans="1:26">
      <c r="A84" s="182">
        <v>20</v>
      </c>
      <c r="B84" s="183"/>
      <c r="C84" s="179" t="s">
        <v>156</v>
      </c>
      <c r="D84" s="184">
        <v>0</v>
      </c>
      <c r="E84" s="136">
        <v>0</v>
      </c>
      <c r="F84" s="13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136">
        <v>0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187">
        <v>0</v>
      </c>
    </row>
    <row r="85" spans="1:26">
      <c r="A85" s="182" t="s">
        <v>158</v>
      </c>
      <c r="B85" s="183"/>
      <c r="C85" s="179" t="s">
        <v>159</v>
      </c>
      <c r="D85" s="184">
        <v>6</v>
      </c>
      <c r="E85" s="136">
        <v>1</v>
      </c>
      <c r="F85" s="136">
        <v>7</v>
      </c>
      <c r="G85" s="66">
        <v>62</v>
      </c>
      <c r="H85" s="66">
        <v>4</v>
      </c>
      <c r="I85" s="66">
        <v>1</v>
      </c>
      <c r="J85" s="66">
        <v>1</v>
      </c>
      <c r="K85" s="66">
        <v>0</v>
      </c>
      <c r="L85" s="66">
        <v>0</v>
      </c>
      <c r="M85" s="66">
        <v>1</v>
      </c>
      <c r="N85" s="66">
        <v>2</v>
      </c>
      <c r="O85" s="66">
        <v>0</v>
      </c>
      <c r="P85" s="66">
        <v>0</v>
      </c>
      <c r="Q85" s="66">
        <v>64</v>
      </c>
      <c r="R85" s="66">
        <v>7</v>
      </c>
      <c r="S85" s="66">
        <v>71</v>
      </c>
      <c r="T85" s="136">
        <v>3</v>
      </c>
      <c r="U85" s="66">
        <v>0</v>
      </c>
      <c r="V85" s="66" t="s">
        <v>157</v>
      </c>
      <c r="W85" s="66" t="s">
        <v>157</v>
      </c>
      <c r="X85" s="66" t="s">
        <v>157</v>
      </c>
      <c r="Y85" s="66" t="s">
        <v>157</v>
      </c>
      <c r="Z85" s="187" t="s">
        <v>157</v>
      </c>
    </row>
    <row r="86" spans="1:26">
      <c r="A86" s="182" t="s">
        <v>160</v>
      </c>
      <c r="B86" s="183"/>
      <c r="C86" s="179" t="s">
        <v>161</v>
      </c>
      <c r="D86" s="184">
        <v>0</v>
      </c>
      <c r="E86" s="136">
        <v>2</v>
      </c>
      <c r="F86" s="136">
        <v>2</v>
      </c>
      <c r="G86" s="66">
        <v>1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2</v>
      </c>
      <c r="N86" s="66">
        <v>1</v>
      </c>
      <c r="O86" s="66">
        <v>0</v>
      </c>
      <c r="P86" s="66">
        <v>0</v>
      </c>
      <c r="Q86" s="66">
        <v>3</v>
      </c>
      <c r="R86" s="66">
        <v>1</v>
      </c>
      <c r="S86" s="66">
        <v>4</v>
      </c>
      <c r="T86" s="136">
        <v>0</v>
      </c>
      <c r="U86" s="66">
        <v>0</v>
      </c>
      <c r="V86" s="66" t="s">
        <v>157</v>
      </c>
      <c r="W86" s="66" t="s">
        <v>157</v>
      </c>
      <c r="X86" s="66" t="s">
        <v>157</v>
      </c>
      <c r="Y86" s="66" t="s">
        <v>157</v>
      </c>
      <c r="Z86" s="187" t="s">
        <v>157</v>
      </c>
    </row>
    <row r="87" spans="1:26">
      <c r="A87" s="182" t="s">
        <v>162</v>
      </c>
      <c r="B87" s="183"/>
      <c r="C87" s="179" t="s">
        <v>163</v>
      </c>
      <c r="D87" s="184">
        <v>0</v>
      </c>
      <c r="E87" s="136">
        <v>0</v>
      </c>
      <c r="F87" s="13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66">
        <v>0</v>
      </c>
      <c r="Q87" s="66">
        <v>0</v>
      </c>
      <c r="R87" s="66">
        <v>0</v>
      </c>
      <c r="S87" s="66">
        <v>0</v>
      </c>
      <c r="T87" s="136">
        <v>0</v>
      </c>
      <c r="U87" s="66">
        <v>0</v>
      </c>
      <c r="V87" s="66">
        <v>0</v>
      </c>
      <c r="W87" s="66">
        <v>0</v>
      </c>
      <c r="X87" s="66">
        <v>0</v>
      </c>
      <c r="Y87" s="66">
        <v>0</v>
      </c>
      <c r="Z87" s="187">
        <v>0</v>
      </c>
    </row>
    <row r="88" spans="1:26">
      <c r="A88" s="182" t="s">
        <v>164</v>
      </c>
      <c r="B88" s="183"/>
      <c r="C88" s="179" t="s">
        <v>165</v>
      </c>
      <c r="D88" s="184">
        <v>9</v>
      </c>
      <c r="E88" s="136">
        <v>8</v>
      </c>
      <c r="F88" s="136">
        <v>17</v>
      </c>
      <c r="G88" s="66">
        <v>87</v>
      </c>
      <c r="H88" s="66">
        <v>9</v>
      </c>
      <c r="I88" s="66">
        <v>5</v>
      </c>
      <c r="J88" s="66">
        <v>2</v>
      </c>
      <c r="K88" s="66">
        <v>0</v>
      </c>
      <c r="L88" s="66">
        <v>0</v>
      </c>
      <c r="M88" s="66">
        <v>8</v>
      </c>
      <c r="N88" s="66">
        <v>3</v>
      </c>
      <c r="O88" s="66">
        <v>0</v>
      </c>
      <c r="P88" s="66">
        <v>0</v>
      </c>
      <c r="Q88" s="66">
        <v>100</v>
      </c>
      <c r="R88" s="66">
        <v>14</v>
      </c>
      <c r="S88" s="66">
        <v>114</v>
      </c>
      <c r="T88" s="136">
        <v>4</v>
      </c>
      <c r="U88" s="66">
        <v>0</v>
      </c>
      <c r="V88" s="66">
        <v>33103</v>
      </c>
      <c r="W88" s="66">
        <v>117203</v>
      </c>
      <c r="X88" s="66">
        <v>193665</v>
      </c>
      <c r="Y88" s="66">
        <v>73260</v>
      </c>
      <c r="Z88" s="185">
        <v>73260</v>
      </c>
    </row>
    <row r="89" spans="1:26">
      <c r="A89" s="182" t="s">
        <v>166</v>
      </c>
      <c r="B89" s="183"/>
      <c r="C89" s="179" t="s">
        <v>167</v>
      </c>
      <c r="D89" s="184">
        <v>1</v>
      </c>
      <c r="E89" s="136">
        <v>0</v>
      </c>
      <c r="F89" s="136">
        <v>1</v>
      </c>
      <c r="G89" s="66">
        <v>6</v>
      </c>
      <c r="H89" s="66">
        <v>1</v>
      </c>
      <c r="I89" s="66">
        <v>0</v>
      </c>
      <c r="J89" s="66">
        <v>1</v>
      </c>
      <c r="K89" s="66">
        <v>1</v>
      </c>
      <c r="L89" s="66">
        <v>0</v>
      </c>
      <c r="M89" s="66">
        <v>0</v>
      </c>
      <c r="N89" s="66">
        <v>0</v>
      </c>
      <c r="O89" s="66">
        <v>0</v>
      </c>
      <c r="P89" s="66">
        <v>0</v>
      </c>
      <c r="Q89" s="66">
        <v>7</v>
      </c>
      <c r="R89" s="66">
        <v>2</v>
      </c>
      <c r="S89" s="66">
        <v>9</v>
      </c>
      <c r="T89" s="136">
        <v>0</v>
      </c>
      <c r="U89" s="66">
        <v>0</v>
      </c>
      <c r="V89" s="66" t="s">
        <v>157</v>
      </c>
      <c r="W89" s="66" t="s">
        <v>157</v>
      </c>
      <c r="X89" s="66" t="s">
        <v>157</v>
      </c>
      <c r="Y89" s="66" t="s">
        <v>157</v>
      </c>
      <c r="Z89" s="187" t="s">
        <v>157</v>
      </c>
    </row>
    <row r="90" spans="1:26">
      <c r="A90" s="182" t="s">
        <v>168</v>
      </c>
      <c r="B90" s="183"/>
      <c r="C90" s="179" t="s">
        <v>169</v>
      </c>
      <c r="D90" s="184">
        <v>5</v>
      </c>
      <c r="E90" s="136">
        <v>1</v>
      </c>
      <c r="F90" s="136">
        <v>6</v>
      </c>
      <c r="G90" s="66">
        <v>26</v>
      </c>
      <c r="H90" s="66">
        <v>6</v>
      </c>
      <c r="I90" s="66">
        <v>3</v>
      </c>
      <c r="J90" s="66">
        <v>10</v>
      </c>
      <c r="K90" s="66">
        <v>0</v>
      </c>
      <c r="L90" s="66">
        <v>0</v>
      </c>
      <c r="M90" s="66">
        <v>1</v>
      </c>
      <c r="N90" s="66">
        <v>0</v>
      </c>
      <c r="O90" s="66">
        <v>0</v>
      </c>
      <c r="P90" s="66">
        <v>0</v>
      </c>
      <c r="Q90" s="66">
        <v>30</v>
      </c>
      <c r="R90" s="66">
        <v>16</v>
      </c>
      <c r="S90" s="66">
        <v>46</v>
      </c>
      <c r="T90" s="136">
        <v>0</v>
      </c>
      <c r="U90" s="66">
        <v>0</v>
      </c>
      <c r="V90" s="66" t="s">
        <v>157</v>
      </c>
      <c r="W90" s="66" t="s">
        <v>157</v>
      </c>
      <c r="X90" s="66" t="s">
        <v>157</v>
      </c>
      <c r="Y90" s="66" t="s">
        <v>157</v>
      </c>
      <c r="Z90" s="187" t="s">
        <v>157</v>
      </c>
    </row>
    <row r="91" spans="1:26">
      <c r="A91" s="182" t="s">
        <v>170</v>
      </c>
      <c r="B91" s="183"/>
      <c r="C91" s="179" t="s">
        <v>171</v>
      </c>
      <c r="D91" s="184">
        <v>0</v>
      </c>
      <c r="E91" s="136">
        <v>0</v>
      </c>
      <c r="F91" s="13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0</v>
      </c>
      <c r="S91" s="66">
        <v>0</v>
      </c>
      <c r="T91" s="136">
        <v>0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185">
        <v>0</v>
      </c>
    </row>
    <row r="92" spans="1:26">
      <c r="A92" s="182" t="s">
        <v>172</v>
      </c>
      <c r="B92" s="183"/>
      <c r="C92" s="179" t="s">
        <v>173</v>
      </c>
      <c r="D92" s="188">
        <v>0</v>
      </c>
      <c r="E92" s="136">
        <v>0</v>
      </c>
      <c r="F92" s="13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136">
        <v>0</v>
      </c>
      <c r="N92" s="136">
        <v>0</v>
      </c>
      <c r="O92" s="136">
        <v>0</v>
      </c>
      <c r="P92" s="136">
        <v>0</v>
      </c>
      <c r="Q92" s="66">
        <v>0</v>
      </c>
      <c r="R92" s="66">
        <v>0</v>
      </c>
      <c r="S92" s="66">
        <v>0</v>
      </c>
      <c r="T92" s="136">
        <v>0</v>
      </c>
      <c r="U92" s="136">
        <v>0</v>
      </c>
      <c r="V92" s="136">
        <v>0</v>
      </c>
      <c r="W92" s="136">
        <v>0</v>
      </c>
      <c r="X92" s="136">
        <v>0</v>
      </c>
      <c r="Y92" s="136">
        <v>0</v>
      </c>
      <c r="Z92" s="187">
        <v>0</v>
      </c>
    </row>
    <row r="93" spans="1:26">
      <c r="A93" s="182" t="s">
        <v>174</v>
      </c>
      <c r="B93" s="183"/>
      <c r="C93" s="179" t="s">
        <v>175</v>
      </c>
      <c r="D93" s="188">
        <v>1</v>
      </c>
      <c r="E93" s="136">
        <v>0</v>
      </c>
      <c r="F93" s="136">
        <v>1</v>
      </c>
      <c r="G93" s="66">
        <v>52</v>
      </c>
      <c r="H93" s="66">
        <v>13</v>
      </c>
      <c r="I93" s="66">
        <v>6</v>
      </c>
      <c r="J93" s="66">
        <v>13</v>
      </c>
      <c r="K93" s="66">
        <v>0</v>
      </c>
      <c r="L93" s="66">
        <v>0</v>
      </c>
      <c r="M93" s="136">
        <v>0</v>
      </c>
      <c r="N93" s="136">
        <v>0</v>
      </c>
      <c r="O93" s="136">
        <v>0</v>
      </c>
      <c r="P93" s="136">
        <v>0</v>
      </c>
      <c r="Q93" s="66">
        <v>58</v>
      </c>
      <c r="R93" s="66">
        <v>26</v>
      </c>
      <c r="S93" s="66">
        <v>84</v>
      </c>
      <c r="T93" s="136">
        <v>0</v>
      </c>
      <c r="U93" s="136">
        <v>0</v>
      </c>
      <c r="V93" s="136" t="s">
        <v>157</v>
      </c>
      <c r="W93" s="136" t="s">
        <v>157</v>
      </c>
      <c r="X93" s="136" t="s">
        <v>157</v>
      </c>
      <c r="Y93" s="136" t="s">
        <v>157</v>
      </c>
      <c r="Z93" s="187" t="s">
        <v>157</v>
      </c>
    </row>
    <row r="94" spans="1:26">
      <c r="A94" s="182" t="s">
        <v>176</v>
      </c>
      <c r="B94" s="183"/>
      <c r="C94" s="179" t="s">
        <v>177</v>
      </c>
      <c r="D94" s="188">
        <v>0</v>
      </c>
      <c r="E94" s="136">
        <v>0</v>
      </c>
      <c r="F94" s="13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136">
        <v>0</v>
      </c>
      <c r="N94" s="136">
        <v>0</v>
      </c>
      <c r="O94" s="136">
        <v>0</v>
      </c>
      <c r="P94" s="136">
        <v>0</v>
      </c>
      <c r="Q94" s="66">
        <v>0</v>
      </c>
      <c r="R94" s="66">
        <v>0</v>
      </c>
      <c r="S94" s="66">
        <v>0</v>
      </c>
      <c r="T94" s="136">
        <v>0</v>
      </c>
      <c r="U94" s="136">
        <v>0</v>
      </c>
      <c r="V94" s="66">
        <v>0</v>
      </c>
      <c r="W94" s="66">
        <v>0</v>
      </c>
      <c r="X94" s="66">
        <v>0</v>
      </c>
      <c r="Y94" s="66">
        <v>0</v>
      </c>
      <c r="Z94" s="187">
        <v>0</v>
      </c>
    </row>
    <row r="95" spans="1:26">
      <c r="A95" s="182" t="s">
        <v>178</v>
      </c>
      <c r="B95" s="183"/>
      <c r="C95" s="179" t="s">
        <v>179</v>
      </c>
      <c r="D95" s="184">
        <v>7</v>
      </c>
      <c r="E95" s="66">
        <v>10</v>
      </c>
      <c r="F95" s="136">
        <v>17</v>
      </c>
      <c r="G95" s="66">
        <v>141</v>
      </c>
      <c r="H95" s="66">
        <v>11</v>
      </c>
      <c r="I95" s="66">
        <v>2</v>
      </c>
      <c r="J95" s="66">
        <v>1</v>
      </c>
      <c r="K95" s="66">
        <v>3</v>
      </c>
      <c r="L95" s="66">
        <v>0</v>
      </c>
      <c r="M95" s="66">
        <v>10</v>
      </c>
      <c r="N95" s="66">
        <v>6</v>
      </c>
      <c r="O95" s="66">
        <v>0</v>
      </c>
      <c r="P95" s="66">
        <v>0</v>
      </c>
      <c r="Q95" s="66">
        <v>156</v>
      </c>
      <c r="R95" s="66">
        <v>18</v>
      </c>
      <c r="S95" s="66">
        <v>174</v>
      </c>
      <c r="T95" s="136">
        <v>6</v>
      </c>
      <c r="U95" s="66">
        <v>0</v>
      </c>
      <c r="V95" s="66">
        <v>53030</v>
      </c>
      <c r="W95" s="66">
        <v>239012</v>
      </c>
      <c r="X95" s="66">
        <v>537198</v>
      </c>
      <c r="Y95" s="66">
        <v>297391</v>
      </c>
      <c r="Z95" s="185">
        <v>103376</v>
      </c>
    </row>
    <row r="96" spans="1:26">
      <c r="A96" s="182" t="s">
        <v>180</v>
      </c>
      <c r="B96" s="183"/>
      <c r="C96" s="179" t="s">
        <v>181</v>
      </c>
      <c r="D96" s="184">
        <v>5</v>
      </c>
      <c r="E96" s="136">
        <v>13</v>
      </c>
      <c r="F96" s="136">
        <v>18</v>
      </c>
      <c r="G96" s="66">
        <v>38</v>
      </c>
      <c r="H96" s="66">
        <v>20</v>
      </c>
      <c r="I96" s="66">
        <v>2</v>
      </c>
      <c r="J96" s="66">
        <v>16</v>
      </c>
      <c r="K96" s="66">
        <v>0</v>
      </c>
      <c r="L96" s="66">
        <v>0</v>
      </c>
      <c r="M96" s="66">
        <v>13</v>
      </c>
      <c r="N96" s="66">
        <v>5</v>
      </c>
      <c r="O96" s="66">
        <v>0</v>
      </c>
      <c r="P96" s="66">
        <v>0</v>
      </c>
      <c r="Q96" s="66">
        <v>53</v>
      </c>
      <c r="R96" s="66">
        <v>41</v>
      </c>
      <c r="S96" s="66">
        <v>94</v>
      </c>
      <c r="T96" s="136">
        <v>1</v>
      </c>
      <c r="U96" s="66">
        <v>1</v>
      </c>
      <c r="V96" s="66">
        <v>24122</v>
      </c>
      <c r="W96" s="66">
        <v>29105</v>
      </c>
      <c r="X96" s="66">
        <v>58824</v>
      </c>
      <c r="Y96" s="66">
        <v>29448</v>
      </c>
      <c r="Z96" s="187">
        <v>27963</v>
      </c>
    </row>
    <row r="97" spans="1:26">
      <c r="A97" s="182"/>
      <c r="B97" s="183"/>
      <c r="C97" s="179"/>
      <c r="D97" s="184"/>
      <c r="E97" s="136"/>
      <c r="F97" s="13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136"/>
      <c r="U97" s="66"/>
      <c r="V97" s="66"/>
      <c r="W97" s="66"/>
      <c r="X97" s="66"/>
      <c r="Y97" s="66"/>
      <c r="Z97" s="187"/>
    </row>
    <row r="98" spans="1:26">
      <c r="A98" s="182" t="s">
        <v>105</v>
      </c>
      <c r="B98" s="183"/>
      <c r="C98" s="179" t="s">
        <v>45</v>
      </c>
      <c r="D98" s="184">
        <v>67</v>
      </c>
      <c r="E98" s="66">
        <v>46</v>
      </c>
      <c r="F98" s="66">
        <v>113</v>
      </c>
      <c r="G98" s="136">
        <v>889</v>
      </c>
      <c r="H98" s="136">
        <v>543</v>
      </c>
      <c r="I98" s="136">
        <v>81</v>
      </c>
      <c r="J98" s="136">
        <v>384</v>
      </c>
      <c r="K98" s="136">
        <v>14</v>
      </c>
      <c r="L98" s="136">
        <v>36</v>
      </c>
      <c r="M98" s="136">
        <v>45</v>
      </c>
      <c r="N98" s="136">
        <v>34</v>
      </c>
      <c r="O98" s="136">
        <v>0</v>
      </c>
      <c r="P98" s="136">
        <v>0</v>
      </c>
      <c r="Q98" s="136">
        <v>1029</v>
      </c>
      <c r="R98" s="136">
        <v>997</v>
      </c>
      <c r="S98" s="136">
        <v>2026</v>
      </c>
      <c r="T98" s="136">
        <v>29</v>
      </c>
      <c r="U98" s="136">
        <v>26</v>
      </c>
      <c r="V98" s="66">
        <v>489087</v>
      </c>
      <c r="W98" s="66">
        <v>1923920</v>
      </c>
      <c r="X98" s="66">
        <v>2857440</v>
      </c>
      <c r="Y98" s="66">
        <v>919467</v>
      </c>
      <c r="Z98" s="185">
        <v>701020</v>
      </c>
    </row>
    <row r="99" spans="1:26">
      <c r="A99" s="182"/>
      <c r="B99" s="183"/>
      <c r="C99" s="179"/>
      <c r="D99" s="184"/>
      <c r="E99" s="136"/>
      <c r="F99" s="13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136"/>
      <c r="U99" s="66"/>
      <c r="V99" s="66"/>
      <c r="W99" s="66"/>
      <c r="X99" s="66"/>
      <c r="Y99" s="66"/>
      <c r="Z99" s="187"/>
    </row>
    <row r="100" spans="1:26">
      <c r="A100" s="182" t="s">
        <v>134</v>
      </c>
      <c r="B100" s="183"/>
      <c r="C100" s="179" t="s">
        <v>135</v>
      </c>
      <c r="D100" s="184">
        <v>27</v>
      </c>
      <c r="E100" s="136">
        <v>23</v>
      </c>
      <c r="F100" s="136">
        <v>50</v>
      </c>
      <c r="G100" s="66">
        <v>484</v>
      </c>
      <c r="H100" s="66">
        <v>350</v>
      </c>
      <c r="I100" s="66">
        <v>54</v>
      </c>
      <c r="J100" s="66">
        <v>266</v>
      </c>
      <c r="K100" s="66">
        <v>11</v>
      </c>
      <c r="L100" s="66">
        <v>35</v>
      </c>
      <c r="M100" s="66">
        <v>21</v>
      </c>
      <c r="N100" s="66">
        <v>21</v>
      </c>
      <c r="O100" s="66">
        <v>0</v>
      </c>
      <c r="P100" s="66">
        <v>0</v>
      </c>
      <c r="Q100" s="66">
        <v>570</v>
      </c>
      <c r="R100" s="66">
        <v>672</v>
      </c>
      <c r="S100" s="66">
        <v>1242</v>
      </c>
      <c r="T100" s="136">
        <v>3</v>
      </c>
      <c r="U100" s="66">
        <v>6</v>
      </c>
      <c r="V100" s="66">
        <v>310149</v>
      </c>
      <c r="W100" s="66">
        <v>1159462</v>
      </c>
      <c r="X100" s="66">
        <v>1617942</v>
      </c>
      <c r="Y100" s="66">
        <v>443557</v>
      </c>
      <c r="Z100" s="187">
        <v>381173</v>
      </c>
    </row>
    <row r="101" spans="1:26">
      <c r="A101" s="182" t="s">
        <v>136</v>
      </c>
      <c r="B101" s="183"/>
      <c r="C101" s="179" t="s">
        <v>137</v>
      </c>
      <c r="D101" s="184">
        <v>3</v>
      </c>
      <c r="E101" s="136">
        <v>0</v>
      </c>
      <c r="F101" s="136">
        <v>3</v>
      </c>
      <c r="G101" s="66">
        <v>7</v>
      </c>
      <c r="H101" s="66">
        <v>4</v>
      </c>
      <c r="I101" s="66">
        <v>4</v>
      </c>
      <c r="J101" s="66">
        <v>1</v>
      </c>
      <c r="K101" s="66">
        <v>0</v>
      </c>
      <c r="L101" s="66">
        <v>0</v>
      </c>
      <c r="M101" s="66">
        <v>0</v>
      </c>
      <c r="N101" s="66">
        <v>0</v>
      </c>
      <c r="O101" s="66">
        <v>0</v>
      </c>
      <c r="P101" s="66">
        <v>0</v>
      </c>
      <c r="Q101" s="66">
        <v>11</v>
      </c>
      <c r="R101" s="66">
        <v>5</v>
      </c>
      <c r="S101" s="66">
        <v>16</v>
      </c>
      <c r="T101" s="136">
        <v>2</v>
      </c>
      <c r="U101" s="66">
        <v>0</v>
      </c>
      <c r="V101" s="66">
        <v>2364</v>
      </c>
      <c r="W101" s="66">
        <v>1740</v>
      </c>
      <c r="X101" s="66">
        <v>7472</v>
      </c>
      <c r="Y101" s="66">
        <v>4873</v>
      </c>
      <c r="Z101" s="187">
        <v>4873</v>
      </c>
    </row>
    <row r="102" spans="1:26">
      <c r="A102" s="182" t="s">
        <v>138</v>
      </c>
      <c r="B102" s="183"/>
      <c r="C102" s="179" t="s">
        <v>139</v>
      </c>
      <c r="D102" s="184">
        <v>9</v>
      </c>
      <c r="E102" s="136">
        <v>3</v>
      </c>
      <c r="F102" s="136">
        <v>12</v>
      </c>
      <c r="G102" s="66">
        <v>26</v>
      </c>
      <c r="H102" s="66">
        <v>61</v>
      </c>
      <c r="I102" s="66">
        <v>1</v>
      </c>
      <c r="J102" s="66">
        <v>47</v>
      </c>
      <c r="K102" s="66">
        <v>3</v>
      </c>
      <c r="L102" s="66">
        <v>0</v>
      </c>
      <c r="M102" s="66">
        <v>3</v>
      </c>
      <c r="N102" s="66">
        <v>2</v>
      </c>
      <c r="O102" s="66">
        <v>0</v>
      </c>
      <c r="P102" s="66">
        <v>0</v>
      </c>
      <c r="Q102" s="66">
        <v>33</v>
      </c>
      <c r="R102" s="66">
        <v>110</v>
      </c>
      <c r="S102" s="66">
        <v>143</v>
      </c>
      <c r="T102" s="136">
        <v>0</v>
      </c>
      <c r="U102" s="66">
        <v>2</v>
      </c>
      <c r="V102" s="66">
        <v>20093</v>
      </c>
      <c r="W102" s="66">
        <v>29923</v>
      </c>
      <c r="X102" s="66">
        <v>63755</v>
      </c>
      <c r="Y102" s="66">
        <v>32507</v>
      </c>
      <c r="Z102" s="187">
        <v>32187</v>
      </c>
    </row>
    <row r="103" spans="1:26">
      <c r="A103" s="182" t="s">
        <v>140</v>
      </c>
      <c r="B103" s="183"/>
      <c r="C103" s="179" t="s">
        <v>141</v>
      </c>
      <c r="D103" s="184">
        <v>7</v>
      </c>
      <c r="E103" s="136">
        <v>0</v>
      </c>
      <c r="F103" s="136">
        <v>7</v>
      </c>
      <c r="G103" s="66">
        <v>33</v>
      </c>
      <c r="H103" s="66">
        <v>20</v>
      </c>
      <c r="I103" s="66">
        <v>13</v>
      </c>
      <c r="J103" s="66">
        <v>9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66">
        <v>0</v>
      </c>
      <c r="Q103" s="66">
        <v>46</v>
      </c>
      <c r="R103" s="66">
        <v>29</v>
      </c>
      <c r="S103" s="66">
        <v>75</v>
      </c>
      <c r="T103" s="136">
        <v>3</v>
      </c>
      <c r="U103" s="66">
        <v>0</v>
      </c>
      <c r="V103" s="66">
        <v>15979</v>
      </c>
      <c r="W103" s="66">
        <v>40037</v>
      </c>
      <c r="X103" s="66">
        <v>64140</v>
      </c>
      <c r="Y103" s="66">
        <v>23019</v>
      </c>
      <c r="Z103" s="187">
        <v>23019</v>
      </c>
    </row>
    <row r="104" spans="1:26">
      <c r="A104" s="182" t="s">
        <v>142</v>
      </c>
      <c r="B104" s="183"/>
      <c r="C104" s="179" t="s">
        <v>143</v>
      </c>
      <c r="D104" s="184">
        <v>2</v>
      </c>
      <c r="E104" s="136">
        <v>0</v>
      </c>
      <c r="F104" s="136">
        <v>2</v>
      </c>
      <c r="G104" s="66">
        <v>4</v>
      </c>
      <c r="H104" s="66">
        <v>0</v>
      </c>
      <c r="I104" s="66">
        <v>1</v>
      </c>
      <c r="J104" s="66">
        <v>1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66">
        <v>0</v>
      </c>
      <c r="Q104" s="66">
        <v>5</v>
      </c>
      <c r="R104" s="66">
        <v>1</v>
      </c>
      <c r="S104" s="66">
        <v>6</v>
      </c>
      <c r="T104" s="136">
        <v>0</v>
      </c>
      <c r="U104" s="66">
        <v>0</v>
      </c>
      <c r="V104" s="66" t="s">
        <v>157</v>
      </c>
      <c r="W104" s="66" t="s">
        <v>157</v>
      </c>
      <c r="X104" s="66" t="s">
        <v>157</v>
      </c>
      <c r="Y104" s="66" t="s">
        <v>157</v>
      </c>
      <c r="Z104" s="187" t="s">
        <v>157</v>
      </c>
    </row>
    <row r="105" spans="1:26">
      <c r="A105" s="182" t="s">
        <v>144</v>
      </c>
      <c r="B105" s="183"/>
      <c r="C105" s="179" t="s">
        <v>145</v>
      </c>
      <c r="D105" s="184">
        <v>1</v>
      </c>
      <c r="E105" s="136">
        <v>0</v>
      </c>
      <c r="F105" s="136">
        <v>1</v>
      </c>
      <c r="G105" s="66">
        <v>22</v>
      </c>
      <c r="H105" s="66">
        <v>9</v>
      </c>
      <c r="I105" s="66">
        <v>0</v>
      </c>
      <c r="J105" s="66">
        <v>3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22</v>
      </c>
      <c r="R105" s="66">
        <v>12</v>
      </c>
      <c r="S105" s="66">
        <v>34</v>
      </c>
      <c r="T105" s="136">
        <v>0</v>
      </c>
      <c r="U105" s="66">
        <v>0</v>
      </c>
      <c r="V105" s="66" t="s">
        <v>157</v>
      </c>
      <c r="W105" s="66" t="s">
        <v>157</v>
      </c>
      <c r="X105" s="66" t="s">
        <v>157</v>
      </c>
      <c r="Y105" s="66" t="s">
        <v>157</v>
      </c>
      <c r="Z105" s="187" t="s">
        <v>157</v>
      </c>
    </row>
    <row r="106" spans="1:26">
      <c r="A106" s="182" t="s">
        <v>146</v>
      </c>
      <c r="B106" s="183"/>
      <c r="C106" s="179" t="s">
        <v>147</v>
      </c>
      <c r="D106" s="184">
        <v>2</v>
      </c>
      <c r="E106" s="136">
        <v>8</v>
      </c>
      <c r="F106" s="136">
        <v>10</v>
      </c>
      <c r="G106" s="66">
        <v>36</v>
      </c>
      <c r="H106" s="66">
        <v>24</v>
      </c>
      <c r="I106" s="66">
        <v>2</v>
      </c>
      <c r="J106" s="66">
        <v>1</v>
      </c>
      <c r="K106" s="66">
        <v>0</v>
      </c>
      <c r="L106" s="66">
        <v>0</v>
      </c>
      <c r="M106" s="66">
        <v>9</v>
      </c>
      <c r="N106" s="66">
        <v>5</v>
      </c>
      <c r="O106" s="66">
        <v>0</v>
      </c>
      <c r="P106" s="66">
        <v>0</v>
      </c>
      <c r="Q106" s="66">
        <v>47</v>
      </c>
      <c r="R106" s="66">
        <v>30</v>
      </c>
      <c r="S106" s="66">
        <v>77</v>
      </c>
      <c r="T106" s="136">
        <v>0</v>
      </c>
      <c r="U106" s="66">
        <v>1</v>
      </c>
      <c r="V106" s="66">
        <v>16617</v>
      </c>
      <c r="W106" s="66">
        <v>15666</v>
      </c>
      <c r="X106" s="66">
        <v>37743</v>
      </c>
      <c r="Y106" s="66">
        <v>21826</v>
      </c>
      <c r="Z106" s="187">
        <v>18695</v>
      </c>
    </row>
    <row r="107" spans="1:26">
      <c r="A107" s="182" t="s">
        <v>148</v>
      </c>
      <c r="B107" s="183"/>
      <c r="C107" s="179" t="s">
        <v>149</v>
      </c>
      <c r="D107" s="184">
        <v>1</v>
      </c>
      <c r="E107" s="136">
        <v>0</v>
      </c>
      <c r="F107" s="136">
        <v>1</v>
      </c>
      <c r="G107" s="66">
        <v>6</v>
      </c>
      <c r="H107" s="66">
        <v>5</v>
      </c>
      <c r="I107" s="66">
        <v>0</v>
      </c>
      <c r="J107" s="66">
        <v>19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66">
        <v>6</v>
      </c>
      <c r="R107" s="66">
        <v>24</v>
      </c>
      <c r="S107" s="66">
        <v>30</v>
      </c>
      <c r="T107" s="136">
        <v>0</v>
      </c>
      <c r="U107" s="66">
        <v>0</v>
      </c>
      <c r="V107" s="66" t="s">
        <v>157</v>
      </c>
      <c r="W107" s="66" t="s">
        <v>157</v>
      </c>
      <c r="X107" s="66" t="s">
        <v>157</v>
      </c>
      <c r="Y107" s="66" t="s">
        <v>157</v>
      </c>
      <c r="Z107" s="187" t="s">
        <v>157</v>
      </c>
    </row>
    <row r="108" spans="1:26">
      <c r="A108" s="182" t="s">
        <v>150</v>
      </c>
      <c r="B108" s="183"/>
      <c r="C108" s="179" t="s">
        <v>151</v>
      </c>
      <c r="D108" s="184">
        <v>0</v>
      </c>
      <c r="E108" s="136">
        <v>0</v>
      </c>
      <c r="F108" s="136">
        <v>0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>
        <v>0</v>
      </c>
      <c r="T108" s="136">
        <v>0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187">
        <v>0</v>
      </c>
    </row>
    <row r="109" spans="1:26">
      <c r="A109" s="182" t="s">
        <v>152</v>
      </c>
      <c r="B109" s="183"/>
      <c r="C109" s="179" t="s">
        <v>153</v>
      </c>
      <c r="D109" s="184">
        <v>2</v>
      </c>
      <c r="E109" s="136">
        <v>0</v>
      </c>
      <c r="F109" s="136">
        <v>2</v>
      </c>
      <c r="G109" s="66">
        <v>29</v>
      </c>
      <c r="H109" s="66">
        <v>20</v>
      </c>
      <c r="I109" s="66">
        <v>0</v>
      </c>
      <c r="J109" s="66">
        <v>3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29</v>
      </c>
      <c r="R109" s="66">
        <v>23</v>
      </c>
      <c r="S109" s="66">
        <v>52</v>
      </c>
      <c r="T109" s="136">
        <v>0</v>
      </c>
      <c r="U109" s="66">
        <v>0</v>
      </c>
      <c r="V109" s="66" t="s">
        <v>157</v>
      </c>
      <c r="W109" s="66" t="s">
        <v>157</v>
      </c>
      <c r="X109" s="66" t="s">
        <v>157</v>
      </c>
      <c r="Y109" s="66" t="s">
        <v>157</v>
      </c>
      <c r="Z109" s="185" t="s">
        <v>157</v>
      </c>
    </row>
    <row r="110" spans="1:26">
      <c r="A110" s="182" t="s">
        <v>154</v>
      </c>
      <c r="B110" s="183"/>
      <c r="C110" s="179" t="s">
        <v>155</v>
      </c>
      <c r="D110" s="184">
        <v>0</v>
      </c>
      <c r="E110" s="136">
        <v>0</v>
      </c>
      <c r="F110" s="136">
        <v>0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0</v>
      </c>
      <c r="S110" s="66">
        <v>0</v>
      </c>
      <c r="T110" s="136">
        <v>0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187">
        <v>0</v>
      </c>
    </row>
    <row r="111" spans="1:26">
      <c r="A111" s="182">
        <v>20</v>
      </c>
      <c r="B111" s="183"/>
      <c r="C111" s="179" t="s">
        <v>156</v>
      </c>
      <c r="D111" s="184">
        <v>0</v>
      </c>
      <c r="E111" s="136">
        <v>0</v>
      </c>
      <c r="F111" s="136">
        <v>0</v>
      </c>
      <c r="G111" s="66">
        <v>0</v>
      </c>
      <c r="H111" s="66">
        <v>0</v>
      </c>
      <c r="I111" s="66">
        <v>0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v>0</v>
      </c>
      <c r="P111" s="66">
        <v>0</v>
      </c>
      <c r="Q111" s="66">
        <v>0</v>
      </c>
      <c r="R111" s="66">
        <v>0</v>
      </c>
      <c r="S111" s="66">
        <v>0</v>
      </c>
      <c r="T111" s="136">
        <v>0</v>
      </c>
      <c r="U111" s="66">
        <v>0</v>
      </c>
      <c r="V111" s="66">
        <v>0</v>
      </c>
      <c r="W111" s="66">
        <v>0</v>
      </c>
      <c r="X111" s="66">
        <v>0</v>
      </c>
      <c r="Y111" s="66">
        <v>0</v>
      </c>
      <c r="Z111" s="187">
        <v>0</v>
      </c>
    </row>
    <row r="112" spans="1:26">
      <c r="A112" s="182" t="s">
        <v>158</v>
      </c>
      <c r="B112" s="183"/>
      <c r="C112" s="179" t="s">
        <v>159</v>
      </c>
      <c r="D112" s="184">
        <v>3</v>
      </c>
      <c r="E112" s="136">
        <v>1</v>
      </c>
      <c r="F112" s="136">
        <v>4</v>
      </c>
      <c r="G112" s="66">
        <v>43</v>
      </c>
      <c r="H112" s="66">
        <v>6</v>
      </c>
      <c r="I112" s="66">
        <v>1</v>
      </c>
      <c r="J112" s="66">
        <v>0</v>
      </c>
      <c r="K112" s="66">
        <v>0</v>
      </c>
      <c r="L112" s="66">
        <v>1</v>
      </c>
      <c r="M112" s="66">
        <v>1</v>
      </c>
      <c r="N112" s="66">
        <v>0</v>
      </c>
      <c r="O112" s="66">
        <v>0</v>
      </c>
      <c r="P112" s="66">
        <v>0</v>
      </c>
      <c r="Q112" s="66">
        <v>45</v>
      </c>
      <c r="R112" s="66">
        <v>7</v>
      </c>
      <c r="S112" s="66">
        <v>52</v>
      </c>
      <c r="T112" s="136">
        <v>4</v>
      </c>
      <c r="U112" s="66">
        <v>0</v>
      </c>
      <c r="V112" s="66">
        <v>17651</v>
      </c>
      <c r="W112" s="66">
        <v>57814</v>
      </c>
      <c r="X112" s="66">
        <v>95149</v>
      </c>
      <c r="Y112" s="66">
        <v>35557</v>
      </c>
      <c r="Z112" s="187">
        <v>35557</v>
      </c>
    </row>
    <row r="113" spans="1:26">
      <c r="A113" s="182" t="s">
        <v>160</v>
      </c>
      <c r="B113" s="183"/>
      <c r="C113" s="179" t="s">
        <v>161</v>
      </c>
      <c r="D113" s="184">
        <v>0</v>
      </c>
      <c r="E113" s="136">
        <v>1</v>
      </c>
      <c r="F113" s="136">
        <v>1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1</v>
      </c>
      <c r="N113" s="66">
        <v>0</v>
      </c>
      <c r="O113" s="66">
        <v>0</v>
      </c>
      <c r="P113" s="66">
        <v>0</v>
      </c>
      <c r="Q113" s="66">
        <v>1</v>
      </c>
      <c r="R113" s="66">
        <v>0</v>
      </c>
      <c r="S113" s="66">
        <v>1</v>
      </c>
      <c r="T113" s="136">
        <v>0</v>
      </c>
      <c r="U113" s="66">
        <v>0</v>
      </c>
      <c r="V113" s="66" t="s">
        <v>157</v>
      </c>
      <c r="W113" s="66" t="s">
        <v>157</v>
      </c>
      <c r="X113" s="66" t="s">
        <v>157</v>
      </c>
      <c r="Y113" s="66" t="s">
        <v>157</v>
      </c>
      <c r="Z113" s="187" t="s">
        <v>157</v>
      </c>
    </row>
    <row r="114" spans="1:26">
      <c r="A114" s="182" t="s">
        <v>162</v>
      </c>
      <c r="B114" s="183"/>
      <c r="C114" s="179" t="s">
        <v>163</v>
      </c>
      <c r="D114" s="184">
        <v>0</v>
      </c>
      <c r="E114" s="136">
        <v>0</v>
      </c>
      <c r="F114" s="136">
        <v>0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0</v>
      </c>
      <c r="S114" s="66">
        <v>0</v>
      </c>
      <c r="T114" s="136">
        <v>0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187">
        <v>0</v>
      </c>
    </row>
    <row r="115" spans="1:26">
      <c r="A115" s="182" t="s">
        <v>164</v>
      </c>
      <c r="B115" s="183"/>
      <c r="C115" s="179" t="s">
        <v>165</v>
      </c>
      <c r="D115" s="184">
        <v>2</v>
      </c>
      <c r="E115" s="136">
        <v>5</v>
      </c>
      <c r="F115" s="136">
        <v>7</v>
      </c>
      <c r="G115" s="66">
        <v>8</v>
      </c>
      <c r="H115" s="66">
        <v>3</v>
      </c>
      <c r="I115" s="66">
        <v>1</v>
      </c>
      <c r="J115" s="66">
        <v>0</v>
      </c>
      <c r="K115" s="66">
        <v>0</v>
      </c>
      <c r="L115" s="66">
        <v>0</v>
      </c>
      <c r="M115" s="66">
        <v>5</v>
      </c>
      <c r="N115" s="66">
        <v>1</v>
      </c>
      <c r="O115" s="66">
        <v>0</v>
      </c>
      <c r="P115" s="66">
        <v>0</v>
      </c>
      <c r="Q115" s="66">
        <v>14</v>
      </c>
      <c r="R115" s="66">
        <v>4</v>
      </c>
      <c r="S115" s="66">
        <v>18</v>
      </c>
      <c r="T115" s="136">
        <v>0</v>
      </c>
      <c r="U115" s="66">
        <v>0</v>
      </c>
      <c r="V115" s="66">
        <v>3536</v>
      </c>
      <c r="W115" s="66">
        <v>5479</v>
      </c>
      <c r="X115" s="66">
        <v>13627</v>
      </c>
      <c r="Y115" s="66">
        <v>7758</v>
      </c>
      <c r="Z115" s="185">
        <v>7758</v>
      </c>
    </row>
    <row r="116" spans="1:26">
      <c r="A116" s="182" t="s">
        <v>166</v>
      </c>
      <c r="B116" s="183"/>
      <c r="C116" s="179" t="s">
        <v>167</v>
      </c>
      <c r="D116" s="184">
        <v>1</v>
      </c>
      <c r="E116" s="136">
        <v>0</v>
      </c>
      <c r="F116" s="136">
        <v>1</v>
      </c>
      <c r="G116" s="66">
        <v>2</v>
      </c>
      <c r="H116" s="66">
        <v>1</v>
      </c>
      <c r="I116" s="66">
        <v>2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4</v>
      </c>
      <c r="R116" s="66">
        <v>1</v>
      </c>
      <c r="S116" s="66">
        <v>5</v>
      </c>
      <c r="T116" s="136">
        <v>0</v>
      </c>
      <c r="U116" s="66">
        <v>0</v>
      </c>
      <c r="V116" s="66" t="s">
        <v>157</v>
      </c>
      <c r="W116" s="66" t="s">
        <v>157</v>
      </c>
      <c r="X116" s="66" t="s">
        <v>157</v>
      </c>
      <c r="Y116" s="66" t="s">
        <v>157</v>
      </c>
      <c r="Z116" s="187" t="s">
        <v>157</v>
      </c>
    </row>
    <row r="117" spans="1:26">
      <c r="A117" s="182" t="s">
        <v>168</v>
      </c>
      <c r="B117" s="183"/>
      <c r="C117" s="179" t="s">
        <v>169</v>
      </c>
      <c r="D117" s="184">
        <v>0</v>
      </c>
      <c r="E117" s="136">
        <v>0</v>
      </c>
      <c r="F117" s="136"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0</v>
      </c>
      <c r="S117" s="66">
        <v>0</v>
      </c>
      <c r="T117" s="136">
        <v>0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187">
        <v>0</v>
      </c>
    </row>
    <row r="118" spans="1:26">
      <c r="A118" s="182" t="s">
        <v>170</v>
      </c>
      <c r="B118" s="183"/>
      <c r="C118" s="179" t="s">
        <v>171</v>
      </c>
      <c r="D118" s="184">
        <v>0</v>
      </c>
      <c r="E118" s="136">
        <v>0</v>
      </c>
      <c r="F118" s="136">
        <v>0</v>
      </c>
      <c r="G118" s="66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  <c r="T118" s="136">
        <v>0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185">
        <v>0</v>
      </c>
    </row>
    <row r="119" spans="1:26">
      <c r="A119" s="182" t="s">
        <v>172</v>
      </c>
      <c r="B119" s="183"/>
      <c r="C119" s="179" t="s">
        <v>173</v>
      </c>
      <c r="D119" s="188">
        <v>0</v>
      </c>
      <c r="E119" s="136">
        <v>0</v>
      </c>
      <c r="F119" s="13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136">
        <v>0</v>
      </c>
      <c r="N119" s="136">
        <v>0</v>
      </c>
      <c r="O119" s="136">
        <v>0</v>
      </c>
      <c r="P119" s="136">
        <v>0</v>
      </c>
      <c r="Q119" s="66">
        <v>0</v>
      </c>
      <c r="R119" s="66">
        <v>0</v>
      </c>
      <c r="S119" s="66">
        <v>0</v>
      </c>
      <c r="T119" s="136">
        <v>0</v>
      </c>
      <c r="U119" s="136">
        <v>0</v>
      </c>
      <c r="V119" s="136">
        <v>0</v>
      </c>
      <c r="W119" s="136">
        <v>0</v>
      </c>
      <c r="X119" s="136">
        <v>0</v>
      </c>
      <c r="Y119" s="136">
        <v>0</v>
      </c>
      <c r="Z119" s="187">
        <v>0</v>
      </c>
    </row>
    <row r="120" spans="1:26">
      <c r="A120" s="182" t="s">
        <v>174</v>
      </c>
      <c r="B120" s="183"/>
      <c r="C120" s="179" t="s">
        <v>175</v>
      </c>
      <c r="D120" s="188">
        <v>0</v>
      </c>
      <c r="E120" s="136">
        <v>0</v>
      </c>
      <c r="F120" s="136">
        <v>0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136">
        <v>0</v>
      </c>
      <c r="N120" s="136">
        <v>0</v>
      </c>
      <c r="O120" s="136">
        <v>0</v>
      </c>
      <c r="P120" s="136">
        <v>0</v>
      </c>
      <c r="Q120" s="66">
        <v>0</v>
      </c>
      <c r="R120" s="66">
        <v>0</v>
      </c>
      <c r="S120" s="66">
        <v>0</v>
      </c>
      <c r="T120" s="136">
        <v>0</v>
      </c>
      <c r="U120" s="136">
        <v>0</v>
      </c>
      <c r="V120" s="136">
        <v>0</v>
      </c>
      <c r="W120" s="136">
        <v>0</v>
      </c>
      <c r="X120" s="136">
        <v>0</v>
      </c>
      <c r="Y120" s="136">
        <v>0</v>
      </c>
      <c r="Z120" s="187">
        <v>0</v>
      </c>
    </row>
    <row r="121" spans="1:26">
      <c r="A121" s="182" t="s">
        <v>176</v>
      </c>
      <c r="B121" s="183"/>
      <c r="C121" s="179" t="s">
        <v>177</v>
      </c>
      <c r="D121" s="188">
        <v>0</v>
      </c>
      <c r="E121" s="136">
        <v>0</v>
      </c>
      <c r="F121" s="13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136">
        <v>0</v>
      </c>
      <c r="N121" s="136">
        <v>0</v>
      </c>
      <c r="O121" s="136">
        <v>0</v>
      </c>
      <c r="P121" s="136">
        <v>0</v>
      </c>
      <c r="Q121" s="66">
        <v>0</v>
      </c>
      <c r="R121" s="66">
        <v>0</v>
      </c>
      <c r="S121" s="66">
        <v>0</v>
      </c>
      <c r="T121" s="136">
        <v>0</v>
      </c>
      <c r="U121" s="136">
        <v>0</v>
      </c>
      <c r="V121" s="66">
        <v>0</v>
      </c>
      <c r="W121" s="66">
        <v>0</v>
      </c>
      <c r="X121" s="66">
        <v>0</v>
      </c>
      <c r="Y121" s="66">
        <v>0</v>
      </c>
      <c r="Z121" s="187">
        <v>0</v>
      </c>
    </row>
    <row r="122" spans="1:26">
      <c r="A122" s="182" t="s">
        <v>178</v>
      </c>
      <c r="B122" s="183"/>
      <c r="C122" s="179" t="s">
        <v>179</v>
      </c>
      <c r="D122" s="184">
        <v>3</v>
      </c>
      <c r="E122" s="66">
        <v>4</v>
      </c>
      <c r="F122" s="136">
        <v>7</v>
      </c>
      <c r="G122" s="66">
        <v>147</v>
      </c>
      <c r="H122" s="66">
        <v>10</v>
      </c>
      <c r="I122" s="66">
        <v>1</v>
      </c>
      <c r="J122" s="66">
        <v>0</v>
      </c>
      <c r="K122" s="66">
        <v>0</v>
      </c>
      <c r="L122" s="66">
        <v>0</v>
      </c>
      <c r="M122" s="66">
        <v>4</v>
      </c>
      <c r="N122" s="66">
        <v>4</v>
      </c>
      <c r="O122" s="66">
        <v>0</v>
      </c>
      <c r="P122" s="66">
        <v>0</v>
      </c>
      <c r="Q122" s="66">
        <v>152</v>
      </c>
      <c r="R122" s="66">
        <v>14</v>
      </c>
      <c r="S122" s="66">
        <v>166</v>
      </c>
      <c r="T122" s="136">
        <v>17</v>
      </c>
      <c r="U122" s="66">
        <v>17</v>
      </c>
      <c r="V122" s="66">
        <v>49273</v>
      </c>
      <c r="W122" s="66">
        <v>397782</v>
      </c>
      <c r="X122" s="66">
        <v>594457</v>
      </c>
      <c r="Y122" s="66">
        <v>207272</v>
      </c>
      <c r="Z122" s="185">
        <v>62008</v>
      </c>
    </row>
    <row r="123" spans="1:26">
      <c r="A123" s="182" t="s">
        <v>180</v>
      </c>
      <c r="B123" s="183"/>
      <c r="C123" s="179" t="s">
        <v>181</v>
      </c>
      <c r="D123" s="184">
        <v>4</v>
      </c>
      <c r="E123" s="136">
        <v>1</v>
      </c>
      <c r="F123" s="136">
        <v>5</v>
      </c>
      <c r="G123" s="66">
        <v>42</v>
      </c>
      <c r="H123" s="66">
        <v>30</v>
      </c>
      <c r="I123" s="66">
        <v>1</v>
      </c>
      <c r="J123" s="66">
        <v>34</v>
      </c>
      <c r="K123" s="66">
        <v>0</v>
      </c>
      <c r="L123" s="66">
        <v>0</v>
      </c>
      <c r="M123" s="66">
        <v>1</v>
      </c>
      <c r="N123" s="66">
        <v>1</v>
      </c>
      <c r="O123" s="66">
        <v>0</v>
      </c>
      <c r="P123" s="66">
        <v>0</v>
      </c>
      <c r="Q123" s="66">
        <v>44</v>
      </c>
      <c r="R123" s="66">
        <v>65</v>
      </c>
      <c r="S123" s="66">
        <v>109</v>
      </c>
      <c r="T123" s="136">
        <v>0</v>
      </c>
      <c r="U123" s="66">
        <v>0</v>
      </c>
      <c r="V123" s="66">
        <v>20652</v>
      </c>
      <c r="W123" s="66">
        <v>49653</v>
      </c>
      <c r="X123" s="66">
        <v>84294</v>
      </c>
      <c r="Y123" s="66">
        <v>33546</v>
      </c>
      <c r="Z123" s="187">
        <v>31441</v>
      </c>
    </row>
    <row r="124" spans="1:26">
      <c r="A124" s="182"/>
      <c r="B124" s="183"/>
      <c r="C124" s="179"/>
      <c r="D124" s="184"/>
      <c r="E124" s="136"/>
      <c r="F124" s="13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136"/>
      <c r="U124" s="66"/>
      <c r="V124" s="66"/>
      <c r="W124" s="66"/>
      <c r="X124" s="66"/>
      <c r="Y124" s="66"/>
      <c r="Z124" s="187"/>
    </row>
    <row r="125" spans="1:26">
      <c r="A125" s="182" t="s">
        <v>106</v>
      </c>
      <c r="B125" s="183"/>
      <c r="C125" s="179" t="s">
        <v>45</v>
      </c>
      <c r="D125" s="184">
        <v>235</v>
      </c>
      <c r="E125" s="66">
        <v>60</v>
      </c>
      <c r="F125" s="66">
        <v>295</v>
      </c>
      <c r="G125" s="136">
        <v>6806</v>
      </c>
      <c r="H125" s="136">
        <v>1115</v>
      </c>
      <c r="I125" s="136">
        <v>570</v>
      </c>
      <c r="J125" s="136">
        <v>933</v>
      </c>
      <c r="K125" s="136">
        <v>382</v>
      </c>
      <c r="L125" s="136">
        <v>124</v>
      </c>
      <c r="M125" s="136">
        <v>59</v>
      </c>
      <c r="N125" s="136">
        <v>19</v>
      </c>
      <c r="O125" s="136">
        <v>290</v>
      </c>
      <c r="P125" s="136">
        <v>5</v>
      </c>
      <c r="Q125" s="136">
        <v>7527</v>
      </c>
      <c r="R125" s="136">
        <v>2186</v>
      </c>
      <c r="S125" s="136">
        <v>9713</v>
      </c>
      <c r="T125" s="136">
        <v>44</v>
      </c>
      <c r="U125" s="136">
        <v>54</v>
      </c>
      <c r="V125" s="66">
        <v>5149151</v>
      </c>
      <c r="W125" s="66">
        <v>47634602</v>
      </c>
      <c r="X125" s="66">
        <v>70169733</v>
      </c>
      <c r="Y125" s="66">
        <v>22373522</v>
      </c>
      <c r="Z125" s="185">
        <v>19781930</v>
      </c>
    </row>
    <row r="126" spans="1:26">
      <c r="A126" s="182"/>
      <c r="B126" s="183"/>
      <c r="C126" s="179"/>
      <c r="D126" s="184"/>
      <c r="E126" s="136"/>
      <c r="F126" s="13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136"/>
      <c r="U126" s="66"/>
      <c r="V126" s="66"/>
      <c r="W126" s="66"/>
      <c r="X126" s="66"/>
      <c r="Y126" s="66"/>
      <c r="Z126" s="187"/>
    </row>
    <row r="127" spans="1:26">
      <c r="A127" s="182" t="s">
        <v>134</v>
      </c>
      <c r="B127" s="183"/>
      <c r="C127" s="179" t="s">
        <v>135</v>
      </c>
      <c r="D127" s="184">
        <v>25</v>
      </c>
      <c r="E127" s="136">
        <v>8</v>
      </c>
      <c r="F127" s="136">
        <v>33</v>
      </c>
      <c r="G127" s="66">
        <v>154</v>
      </c>
      <c r="H127" s="66">
        <v>217</v>
      </c>
      <c r="I127" s="66">
        <v>87</v>
      </c>
      <c r="J127" s="66">
        <v>495</v>
      </c>
      <c r="K127" s="66">
        <v>0</v>
      </c>
      <c r="L127" s="66">
        <v>2</v>
      </c>
      <c r="M127" s="66">
        <v>9</v>
      </c>
      <c r="N127" s="66">
        <v>7</v>
      </c>
      <c r="O127" s="66">
        <v>0</v>
      </c>
      <c r="P127" s="66">
        <v>0</v>
      </c>
      <c r="Q127" s="66">
        <v>250</v>
      </c>
      <c r="R127" s="66">
        <v>721</v>
      </c>
      <c r="S127" s="66">
        <v>971</v>
      </c>
      <c r="T127" s="136">
        <v>2</v>
      </c>
      <c r="U127" s="66">
        <v>19</v>
      </c>
      <c r="V127" s="66">
        <v>264485</v>
      </c>
      <c r="W127" s="66">
        <v>596869</v>
      </c>
      <c r="X127" s="66">
        <v>1130065</v>
      </c>
      <c r="Y127" s="66">
        <v>528059</v>
      </c>
      <c r="Z127" s="187">
        <v>502430</v>
      </c>
    </row>
    <row r="128" spans="1:26">
      <c r="A128" s="182" t="s">
        <v>136</v>
      </c>
      <c r="B128" s="183"/>
      <c r="C128" s="179" t="s">
        <v>137</v>
      </c>
      <c r="D128" s="184">
        <v>0</v>
      </c>
      <c r="E128" s="136">
        <v>0</v>
      </c>
      <c r="F128" s="136">
        <v>0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  <c r="T128" s="136">
        <v>0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187">
        <v>0</v>
      </c>
    </row>
    <row r="129" spans="1:26">
      <c r="A129" s="182" t="s">
        <v>138</v>
      </c>
      <c r="B129" s="183"/>
      <c r="C129" s="179" t="s">
        <v>139</v>
      </c>
      <c r="D129" s="184">
        <v>6</v>
      </c>
      <c r="E129" s="136">
        <v>6</v>
      </c>
      <c r="F129" s="136">
        <v>12</v>
      </c>
      <c r="G129" s="66">
        <v>33</v>
      </c>
      <c r="H129" s="66">
        <v>65</v>
      </c>
      <c r="I129" s="66">
        <v>0</v>
      </c>
      <c r="J129" s="66">
        <v>50</v>
      </c>
      <c r="K129" s="66">
        <v>1</v>
      </c>
      <c r="L129" s="66">
        <v>2</v>
      </c>
      <c r="M129" s="66">
        <v>5</v>
      </c>
      <c r="N129" s="66">
        <v>2</v>
      </c>
      <c r="O129" s="66">
        <v>0</v>
      </c>
      <c r="P129" s="66">
        <v>0</v>
      </c>
      <c r="Q129" s="66">
        <v>39</v>
      </c>
      <c r="R129" s="66">
        <v>119</v>
      </c>
      <c r="S129" s="66">
        <v>158</v>
      </c>
      <c r="T129" s="136">
        <v>0</v>
      </c>
      <c r="U129" s="66">
        <v>6</v>
      </c>
      <c r="V129" s="66">
        <v>31081</v>
      </c>
      <c r="W129" s="66">
        <v>40640</v>
      </c>
      <c r="X129" s="66">
        <v>98865</v>
      </c>
      <c r="Y129" s="66">
        <v>57234</v>
      </c>
      <c r="Z129" s="187">
        <v>54802</v>
      </c>
    </row>
    <row r="130" spans="1:26">
      <c r="A130" s="182" t="s">
        <v>140</v>
      </c>
      <c r="B130" s="183"/>
      <c r="C130" s="179" t="s">
        <v>141</v>
      </c>
      <c r="D130" s="184">
        <v>7</v>
      </c>
      <c r="E130" s="136">
        <v>2</v>
      </c>
      <c r="F130" s="136">
        <v>9</v>
      </c>
      <c r="G130" s="66">
        <v>145</v>
      </c>
      <c r="H130" s="66">
        <v>36</v>
      </c>
      <c r="I130" s="66">
        <v>6</v>
      </c>
      <c r="J130" s="66">
        <v>5</v>
      </c>
      <c r="K130" s="66">
        <v>14</v>
      </c>
      <c r="L130" s="66">
        <v>13</v>
      </c>
      <c r="M130" s="66">
        <v>2</v>
      </c>
      <c r="N130" s="66">
        <v>0</v>
      </c>
      <c r="O130" s="66">
        <v>3</v>
      </c>
      <c r="P130" s="66">
        <v>0</v>
      </c>
      <c r="Q130" s="66">
        <v>164</v>
      </c>
      <c r="R130" s="66">
        <v>54</v>
      </c>
      <c r="S130" s="66">
        <v>218</v>
      </c>
      <c r="T130" s="136">
        <v>0</v>
      </c>
      <c r="U130" s="66">
        <v>3</v>
      </c>
      <c r="V130" s="66" t="s">
        <v>157</v>
      </c>
      <c r="W130" s="66" t="s">
        <v>157</v>
      </c>
      <c r="X130" s="66" t="s">
        <v>157</v>
      </c>
      <c r="Y130" s="66" t="s">
        <v>157</v>
      </c>
      <c r="Z130" s="187" t="s">
        <v>157</v>
      </c>
    </row>
    <row r="131" spans="1:26">
      <c r="A131" s="182" t="s">
        <v>142</v>
      </c>
      <c r="B131" s="183"/>
      <c r="C131" s="179" t="s">
        <v>143</v>
      </c>
      <c r="D131" s="184">
        <v>2</v>
      </c>
      <c r="E131" s="136">
        <v>8</v>
      </c>
      <c r="F131" s="136">
        <v>10</v>
      </c>
      <c r="G131" s="66">
        <v>8</v>
      </c>
      <c r="H131" s="66">
        <v>5</v>
      </c>
      <c r="I131" s="66">
        <v>1</v>
      </c>
      <c r="J131" s="66">
        <v>7</v>
      </c>
      <c r="K131" s="66">
        <v>0</v>
      </c>
      <c r="L131" s="66">
        <v>0</v>
      </c>
      <c r="M131" s="66">
        <v>8</v>
      </c>
      <c r="N131" s="66">
        <v>1</v>
      </c>
      <c r="O131" s="66">
        <v>0</v>
      </c>
      <c r="P131" s="66">
        <v>0</v>
      </c>
      <c r="Q131" s="66">
        <v>17</v>
      </c>
      <c r="R131" s="66">
        <v>13</v>
      </c>
      <c r="S131" s="66">
        <v>30</v>
      </c>
      <c r="T131" s="136">
        <v>0</v>
      </c>
      <c r="U131" s="66">
        <v>0</v>
      </c>
      <c r="V131" s="66">
        <v>3698</v>
      </c>
      <c r="W131" s="66">
        <v>5967</v>
      </c>
      <c r="X131" s="66">
        <v>14609</v>
      </c>
      <c r="Y131" s="66">
        <v>8231</v>
      </c>
      <c r="Z131" s="187">
        <v>8231</v>
      </c>
    </row>
    <row r="132" spans="1:26">
      <c r="A132" s="182" t="s">
        <v>144</v>
      </c>
      <c r="B132" s="183"/>
      <c r="C132" s="179" t="s">
        <v>145</v>
      </c>
      <c r="D132" s="184">
        <v>4</v>
      </c>
      <c r="E132" s="136">
        <v>3</v>
      </c>
      <c r="F132" s="136">
        <v>7</v>
      </c>
      <c r="G132" s="66">
        <v>114</v>
      </c>
      <c r="H132" s="66">
        <v>71</v>
      </c>
      <c r="I132" s="66">
        <v>49</v>
      </c>
      <c r="J132" s="66">
        <v>51</v>
      </c>
      <c r="K132" s="66">
        <v>9</v>
      </c>
      <c r="L132" s="66">
        <v>0</v>
      </c>
      <c r="M132" s="66">
        <v>3</v>
      </c>
      <c r="N132" s="66">
        <v>0</v>
      </c>
      <c r="O132" s="66">
        <v>0</v>
      </c>
      <c r="P132" s="66">
        <v>0</v>
      </c>
      <c r="Q132" s="66">
        <v>175</v>
      </c>
      <c r="R132" s="66">
        <v>122</v>
      </c>
      <c r="S132" s="66">
        <v>297</v>
      </c>
      <c r="T132" s="136">
        <v>0</v>
      </c>
      <c r="U132" s="66">
        <v>0</v>
      </c>
      <c r="V132" s="66" t="s">
        <v>157</v>
      </c>
      <c r="W132" s="66" t="s">
        <v>157</v>
      </c>
      <c r="X132" s="66" t="s">
        <v>157</v>
      </c>
      <c r="Y132" s="66" t="s">
        <v>157</v>
      </c>
      <c r="Z132" s="187" t="s">
        <v>157</v>
      </c>
    </row>
    <row r="133" spans="1:26">
      <c r="A133" s="182" t="s">
        <v>146</v>
      </c>
      <c r="B133" s="183"/>
      <c r="C133" s="179" t="s">
        <v>147</v>
      </c>
      <c r="D133" s="184">
        <v>6</v>
      </c>
      <c r="E133" s="136">
        <v>8</v>
      </c>
      <c r="F133" s="136">
        <v>14</v>
      </c>
      <c r="G133" s="66">
        <v>31</v>
      </c>
      <c r="H133" s="66">
        <v>22</v>
      </c>
      <c r="I133" s="66">
        <v>3</v>
      </c>
      <c r="J133" s="66">
        <v>12</v>
      </c>
      <c r="K133" s="66">
        <v>0</v>
      </c>
      <c r="L133" s="66">
        <v>0</v>
      </c>
      <c r="M133" s="66">
        <v>7</v>
      </c>
      <c r="N133" s="66">
        <v>2</v>
      </c>
      <c r="O133" s="66">
        <v>0</v>
      </c>
      <c r="P133" s="66">
        <v>0</v>
      </c>
      <c r="Q133" s="66">
        <v>41</v>
      </c>
      <c r="R133" s="66">
        <v>36</v>
      </c>
      <c r="S133" s="66">
        <v>77</v>
      </c>
      <c r="T133" s="136">
        <v>0</v>
      </c>
      <c r="U133" s="66">
        <v>2</v>
      </c>
      <c r="V133" s="66">
        <v>17400</v>
      </c>
      <c r="W133" s="66">
        <v>17364</v>
      </c>
      <c r="X133" s="66">
        <v>50128</v>
      </c>
      <c r="Y133" s="66">
        <v>31203</v>
      </c>
      <c r="Z133" s="187">
        <v>28917</v>
      </c>
    </row>
    <row r="134" spans="1:26">
      <c r="A134" s="182" t="s">
        <v>148</v>
      </c>
      <c r="B134" s="183"/>
      <c r="C134" s="179" t="s">
        <v>149</v>
      </c>
      <c r="D134" s="184">
        <v>13</v>
      </c>
      <c r="E134" s="136">
        <v>0</v>
      </c>
      <c r="F134" s="136">
        <v>13</v>
      </c>
      <c r="G134" s="66">
        <v>1730</v>
      </c>
      <c r="H134" s="66">
        <v>125</v>
      </c>
      <c r="I134" s="66">
        <v>164</v>
      </c>
      <c r="J134" s="66">
        <v>65</v>
      </c>
      <c r="K134" s="66">
        <v>121</v>
      </c>
      <c r="L134" s="66">
        <v>26</v>
      </c>
      <c r="M134" s="66">
        <v>0</v>
      </c>
      <c r="N134" s="66">
        <v>0</v>
      </c>
      <c r="O134" s="66">
        <v>181</v>
      </c>
      <c r="P134" s="66">
        <v>4</v>
      </c>
      <c r="Q134" s="66">
        <v>1834</v>
      </c>
      <c r="R134" s="66">
        <v>212</v>
      </c>
      <c r="S134" s="66">
        <v>2046</v>
      </c>
      <c r="T134" s="136">
        <v>0</v>
      </c>
      <c r="U134" s="66">
        <v>3</v>
      </c>
      <c r="V134" s="66">
        <v>1699451</v>
      </c>
      <c r="W134" s="66">
        <v>15613082</v>
      </c>
      <c r="X134" s="66">
        <v>27904323</v>
      </c>
      <c r="Y134" s="66">
        <v>12251788</v>
      </c>
      <c r="Z134" s="187">
        <v>10632249</v>
      </c>
    </row>
    <row r="135" spans="1:26">
      <c r="A135" s="182" t="s">
        <v>150</v>
      </c>
      <c r="B135" s="183"/>
      <c r="C135" s="179" t="s">
        <v>151</v>
      </c>
      <c r="D135" s="184">
        <v>1</v>
      </c>
      <c r="E135" s="136">
        <v>0</v>
      </c>
      <c r="F135" s="136">
        <v>1</v>
      </c>
      <c r="G135" s="66">
        <v>1</v>
      </c>
      <c r="H135" s="66">
        <v>0</v>
      </c>
      <c r="I135" s="66">
        <v>0</v>
      </c>
      <c r="J135" s="66">
        <v>0</v>
      </c>
      <c r="K135" s="66">
        <v>0</v>
      </c>
      <c r="L135" s="66">
        <v>0</v>
      </c>
      <c r="M135" s="66">
        <v>0</v>
      </c>
      <c r="N135" s="66">
        <v>0</v>
      </c>
      <c r="O135" s="66">
        <v>0</v>
      </c>
      <c r="P135" s="66">
        <v>0</v>
      </c>
      <c r="Q135" s="66">
        <v>1</v>
      </c>
      <c r="R135" s="66">
        <v>0</v>
      </c>
      <c r="S135" s="66">
        <v>1</v>
      </c>
      <c r="T135" s="136">
        <v>0</v>
      </c>
      <c r="U135" s="66">
        <v>0</v>
      </c>
      <c r="V135" s="66" t="s">
        <v>157</v>
      </c>
      <c r="W135" s="66" t="s">
        <v>157</v>
      </c>
      <c r="X135" s="66" t="s">
        <v>157</v>
      </c>
      <c r="Y135" s="66" t="s">
        <v>157</v>
      </c>
      <c r="Z135" s="187" t="s">
        <v>157</v>
      </c>
    </row>
    <row r="136" spans="1:26">
      <c r="A136" s="182" t="s">
        <v>152</v>
      </c>
      <c r="B136" s="183"/>
      <c r="C136" s="179" t="s">
        <v>153</v>
      </c>
      <c r="D136" s="184">
        <v>12</v>
      </c>
      <c r="E136" s="136">
        <v>1</v>
      </c>
      <c r="F136" s="136">
        <v>13</v>
      </c>
      <c r="G136" s="66">
        <v>455</v>
      </c>
      <c r="H136" s="66">
        <v>78</v>
      </c>
      <c r="I136" s="66">
        <v>37</v>
      </c>
      <c r="J136" s="66">
        <v>29</v>
      </c>
      <c r="K136" s="66">
        <v>19</v>
      </c>
      <c r="L136" s="66">
        <v>35</v>
      </c>
      <c r="M136" s="66">
        <v>1</v>
      </c>
      <c r="N136" s="66">
        <v>0</v>
      </c>
      <c r="O136" s="66">
        <v>82</v>
      </c>
      <c r="P136" s="66">
        <v>0</v>
      </c>
      <c r="Q136" s="66">
        <v>430</v>
      </c>
      <c r="R136" s="66">
        <v>142</v>
      </c>
      <c r="S136" s="66">
        <v>572</v>
      </c>
      <c r="T136" s="136">
        <v>0</v>
      </c>
      <c r="U136" s="66">
        <v>4</v>
      </c>
      <c r="V136" s="66" t="s">
        <v>157</v>
      </c>
      <c r="W136" s="66" t="s">
        <v>157</v>
      </c>
      <c r="X136" s="66" t="s">
        <v>157</v>
      </c>
      <c r="Y136" s="66" t="s">
        <v>157</v>
      </c>
      <c r="Z136" s="185" t="s">
        <v>157</v>
      </c>
    </row>
    <row r="137" spans="1:26">
      <c r="A137" s="182" t="s">
        <v>154</v>
      </c>
      <c r="B137" s="183"/>
      <c r="C137" s="179" t="s">
        <v>155</v>
      </c>
      <c r="D137" s="184">
        <v>1</v>
      </c>
      <c r="E137" s="136">
        <v>0</v>
      </c>
      <c r="F137" s="136">
        <v>1</v>
      </c>
      <c r="G137" s="66">
        <v>7</v>
      </c>
      <c r="H137" s="66">
        <v>3</v>
      </c>
      <c r="I137" s="66">
        <v>0</v>
      </c>
      <c r="J137" s="66">
        <v>0</v>
      </c>
      <c r="K137" s="66">
        <v>0</v>
      </c>
      <c r="L137" s="66">
        <v>0</v>
      </c>
      <c r="M137" s="66">
        <v>0</v>
      </c>
      <c r="N137" s="66">
        <v>0</v>
      </c>
      <c r="O137" s="66">
        <v>0</v>
      </c>
      <c r="P137" s="66">
        <v>0</v>
      </c>
      <c r="Q137" s="66">
        <v>7</v>
      </c>
      <c r="R137" s="66">
        <v>3</v>
      </c>
      <c r="S137" s="66">
        <v>10</v>
      </c>
      <c r="T137" s="136">
        <v>0</v>
      </c>
      <c r="U137" s="66">
        <v>0</v>
      </c>
      <c r="V137" s="66" t="s">
        <v>157</v>
      </c>
      <c r="W137" s="66" t="s">
        <v>157</v>
      </c>
      <c r="X137" s="66" t="s">
        <v>157</v>
      </c>
      <c r="Y137" s="66" t="s">
        <v>157</v>
      </c>
      <c r="Z137" s="187" t="s">
        <v>157</v>
      </c>
    </row>
    <row r="138" spans="1:26">
      <c r="A138" s="182">
        <v>20</v>
      </c>
      <c r="B138" s="183"/>
      <c r="C138" s="179" t="s">
        <v>156</v>
      </c>
      <c r="D138" s="184">
        <v>0</v>
      </c>
      <c r="E138" s="136">
        <v>0</v>
      </c>
      <c r="F138" s="136">
        <v>0</v>
      </c>
      <c r="G138" s="66">
        <v>0</v>
      </c>
      <c r="H138" s="66">
        <v>0</v>
      </c>
      <c r="I138" s="66">
        <v>0</v>
      </c>
      <c r="J138" s="66">
        <v>0</v>
      </c>
      <c r="K138" s="66">
        <v>0</v>
      </c>
      <c r="L138" s="66">
        <v>0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0</v>
      </c>
      <c r="S138" s="66">
        <v>0</v>
      </c>
      <c r="T138" s="136">
        <v>0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187">
        <v>0</v>
      </c>
    </row>
    <row r="139" spans="1:26">
      <c r="A139" s="182" t="s">
        <v>158</v>
      </c>
      <c r="B139" s="183"/>
      <c r="C139" s="179" t="s">
        <v>159</v>
      </c>
      <c r="D139" s="184">
        <v>8</v>
      </c>
      <c r="E139" s="136">
        <v>0</v>
      </c>
      <c r="F139" s="136">
        <v>8</v>
      </c>
      <c r="G139" s="66">
        <v>58</v>
      </c>
      <c r="H139" s="66">
        <v>8</v>
      </c>
      <c r="I139" s="66">
        <v>4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  <c r="O139" s="66">
        <v>0</v>
      </c>
      <c r="P139" s="66">
        <v>0</v>
      </c>
      <c r="Q139" s="66">
        <v>62</v>
      </c>
      <c r="R139" s="66">
        <v>8</v>
      </c>
      <c r="S139" s="66">
        <v>70</v>
      </c>
      <c r="T139" s="136">
        <v>1</v>
      </c>
      <c r="U139" s="66">
        <v>0</v>
      </c>
      <c r="V139" s="66" t="s">
        <v>157</v>
      </c>
      <c r="W139" s="66" t="s">
        <v>157</v>
      </c>
      <c r="X139" s="66" t="s">
        <v>157</v>
      </c>
      <c r="Y139" s="66" t="s">
        <v>157</v>
      </c>
      <c r="Z139" s="187" t="s">
        <v>157</v>
      </c>
    </row>
    <row r="140" spans="1:26">
      <c r="A140" s="182" t="s">
        <v>160</v>
      </c>
      <c r="B140" s="183"/>
      <c r="C140" s="179" t="s">
        <v>161</v>
      </c>
      <c r="D140" s="184">
        <v>5</v>
      </c>
      <c r="E140" s="136">
        <v>2</v>
      </c>
      <c r="F140" s="136">
        <v>7</v>
      </c>
      <c r="G140" s="66">
        <v>35</v>
      </c>
      <c r="H140" s="66">
        <v>12</v>
      </c>
      <c r="I140" s="66">
        <v>6</v>
      </c>
      <c r="J140" s="66">
        <v>3</v>
      </c>
      <c r="K140" s="66">
        <v>0</v>
      </c>
      <c r="L140" s="66">
        <v>0</v>
      </c>
      <c r="M140" s="66">
        <v>2</v>
      </c>
      <c r="N140" s="66">
        <v>0</v>
      </c>
      <c r="O140" s="66">
        <v>0</v>
      </c>
      <c r="P140" s="66">
        <v>0</v>
      </c>
      <c r="Q140" s="66">
        <v>43</v>
      </c>
      <c r="R140" s="66">
        <v>15</v>
      </c>
      <c r="S140" s="66">
        <v>58</v>
      </c>
      <c r="T140" s="136">
        <v>1</v>
      </c>
      <c r="U140" s="66">
        <v>1</v>
      </c>
      <c r="V140" s="66">
        <v>18729</v>
      </c>
      <c r="W140" s="66">
        <v>17582</v>
      </c>
      <c r="X140" s="66">
        <v>62043</v>
      </c>
      <c r="Y140" s="66">
        <v>42672</v>
      </c>
      <c r="Z140" s="187">
        <v>42672</v>
      </c>
    </row>
    <row r="141" spans="1:26">
      <c r="A141" s="182" t="s">
        <v>162</v>
      </c>
      <c r="B141" s="183"/>
      <c r="C141" s="179" t="s">
        <v>163</v>
      </c>
      <c r="D141" s="184">
        <v>6</v>
      </c>
      <c r="E141" s="136">
        <v>1</v>
      </c>
      <c r="F141" s="136">
        <v>7</v>
      </c>
      <c r="G141" s="66">
        <v>928</v>
      </c>
      <c r="H141" s="66">
        <v>44</v>
      </c>
      <c r="I141" s="66">
        <v>27</v>
      </c>
      <c r="J141" s="66">
        <v>6</v>
      </c>
      <c r="K141" s="66">
        <v>14</v>
      </c>
      <c r="L141" s="66">
        <v>6</v>
      </c>
      <c r="M141" s="66">
        <v>0</v>
      </c>
      <c r="N141" s="66">
        <v>0</v>
      </c>
      <c r="O141" s="66">
        <v>0</v>
      </c>
      <c r="P141" s="66">
        <v>0</v>
      </c>
      <c r="Q141" s="66">
        <v>969</v>
      </c>
      <c r="R141" s="66">
        <v>56</v>
      </c>
      <c r="S141" s="66">
        <v>1025</v>
      </c>
      <c r="T141" s="136">
        <v>0</v>
      </c>
      <c r="U141" s="66">
        <v>2</v>
      </c>
      <c r="V141" s="66" t="s">
        <v>157</v>
      </c>
      <c r="W141" s="66" t="s">
        <v>157</v>
      </c>
      <c r="X141" s="66" t="s">
        <v>157</v>
      </c>
      <c r="Y141" s="66" t="s">
        <v>157</v>
      </c>
      <c r="Z141" s="187" t="s">
        <v>157</v>
      </c>
    </row>
    <row r="142" spans="1:26">
      <c r="A142" s="182" t="s">
        <v>164</v>
      </c>
      <c r="B142" s="183"/>
      <c r="C142" s="179" t="s">
        <v>165</v>
      </c>
      <c r="D142" s="184">
        <v>48</v>
      </c>
      <c r="E142" s="136">
        <v>4</v>
      </c>
      <c r="F142" s="136">
        <v>52</v>
      </c>
      <c r="G142" s="66">
        <v>540</v>
      </c>
      <c r="H142" s="66">
        <v>79</v>
      </c>
      <c r="I142" s="66">
        <v>47</v>
      </c>
      <c r="J142" s="66">
        <v>14</v>
      </c>
      <c r="K142" s="66">
        <v>0</v>
      </c>
      <c r="L142" s="66">
        <v>0</v>
      </c>
      <c r="M142" s="66">
        <v>3</v>
      </c>
      <c r="N142" s="66">
        <v>2</v>
      </c>
      <c r="O142" s="66">
        <v>1</v>
      </c>
      <c r="P142" s="66">
        <v>0</v>
      </c>
      <c r="Q142" s="66">
        <v>589</v>
      </c>
      <c r="R142" s="66">
        <v>95</v>
      </c>
      <c r="S142" s="66">
        <v>684</v>
      </c>
      <c r="T142" s="136">
        <v>17</v>
      </c>
      <c r="U142" s="66">
        <v>2</v>
      </c>
      <c r="V142" s="66">
        <v>251858</v>
      </c>
      <c r="W142" s="66">
        <v>629115</v>
      </c>
      <c r="X142" s="66">
        <v>1204074</v>
      </c>
      <c r="Y142" s="66">
        <v>560222</v>
      </c>
      <c r="Z142" s="185">
        <v>565299</v>
      </c>
    </row>
    <row r="143" spans="1:26">
      <c r="A143" s="182" t="s">
        <v>166</v>
      </c>
      <c r="B143" s="183"/>
      <c r="C143" s="179" t="s">
        <v>167</v>
      </c>
      <c r="D143" s="184">
        <v>17</v>
      </c>
      <c r="E143" s="136">
        <v>2</v>
      </c>
      <c r="F143" s="136">
        <v>19</v>
      </c>
      <c r="G143" s="66">
        <v>566</v>
      </c>
      <c r="H143" s="66">
        <v>39</v>
      </c>
      <c r="I143" s="66">
        <v>21</v>
      </c>
      <c r="J143" s="66">
        <v>9</v>
      </c>
      <c r="K143" s="66">
        <v>8</v>
      </c>
      <c r="L143" s="66">
        <v>0</v>
      </c>
      <c r="M143" s="66">
        <v>3</v>
      </c>
      <c r="N143" s="66">
        <v>1</v>
      </c>
      <c r="O143" s="66">
        <v>1</v>
      </c>
      <c r="P143" s="66">
        <v>0</v>
      </c>
      <c r="Q143" s="66">
        <v>597</v>
      </c>
      <c r="R143" s="66">
        <v>49</v>
      </c>
      <c r="S143" s="66">
        <v>646</v>
      </c>
      <c r="T143" s="136">
        <v>4</v>
      </c>
      <c r="U143" s="66">
        <v>2</v>
      </c>
      <c r="V143" s="66">
        <v>363565</v>
      </c>
      <c r="W143" s="66">
        <v>3074433</v>
      </c>
      <c r="X143" s="66">
        <v>3021035</v>
      </c>
      <c r="Y143" s="66">
        <v>-58868</v>
      </c>
      <c r="Z143" s="187">
        <v>219102</v>
      </c>
    </row>
    <row r="144" spans="1:26">
      <c r="A144" s="182" t="s">
        <v>168</v>
      </c>
      <c r="B144" s="183"/>
      <c r="C144" s="179" t="s">
        <v>169</v>
      </c>
      <c r="D144" s="184">
        <v>44</v>
      </c>
      <c r="E144" s="136">
        <v>3</v>
      </c>
      <c r="F144" s="136">
        <v>47</v>
      </c>
      <c r="G144" s="66">
        <v>868</v>
      </c>
      <c r="H144" s="66">
        <v>87</v>
      </c>
      <c r="I144" s="66">
        <v>65</v>
      </c>
      <c r="J144" s="66">
        <v>19</v>
      </c>
      <c r="K144" s="66">
        <v>24</v>
      </c>
      <c r="L144" s="66">
        <v>11</v>
      </c>
      <c r="M144" s="66">
        <v>3</v>
      </c>
      <c r="N144" s="66">
        <v>0</v>
      </c>
      <c r="O144" s="66">
        <v>0</v>
      </c>
      <c r="P144" s="66">
        <v>0</v>
      </c>
      <c r="Q144" s="66">
        <v>960</v>
      </c>
      <c r="R144" s="66">
        <v>117</v>
      </c>
      <c r="S144" s="66">
        <v>1077</v>
      </c>
      <c r="T144" s="136">
        <v>10</v>
      </c>
      <c r="U144" s="66">
        <v>2</v>
      </c>
      <c r="V144" s="66">
        <v>541234</v>
      </c>
      <c r="W144" s="66">
        <v>1319106</v>
      </c>
      <c r="X144" s="66">
        <v>2663704</v>
      </c>
      <c r="Y144" s="66">
        <v>1329226</v>
      </c>
      <c r="Z144" s="187">
        <v>1260464</v>
      </c>
    </row>
    <row r="145" spans="1:26">
      <c r="A145" s="182" t="s">
        <v>170</v>
      </c>
      <c r="B145" s="183"/>
      <c r="C145" s="179" t="s">
        <v>171</v>
      </c>
      <c r="D145" s="184">
        <v>2</v>
      </c>
      <c r="E145" s="136">
        <v>0</v>
      </c>
      <c r="F145" s="136">
        <v>2</v>
      </c>
      <c r="G145" s="66">
        <v>4</v>
      </c>
      <c r="H145" s="66">
        <v>5</v>
      </c>
      <c r="I145" s="66">
        <v>0</v>
      </c>
      <c r="J145" s="66">
        <v>0</v>
      </c>
      <c r="K145" s="66">
        <v>0</v>
      </c>
      <c r="L145" s="66">
        <v>0</v>
      </c>
      <c r="M145" s="66">
        <v>0</v>
      </c>
      <c r="N145" s="66">
        <v>0</v>
      </c>
      <c r="O145" s="66">
        <v>0</v>
      </c>
      <c r="P145" s="66">
        <v>0</v>
      </c>
      <c r="Q145" s="66">
        <v>4</v>
      </c>
      <c r="R145" s="66">
        <v>5</v>
      </c>
      <c r="S145" s="66">
        <v>9</v>
      </c>
      <c r="T145" s="136">
        <v>0</v>
      </c>
      <c r="U145" s="66">
        <v>0</v>
      </c>
      <c r="V145" s="66" t="s">
        <v>157</v>
      </c>
      <c r="W145" s="66" t="s">
        <v>157</v>
      </c>
      <c r="X145" s="66" t="s">
        <v>157</v>
      </c>
      <c r="Y145" s="66" t="s">
        <v>157</v>
      </c>
      <c r="Z145" s="185" t="s">
        <v>157</v>
      </c>
    </row>
    <row r="146" spans="1:26">
      <c r="A146" s="182" t="s">
        <v>172</v>
      </c>
      <c r="B146" s="183"/>
      <c r="C146" s="179" t="s">
        <v>173</v>
      </c>
      <c r="D146" s="188">
        <v>4</v>
      </c>
      <c r="E146" s="136">
        <v>0</v>
      </c>
      <c r="F146" s="136">
        <v>4</v>
      </c>
      <c r="G146" s="66">
        <v>443</v>
      </c>
      <c r="H146" s="66">
        <v>59</v>
      </c>
      <c r="I146" s="66">
        <v>32</v>
      </c>
      <c r="J146" s="66">
        <v>129</v>
      </c>
      <c r="K146" s="66">
        <v>110</v>
      </c>
      <c r="L146" s="66">
        <v>20</v>
      </c>
      <c r="M146" s="136">
        <v>0</v>
      </c>
      <c r="N146" s="136">
        <v>0</v>
      </c>
      <c r="O146" s="136">
        <v>3</v>
      </c>
      <c r="P146" s="136">
        <v>0</v>
      </c>
      <c r="Q146" s="66">
        <v>582</v>
      </c>
      <c r="R146" s="66">
        <v>208</v>
      </c>
      <c r="S146" s="66">
        <v>790</v>
      </c>
      <c r="T146" s="136">
        <v>3</v>
      </c>
      <c r="U146" s="136">
        <v>5</v>
      </c>
      <c r="V146" s="136">
        <v>313040</v>
      </c>
      <c r="W146" s="66">
        <v>156666</v>
      </c>
      <c r="X146" s="66">
        <v>1121683</v>
      </c>
      <c r="Y146" s="66">
        <v>920457</v>
      </c>
      <c r="Z146" s="185">
        <v>918960</v>
      </c>
    </row>
    <row r="147" spans="1:26">
      <c r="A147" s="182" t="s">
        <v>174</v>
      </c>
      <c r="B147" s="183"/>
      <c r="C147" s="179" t="s">
        <v>175</v>
      </c>
      <c r="D147" s="188">
        <v>13</v>
      </c>
      <c r="E147" s="136">
        <v>2</v>
      </c>
      <c r="F147" s="136">
        <v>15</v>
      </c>
      <c r="G147" s="66">
        <v>645</v>
      </c>
      <c r="H147" s="66">
        <v>149</v>
      </c>
      <c r="I147" s="66">
        <v>17</v>
      </c>
      <c r="J147" s="66">
        <v>33</v>
      </c>
      <c r="K147" s="66">
        <v>62</v>
      </c>
      <c r="L147" s="66">
        <v>9</v>
      </c>
      <c r="M147" s="136">
        <v>1</v>
      </c>
      <c r="N147" s="136">
        <v>1</v>
      </c>
      <c r="O147" s="136">
        <v>19</v>
      </c>
      <c r="P147" s="136">
        <v>1</v>
      </c>
      <c r="Q147" s="66">
        <v>706</v>
      </c>
      <c r="R147" s="66">
        <v>191</v>
      </c>
      <c r="S147" s="66">
        <v>897</v>
      </c>
      <c r="T147" s="136">
        <v>2</v>
      </c>
      <c r="U147" s="136">
        <v>3</v>
      </c>
      <c r="V147" s="136">
        <v>460226</v>
      </c>
      <c r="W147" s="136">
        <v>2089864</v>
      </c>
      <c r="X147" s="136">
        <v>3677142</v>
      </c>
      <c r="Y147" s="136">
        <v>1572466</v>
      </c>
      <c r="Z147" s="187">
        <v>1370038</v>
      </c>
    </row>
    <row r="148" spans="1:26">
      <c r="A148" s="182" t="s">
        <v>176</v>
      </c>
      <c r="B148" s="183"/>
      <c r="C148" s="179" t="s">
        <v>177</v>
      </c>
      <c r="D148" s="188">
        <v>0</v>
      </c>
      <c r="E148" s="136">
        <v>0</v>
      </c>
      <c r="F148" s="136">
        <v>0</v>
      </c>
      <c r="G148" s="66">
        <v>0</v>
      </c>
      <c r="H148" s="66">
        <v>0</v>
      </c>
      <c r="I148" s="66">
        <v>0</v>
      </c>
      <c r="J148" s="66">
        <v>0</v>
      </c>
      <c r="K148" s="66">
        <v>0</v>
      </c>
      <c r="L148" s="66">
        <v>0</v>
      </c>
      <c r="M148" s="136">
        <v>0</v>
      </c>
      <c r="N148" s="136">
        <v>0</v>
      </c>
      <c r="O148" s="136">
        <v>0</v>
      </c>
      <c r="P148" s="136">
        <v>0</v>
      </c>
      <c r="Q148" s="66">
        <v>0</v>
      </c>
      <c r="R148" s="66">
        <v>0</v>
      </c>
      <c r="S148" s="66">
        <v>0</v>
      </c>
      <c r="T148" s="136">
        <v>0</v>
      </c>
      <c r="U148" s="136">
        <v>0</v>
      </c>
      <c r="V148" s="66">
        <v>0</v>
      </c>
      <c r="W148" s="66">
        <v>0</v>
      </c>
      <c r="X148" s="66">
        <v>0</v>
      </c>
      <c r="Y148" s="66">
        <v>0</v>
      </c>
      <c r="Z148" s="187">
        <v>0</v>
      </c>
    </row>
    <row r="149" spans="1:26">
      <c r="A149" s="182" t="s">
        <v>178</v>
      </c>
      <c r="B149" s="183"/>
      <c r="C149" s="179" t="s">
        <v>179</v>
      </c>
      <c r="D149" s="184">
        <v>1</v>
      </c>
      <c r="E149" s="66">
        <v>2</v>
      </c>
      <c r="F149" s="136">
        <v>3</v>
      </c>
      <c r="G149" s="66">
        <v>3</v>
      </c>
      <c r="H149" s="66">
        <v>1</v>
      </c>
      <c r="I149" s="66">
        <v>0</v>
      </c>
      <c r="J149" s="66">
        <v>0</v>
      </c>
      <c r="K149" s="66">
        <v>0</v>
      </c>
      <c r="L149" s="66">
        <v>0</v>
      </c>
      <c r="M149" s="66">
        <v>3</v>
      </c>
      <c r="N149" s="66">
        <v>2</v>
      </c>
      <c r="O149" s="66">
        <v>0</v>
      </c>
      <c r="P149" s="66">
        <v>0</v>
      </c>
      <c r="Q149" s="66">
        <v>6</v>
      </c>
      <c r="R149" s="66">
        <v>3</v>
      </c>
      <c r="S149" s="66">
        <v>9</v>
      </c>
      <c r="T149" s="136">
        <v>1</v>
      </c>
      <c r="U149" s="66">
        <v>0</v>
      </c>
      <c r="V149" s="66">
        <v>1216</v>
      </c>
      <c r="W149" s="66">
        <v>1520</v>
      </c>
      <c r="X149" s="66">
        <v>4196</v>
      </c>
      <c r="Y149" s="66">
        <v>2549</v>
      </c>
      <c r="Z149" s="185">
        <v>2549</v>
      </c>
    </row>
    <row r="150" spans="1:26">
      <c r="A150" s="182" t="s">
        <v>180</v>
      </c>
      <c r="B150" s="183"/>
      <c r="C150" s="179" t="s">
        <v>181</v>
      </c>
      <c r="D150" s="184">
        <v>10</v>
      </c>
      <c r="E150" s="136">
        <v>8</v>
      </c>
      <c r="F150" s="136">
        <v>18</v>
      </c>
      <c r="G150" s="66">
        <v>38</v>
      </c>
      <c r="H150" s="66">
        <v>10</v>
      </c>
      <c r="I150" s="66">
        <v>4</v>
      </c>
      <c r="J150" s="66">
        <v>6</v>
      </c>
      <c r="K150" s="66">
        <v>0</v>
      </c>
      <c r="L150" s="66">
        <v>0</v>
      </c>
      <c r="M150" s="66">
        <v>9</v>
      </c>
      <c r="N150" s="66">
        <v>1</v>
      </c>
      <c r="O150" s="66">
        <v>0</v>
      </c>
      <c r="P150" s="66">
        <v>0</v>
      </c>
      <c r="Q150" s="66">
        <v>51</v>
      </c>
      <c r="R150" s="66">
        <v>17</v>
      </c>
      <c r="S150" s="66">
        <v>68</v>
      </c>
      <c r="T150" s="136">
        <v>3</v>
      </c>
      <c r="U150" s="66">
        <v>0</v>
      </c>
      <c r="V150" s="66">
        <v>12680</v>
      </c>
      <c r="W150" s="66">
        <v>26936</v>
      </c>
      <c r="X150" s="66">
        <v>49664</v>
      </c>
      <c r="Y150" s="66">
        <v>21905</v>
      </c>
      <c r="Z150" s="187">
        <v>21905</v>
      </c>
    </row>
    <row r="151" spans="1:26">
      <c r="A151" s="182"/>
      <c r="B151" s="183"/>
      <c r="C151" s="179"/>
      <c r="D151" s="184"/>
      <c r="E151" s="136"/>
      <c r="F151" s="13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136"/>
      <c r="U151" s="66"/>
      <c r="V151" s="66"/>
      <c r="W151" s="66"/>
      <c r="X151" s="66"/>
      <c r="Y151" s="66"/>
      <c r="Z151" s="187"/>
    </row>
    <row r="152" spans="1:26">
      <c r="A152" s="182" t="s">
        <v>107</v>
      </c>
      <c r="B152" s="183"/>
      <c r="C152" s="179" t="s">
        <v>45</v>
      </c>
      <c r="D152" s="184">
        <v>303</v>
      </c>
      <c r="E152" s="66">
        <v>99</v>
      </c>
      <c r="F152" s="66">
        <v>402</v>
      </c>
      <c r="G152" s="136">
        <v>7504</v>
      </c>
      <c r="H152" s="136">
        <v>1530</v>
      </c>
      <c r="I152" s="136">
        <v>560</v>
      </c>
      <c r="J152" s="136">
        <v>787</v>
      </c>
      <c r="K152" s="136">
        <v>423</v>
      </c>
      <c r="L152" s="136">
        <v>54</v>
      </c>
      <c r="M152" s="136">
        <v>101</v>
      </c>
      <c r="N152" s="136">
        <v>56</v>
      </c>
      <c r="O152" s="136">
        <v>263</v>
      </c>
      <c r="P152" s="136">
        <v>51</v>
      </c>
      <c r="Q152" s="136">
        <v>8325</v>
      </c>
      <c r="R152" s="136">
        <v>2376</v>
      </c>
      <c r="S152" s="136">
        <v>10701</v>
      </c>
      <c r="T152" s="136">
        <v>70</v>
      </c>
      <c r="U152" s="136">
        <v>86</v>
      </c>
      <c r="V152" s="66">
        <v>4896089</v>
      </c>
      <c r="W152" s="66">
        <v>68453016</v>
      </c>
      <c r="X152" s="66">
        <v>88936988</v>
      </c>
      <c r="Y152" s="66">
        <v>18065427</v>
      </c>
      <c r="Z152" s="185">
        <v>17584460</v>
      </c>
    </row>
    <row r="153" spans="1:26">
      <c r="A153" s="182"/>
      <c r="B153" s="183"/>
      <c r="C153" s="179"/>
      <c r="D153" s="184"/>
      <c r="E153" s="136"/>
      <c r="F153" s="13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136"/>
      <c r="U153" s="66"/>
      <c r="V153" s="66"/>
      <c r="W153" s="66"/>
      <c r="X153" s="66"/>
      <c r="Y153" s="66"/>
      <c r="Z153" s="187"/>
    </row>
    <row r="154" spans="1:26">
      <c r="A154" s="182" t="s">
        <v>134</v>
      </c>
      <c r="B154" s="183"/>
      <c r="C154" s="179" t="s">
        <v>135</v>
      </c>
      <c r="D154" s="184">
        <v>31</v>
      </c>
      <c r="E154" s="136">
        <v>20</v>
      </c>
      <c r="F154" s="136">
        <v>51</v>
      </c>
      <c r="G154" s="66">
        <v>170</v>
      </c>
      <c r="H154" s="66">
        <v>136</v>
      </c>
      <c r="I154" s="66">
        <v>101</v>
      </c>
      <c r="J154" s="66">
        <v>275</v>
      </c>
      <c r="K154" s="66">
        <v>3</v>
      </c>
      <c r="L154" s="66">
        <v>0</v>
      </c>
      <c r="M154" s="66">
        <v>22</v>
      </c>
      <c r="N154" s="66">
        <v>14</v>
      </c>
      <c r="O154" s="66">
        <v>0</v>
      </c>
      <c r="P154" s="66">
        <v>0</v>
      </c>
      <c r="Q154" s="66">
        <v>296</v>
      </c>
      <c r="R154" s="66">
        <v>425</v>
      </c>
      <c r="S154" s="66">
        <v>721</v>
      </c>
      <c r="T154" s="136">
        <v>3</v>
      </c>
      <c r="U154" s="66">
        <v>22</v>
      </c>
      <c r="V154" s="66">
        <v>163284</v>
      </c>
      <c r="W154" s="66">
        <v>424063</v>
      </c>
      <c r="X154" s="66">
        <v>827412</v>
      </c>
      <c r="Y154" s="66">
        <v>390783</v>
      </c>
      <c r="Z154" s="187">
        <v>382350</v>
      </c>
    </row>
    <row r="155" spans="1:26">
      <c r="A155" s="182" t="s">
        <v>136</v>
      </c>
      <c r="B155" s="183"/>
      <c r="C155" s="179" t="s">
        <v>137</v>
      </c>
      <c r="D155" s="184">
        <v>9</v>
      </c>
      <c r="E155" s="136">
        <v>1</v>
      </c>
      <c r="F155" s="136">
        <v>10</v>
      </c>
      <c r="G155" s="66">
        <v>165</v>
      </c>
      <c r="H155" s="66">
        <v>12</v>
      </c>
      <c r="I155" s="66">
        <v>16</v>
      </c>
      <c r="J155" s="66">
        <v>41</v>
      </c>
      <c r="K155" s="66">
        <v>3</v>
      </c>
      <c r="L155" s="66">
        <v>3</v>
      </c>
      <c r="M155" s="66">
        <v>1</v>
      </c>
      <c r="N155" s="66">
        <v>0</v>
      </c>
      <c r="O155" s="66">
        <v>0</v>
      </c>
      <c r="P155" s="66">
        <v>1</v>
      </c>
      <c r="Q155" s="66">
        <v>185</v>
      </c>
      <c r="R155" s="66">
        <v>55</v>
      </c>
      <c r="S155" s="66">
        <v>240</v>
      </c>
      <c r="T155" s="136">
        <v>1</v>
      </c>
      <c r="U155" s="66">
        <v>0</v>
      </c>
      <c r="V155" s="66" t="s">
        <v>157</v>
      </c>
      <c r="W155" s="66" t="s">
        <v>157</v>
      </c>
      <c r="X155" s="66" t="s">
        <v>157</v>
      </c>
      <c r="Y155" s="66" t="s">
        <v>157</v>
      </c>
      <c r="Z155" s="187" t="s">
        <v>157</v>
      </c>
    </row>
    <row r="156" spans="1:26">
      <c r="A156" s="182" t="s">
        <v>138</v>
      </c>
      <c r="B156" s="183"/>
      <c r="C156" s="179" t="s">
        <v>139</v>
      </c>
      <c r="D156" s="184">
        <v>41</v>
      </c>
      <c r="E156" s="136">
        <v>31</v>
      </c>
      <c r="F156" s="136">
        <v>72</v>
      </c>
      <c r="G156" s="66">
        <v>210</v>
      </c>
      <c r="H156" s="66">
        <v>239</v>
      </c>
      <c r="I156" s="66">
        <v>35</v>
      </c>
      <c r="J156" s="66">
        <v>112</v>
      </c>
      <c r="K156" s="66">
        <v>122</v>
      </c>
      <c r="L156" s="66">
        <v>3</v>
      </c>
      <c r="M156" s="66">
        <v>31</v>
      </c>
      <c r="N156" s="66">
        <v>23</v>
      </c>
      <c r="O156" s="66">
        <v>0</v>
      </c>
      <c r="P156" s="66">
        <v>0</v>
      </c>
      <c r="Q156" s="66">
        <v>398</v>
      </c>
      <c r="R156" s="66">
        <v>377</v>
      </c>
      <c r="S156" s="66">
        <v>775</v>
      </c>
      <c r="T156" s="136">
        <v>0</v>
      </c>
      <c r="U156" s="66">
        <v>34</v>
      </c>
      <c r="V156" s="66">
        <v>192260</v>
      </c>
      <c r="W156" s="66">
        <v>862802</v>
      </c>
      <c r="X156" s="66">
        <v>1536556</v>
      </c>
      <c r="Y156" s="66">
        <v>643216</v>
      </c>
      <c r="Z156" s="187">
        <v>633808</v>
      </c>
    </row>
    <row r="157" spans="1:26">
      <c r="A157" s="182" t="s">
        <v>140</v>
      </c>
      <c r="B157" s="183"/>
      <c r="C157" s="179" t="s">
        <v>141</v>
      </c>
      <c r="D157" s="184">
        <v>12</v>
      </c>
      <c r="E157" s="136">
        <v>0</v>
      </c>
      <c r="F157" s="136">
        <v>12</v>
      </c>
      <c r="G157" s="66">
        <v>163</v>
      </c>
      <c r="H157" s="66">
        <v>19</v>
      </c>
      <c r="I157" s="66">
        <v>15</v>
      </c>
      <c r="J157" s="66">
        <v>4</v>
      </c>
      <c r="K157" s="66">
        <v>3</v>
      </c>
      <c r="L157" s="66">
        <v>0</v>
      </c>
      <c r="M157" s="66">
        <v>0</v>
      </c>
      <c r="N157" s="66">
        <v>0</v>
      </c>
      <c r="O157" s="66">
        <v>0</v>
      </c>
      <c r="P157" s="66">
        <v>0</v>
      </c>
      <c r="Q157" s="66">
        <v>181</v>
      </c>
      <c r="R157" s="66">
        <v>23</v>
      </c>
      <c r="S157" s="66">
        <v>204</v>
      </c>
      <c r="T157" s="136">
        <v>1</v>
      </c>
      <c r="U157" s="66">
        <v>1</v>
      </c>
      <c r="V157" s="66">
        <v>78491</v>
      </c>
      <c r="W157" s="66">
        <v>352714</v>
      </c>
      <c r="X157" s="66">
        <v>599549</v>
      </c>
      <c r="Y157" s="66">
        <v>242906</v>
      </c>
      <c r="Z157" s="187">
        <v>233986</v>
      </c>
    </row>
    <row r="158" spans="1:26">
      <c r="A158" s="182" t="s">
        <v>142</v>
      </c>
      <c r="B158" s="183"/>
      <c r="C158" s="179" t="s">
        <v>143</v>
      </c>
      <c r="D158" s="184">
        <v>4</v>
      </c>
      <c r="E158" s="136">
        <v>16</v>
      </c>
      <c r="F158" s="136">
        <v>20</v>
      </c>
      <c r="G158" s="66">
        <v>26</v>
      </c>
      <c r="H158" s="66">
        <v>8</v>
      </c>
      <c r="I158" s="66">
        <v>4</v>
      </c>
      <c r="J158" s="66">
        <v>1</v>
      </c>
      <c r="K158" s="66">
        <v>0</v>
      </c>
      <c r="L158" s="66">
        <v>0</v>
      </c>
      <c r="M158" s="66">
        <v>18</v>
      </c>
      <c r="N158" s="66">
        <v>6</v>
      </c>
      <c r="O158" s="66">
        <v>0</v>
      </c>
      <c r="P158" s="66">
        <v>0</v>
      </c>
      <c r="Q158" s="66">
        <v>48</v>
      </c>
      <c r="R158" s="66">
        <v>15</v>
      </c>
      <c r="S158" s="66">
        <v>63</v>
      </c>
      <c r="T158" s="136">
        <v>2</v>
      </c>
      <c r="U158" s="66">
        <v>0</v>
      </c>
      <c r="V158" s="66">
        <v>7700</v>
      </c>
      <c r="W158" s="66">
        <v>12996</v>
      </c>
      <c r="X158" s="66">
        <v>31509</v>
      </c>
      <c r="Y158" s="66">
        <v>17633</v>
      </c>
      <c r="Z158" s="187">
        <v>17633</v>
      </c>
    </row>
    <row r="159" spans="1:26">
      <c r="A159" s="182" t="s">
        <v>144</v>
      </c>
      <c r="B159" s="183"/>
      <c r="C159" s="179" t="s">
        <v>145</v>
      </c>
      <c r="D159" s="184">
        <v>12</v>
      </c>
      <c r="E159" s="136">
        <v>5</v>
      </c>
      <c r="F159" s="136">
        <v>17</v>
      </c>
      <c r="G159" s="66">
        <v>322</v>
      </c>
      <c r="H159" s="66">
        <v>37</v>
      </c>
      <c r="I159" s="66">
        <v>9</v>
      </c>
      <c r="J159" s="66">
        <v>56</v>
      </c>
      <c r="K159" s="66">
        <v>1</v>
      </c>
      <c r="L159" s="66">
        <v>3</v>
      </c>
      <c r="M159" s="66">
        <v>5</v>
      </c>
      <c r="N159" s="66">
        <v>4</v>
      </c>
      <c r="O159" s="66">
        <v>0</v>
      </c>
      <c r="P159" s="66">
        <v>0</v>
      </c>
      <c r="Q159" s="66">
        <v>337</v>
      </c>
      <c r="R159" s="66">
        <v>100</v>
      </c>
      <c r="S159" s="66">
        <v>437</v>
      </c>
      <c r="T159" s="136">
        <v>3</v>
      </c>
      <c r="U159" s="66">
        <v>7</v>
      </c>
      <c r="V159" s="66">
        <v>180721</v>
      </c>
      <c r="W159" s="66">
        <v>305398</v>
      </c>
      <c r="X159" s="66">
        <v>632568</v>
      </c>
      <c r="Y159" s="66">
        <v>319998</v>
      </c>
      <c r="Z159" s="187">
        <v>313042</v>
      </c>
    </row>
    <row r="160" spans="1:26">
      <c r="A160" s="182" t="s">
        <v>146</v>
      </c>
      <c r="B160" s="183"/>
      <c r="C160" s="179" t="s">
        <v>147</v>
      </c>
      <c r="D160" s="184">
        <v>6</v>
      </c>
      <c r="E160" s="136">
        <v>3</v>
      </c>
      <c r="F160" s="136">
        <v>9</v>
      </c>
      <c r="G160" s="66">
        <v>23</v>
      </c>
      <c r="H160" s="66">
        <v>16</v>
      </c>
      <c r="I160" s="66">
        <v>4</v>
      </c>
      <c r="J160" s="66">
        <v>6</v>
      </c>
      <c r="K160" s="66">
        <v>0</v>
      </c>
      <c r="L160" s="66">
        <v>0</v>
      </c>
      <c r="M160" s="66">
        <v>3</v>
      </c>
      <c r="N160" s="66">
        <v>0</v>
      </c>
      <c r="O160" s="66">
        <v>0</v>
      </c>
      <c r="P160" s="66">
        <v>0</v>
      </c>
      <c r="Q160" s="66">
        <v>30</v>
      </c>
      <c r="R160" s="66">
        <v>22</v>
      </c>
      <c r="S160" s="66">
        <v>52</v>
      </c>
      <c r="T160" s="136">
        <v>1</v>
      </c>
      <c r="U160" s="66">
        <v>0</v>
      </c>
      <c r="V160" s="66">
        <v>10621</v>
      </c>
      <c r="W160" s="66">
        <v>17105</v>
      </c>
      <c r="X160" s="66">
        <v>33180</v>
      </c>
      <c r="Y160" s="66">
        <v>15896</v>
      </c>
      <c r="Z160" s="187">
        <v>15896</v>
      </c>
    </row>
    <row r="161" spans="1:26">
      <c r="A161" s="182" t="s">
        <v>148</v>
      </c>
      <c r="B161" s="183"/>
      <c r="C161" s="179" t="s">
        <v>149</v>
      </c>
      <c r="D161" s="184">
        <v>2</v>
      </c>
      <c r="E161" s="136">
        <v>0</v>
      </c>
      <c r="F161" s="136">
        <v>2</v>
      </c>
      <c r="G161" s="66">
        <v>24</v>
      </c>
      <c r="H161" s="66">
        <v>1</v>
      </c>
      <c r="I161" s="66">
        <v>2</v>
      </c>
      <c r="J161" s="66">
        <v>1</v>
      </c>
      <c r="K161" s="66">
        <v>2</v>
      </c>
      <c r="L161" s="66">
        <v>1</v>
      </c>
      <c r="M161" s="66">
        <v>0</v>
      </c>
      <c r="N161" s="66">
        <v>0</v>
      </c>
      <c r="O161" s="66">
        <v>0</v>
      </c>
      <c r="P161" s="66">
        <v>0</v>
      </c>
      <c r="Q161" s="66">
        <v>28</v>
      </c>
      <c r="R161" s="66">
        <v>3</v>
      </c>
      <c r="S161" s="66">
        <v>31</v>
      </c>
      <c r="T161" s="136">
        <v>0</v>
      </c>
      <c r="U161" s="66">
        <v>0</v>
      </c>
      <c r="V161" s="66" t="s">
        <v>157</v>
      </c>
      <c r="W161" s="66" t="s">
        <v>157</v>
      </c>
      <c r="X161" s="66" t="s">
        <v>157</v>
      </c>
      <c r="Y161" s="66" t="s">
        <v>157</v>
      </c>
      <c r="Z161" s="187" t="s">
        <v>157</v>
      </c>
    </row>
    <row r="162" spans="1:26">
      <c r="A162" s="182" t="s">
        <v>150</v>
      </c>
      <c r="B162" s="183"/>
      <c r="C162" s="179" t="s">
        <v>151</v>
      </c>
      <c r="D162" s="184">
        <v>5</v>
      </c>
      <c r="E162" s="136">
        <v>0</v>
      </c>
      <c r="F162" s="136">
        <v>5</v>
      </c>
      <c r="G162" s="66">
        <v>12</v>
      </c>
      <c r="H162" s="66">
        <v>2</v>
      </c>
      <c r="I162" s="66">
        <v>5</v>
      </c>
      <c r="J162" s="66">
        <v>0</v>
      </c>
      <c r="K162" s="66">
        <v>0</v>
      </c>
      <c r="L162" s="66">
        <v>0</v>
      </c>
      <c r="M162" s="66">
        <v>0</v>
      </c>
      <c r="N162" s="66">
        <v>0</v>
      </c>
      <c r="O162" s="66">
        <v>0</v>
      </c>
      <c r="P162" s="66">
        <v>0</v>
      </c>
      <c r="Q162" s="66">
        <v>17</v>
      </c>
      <c r="R162" s="66">
        <v>2</v>
      </c>
      <c r="S162" s="66">
        <v>19</v>
      </c>
      <c r="T162" s="136">
        <v>0</v>
      </c>
      <c r="U162" s="66">
        <v>0</v>
      </c>
      <c r="V162" s="66" t="s">
        <v>157</v>
      </c>
      <c r="W162" s="66" t="s">
        <v>157</v>
      </c>
      <c r="X162" s="66" t="s">
        <v>157</v>
      </c>
      <c r="Y162" s="66" t="s">
        <v>157</v>
      </c>
      <c r="Z162" s="187" t="s">
        <v>157</v>
      </c>
    </row>
    <row r="163" spans="1:26">
      <c r="A163" s="182" t="s">
        <v>152</v>
      </c>
      <c r="B163" s="183"/>
      <c r="C163" s="179" t="s">
        <v>153</v>
      </c>
      <c r="D163" s="184">
        <v>13</v>
      </c>
      <c r="E163" s="136">
        <v>1</v>
      </c>
      <c r="F163" s="136">
        <v>14</v>
      </c>
      <c r="G163" s="66">
        <v>692</v>
      </c>
      <c r="H163" s="66">
        <v>94</v>
      </c>
      <c r="I163" s="66">
        <v>103</v>
      </c>
      <c r="J163" s="66">
        <v>123</v>
      </c>
      <c r="K163" s="66">
        <v>69</v>
      </c>
      <c r="L163" s="66">
        <v>7</v>
      </c>
      <c r="M163" s="66">
        <v>1</v>
      </c>
      <c r="N163" s="66">
        <v>1</v>
      </c>
      <c r="O163" s="66">
        <v>173</v>
      </c>
      <c r="P163" s="66">
        <v>18</v>
      </c>
      <c r="Q163" s="66">
        <v>692</v>
      </c>
      <c r="R163" s="66">
        <v>207</v>
      </c>
      <c r="S163" s="66">
        <v>899</v>
      </c>
      <c r="T163" s="136">
        <v>1</v>
      </c>
      <c r="U163" s="66">
        <v>6</v>
      </c>
      <c r="V163" s="66" t="s">
        <v>157</v>
      </c>
      <c r="W163" s="66" t="s">
        <v>157</v>
      </c>
      <c r="X163" s="66" t="s">
        <v>157</v>
      </c>
      <c r="Y163" s="66" t="s">
        <v>157</v>
      </c>
      <c r="Z163" s="185" t="s">
        <v>157</v>
      </c>
    </row>
    <row r="164" spans="1:26">
      <c r="A164" s="182" t="s">
        <v>154</v>
      </c>
      <c r="B164" s="183"/>
      <c r="C164" s="179" t="s">
        <v>155</v>
      </c>
      <c r="D164" s="184">
        <v>1</v>
      </c>
      <c r="E164" s="136">
        <v>0</v>
      </c>
      <c r="F164" s="136">
        <v>1</v>
      </c>
      <c r="G164" s="66">
        <v>1</v>
      </c>
      <c r="H164" s="66">
        <v>0</v>
      </c>
      <c r="I164" s="66">
        <v>0</v>
      </c>
      <c r="J164" s="66">
        <v>2</v>
      </c>
      <c r="K164" s="66">
        <v>0</v>
      </c>
      <c r="L164" s="66">
        <v>0</v>
      </c>
      <c r="M164" s="66">
        <v>0</v>
      </c>
      <c r="N164" s="66">
        <v>0</v>
      </c>
      <c r="O164" s="66">
        <v>0</v>
      </c>
      <c r="P164" s="66">
        <v>0</v>
      </c>
      <c r="Q164" s="66">
        <v>1</v>
      </c>
      <c r="R164" s="66">
        <v>2</v>
      </c>
      <c r="S164" s="66">
        <v>3</v>
      </c>
      <c r="T164" s="136">
        <v>0</v>
      </c>
      <c r="U164" s="66">
        <v>0</v>
      </c>
      <c r="V164" s="66" t="s">
        <v>157</v>
      </c>
      <c r="W164" s="66" t="s">
        <v>157</v>
      </c>
      <c r="X164" s="66" t="s">
        <v>157</v>
      </c>
      <c r="Y164" s="66" t="s">
        <v>157</v>
      </c>
      <c r="Z164" s="187" t="s">
        <v>157</v>
      </c>
    </row>
    <row r="165" spans="1:26">
      <c r="A165" s="182">
        <v>20</v>
      </c>
      <c r="B165" s="183"/>
      <c r="C165" s="179" t="s">
        <v>156</v>
      </c>
      <c r="D165" s="184">
        <v>0</v>
      </c>
      <c r="E165" s="136">
        <v>0</v>
      </c>
      <c r="F165" s="136"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66">
        <v>0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0</v>
      </c>
      <c r="S165" s="66">
        <v>0</v>
      </c>
      <c r="T165" s="136">
        <v>0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187">
        <v>0</v>
      </c>
    </row>
    <row r="166" spans="1:26">
      <c r="A166" s="182" t="s">
        <v>158</v>
      </c>
      <c r="B166" s="183"/>
      <c r="C166" s="179" t="s">
        <v>159</v>
      </c>
      <c r="D166" s="184">
        <v>20</v>
      </c>
      <c r="E166" s="136">
        <v>2</v>
      </c>
      <c r="F166" s="136">
        <v>22</v>
      </c>
      <c r="G166" s="66">
        <v>173</v>
      </c>
      <c r="H166" s="66">
        <v>37</v>
      </c>
      <c r="I166" s="66">
        <v>11</v>
      </c>
      <c r="J166" s="66">
        <v>8</v>
      </c>
      <c r="K166" s="66">
        <v>16</v>
      </c>
      <c r="L166" s="66">
        <v>0</v>
      </c>
      <c r="M166" s="66">
        <v>2</v>
      </c>
      <c r="N166" s="66">
        <v>2</v>
      </c>
      <c r="O166" s="66">
        <v>5</v>
      </c>
      <c r="P166" s="66">
        <v>2</v>
      </c>
      <c r="Q166" s="66">
        <v>197</v>
      </c>
      <c r="R166" s="66">
        <v>45</v>
      </c>
      <c r="S166" s="66">
        <v>242</v>
      </c>
      <c r="T166" s="136">
        <v>17</v>
      </c>
      <c r="U166" s="66">
        <v>3</v>
      </c>
      <c r="V166" s="66">
        <v>74104</v>
      </c>
      <c r="W166" s="66">
        <v>230287</v>
      </c>
      <c r="X166" s="66">
        <v>500919</v>
      </c>
      <c r="Y166" s="66">
        <v>262329</v>
      </c>
      <c r="Z166" s="187">
        <v>262329</v>
      </c>
    </row>
    <row r="167" spans="1:26">
      <c r="A167" s="182" t="s">
        <v>160</v>
      </c>
      <c r="B167" s="183"/>
      <c r="C167" s="179" t="s">
        <v>161</v>
      </c>
      <c r="D167" s="184">
        <v>19</v>
      </c>
      <c r="E167" s="136">
        <v>1</v>
      </c>
      <c r="F167" s="136">
        <v>20</v>
      </c>
      <c r="G167" s="66">
        <v>482</v>
      </c>
      <c r="H167" s="66">
        <v>55</v>
      </c>
      <c r="I167" s="66">
        <v>45</v>
      </c>
      <c r="J167" s="66">
        <v>20</v>
      </c>
      <c r="K167" s="66">
        <v>8</v>
      </c>
      <c r="L167" s="66">
        <v>1</v>
      </c>
      <c r="M167" s="66">
        <v>1</v>
      </c>
      <c r="N167" s="66">
        <v>0</v>
      </c>
      <c r="O167" s="66">
        <v>1</v>
      </c>
      <c r="P167" s="66">
        <v>0</v>
      </c>
      <c r="Q167" s="66">
        <v>535</v>
      </c>
      <c r="R167" s="66">
        <v>76</v>
      </c>
      <c r="S167" s="66">
        <v>611</v>
      </c>
      <c r="T167" s="136">
        <v>3</v>
      </c>
      <c r="U167" s="66">
        <v>0</v>
      </c>
      <c r="V167" s="66">
        <v>244163</v>
      </c>
      <c r="W167" s="66">
        <v>9422369</v>
      </c>
      <c r="X167" s="66">
        <v>10370923</v>
      </c>
      <c r="Y167" s="66">
        <v>939362</v>
      </c>
      <c r="Z167" s="187">
        <v>758930</v>
      </c>
    </row>
    <row r="168" spans="1:26">
      <c r="A168" s="182" t="s">
        <v>162</v>
      </c>
      <c r="B168" s="183"/>
      <c r="C168" s="179" t="s">
        <v>163</v>
      </c>
      <c r="D168" s="184">
        <v>6</v>
      </c>
      <c r="E168" s="136">
        <v>0</v>
      </c>
      <c r="F168" s="136">
        <v>6</v>
      </c>
      <c r="G168" s="66">
        <v>468</v>
      </c>
      <c r="H168" s="66">
        <v>18</v>
      </c>
      <c r="I168" s="66">
        <v>25</v>
      </c>
      <c r="J168" s="66">
        <v>6</v>
      </c>
      <c r="K168" s="66">
        <v>0</v>
      </c>
      <c r="L168" s="66">
        <v>2</v>
      </c>
      <c r="M168" s="66">
        <v>0</v>
      </c>
      <c r="N168" s="66">
        <v>0</v>
      </c>
      <c r="O168" s="66">
        <v>0</v>
      </c>
      <c r="P168" s="66">
        <v>0</v>
      </c>
      <c r="Q168" s="66">
        <v>493</v>
      </c>
      <c r="R168" s="66">
        <v>26</v>
      </c>
      <c r="S168" s="66">
        <v>519</v>
      </c>
      <c r="T168" s="136">
        <v>0</v>
      </c>
      <c r="U168" s="66">
        <v>0</v>
      </c>
      <c r="V168" s="66" t="s">
        <v>157</v>
      </c>
      <c r="W168" s="66" t="s">
        <v>157</v>
      </c>
      <c r="X168" s="66" t="s">
        <v>157</v>
      </c>
      <c r="Y168" s="66" t="s">
        <v>157</v>
      </c>
      <c r="Z168" s="187" t="s">
        <v>157</v>
      </c>
    </row>
    <row r="169" spans="1:26">
      <c r="A169" s="182" t="s">
        <v>164</v>
      </c>
      <c r="B169" s="183"/>
      <c r="C169" s="179" t="s">
        <v>165</v>
      </c>
      <c r="D169" s="184">
        <v>32</v>
      </c>
      <c r="E169" s="136">
        <v>4</v>
      </c>
      <c r="F169" s="136">
        <v>36</v>
      </c>
      <c r="G169" s="66">
        <v>515</v>
      </c>
      <c r="H169" s="66">
        <v>78</v>
      </c>
      <c r="I169" s="66">
        <v>33</v>
      </c>
      <c r="J169" s="66">
        <v>12</v>
      </c>
      <c r="K169" s="66">
        <v>29</v>
      </c>
      <c r="L169" s="66">
        <v>2</v>
      </c>
      <c r="M169" s="66">
        <v>3</v>
      </c>
      <c r="N169" s="66">
        <v>1</v>
      </c>
      <c r="O169" s="66">
        <v>2</v>
      </c>
      <c r="P169" s="66">
        <v>0</v>
      </c>
      <c r="Q169" s="66">
        <v>578</v>
      </c>
      <c r="R169" s="66">
        <v>93</v>
      </c>
      <c r="S169" s="66">
        <v>671</v>
      </c>
      <c r="T169" s="136">
        <v>11</v>
      </c>
      <c r="U169" s="66">
        <v>3</v>
      </c>
      <c r="V169" s="66">
        <v>225182</v>
      </c>
      <c r="W169" s="66">
        <v>687799</v>
      </c>
      <c r="X169" s="66">
        <v>1505328</v>
      </c>
      <c r="Y169" s="66">
        <v>808553</v>
      </c>
      <c r="Z169" s="185">
        <v>811065</v>
      </c>
    </row>
    <row r="170" spans="1:26">
      <c r="A170" s="182" t="s">
        <v>166</v>
      </c>
      <c r="B170" s="183"/>
      <c r="C170" s="179" t="s">
        <v>167</v>
      </c>
      <c r="D170" s="184">
        <v>15</v>
      </c>
      <c r="E170" s="136">
        <v>2</v>
      </c>
      <c r="F170" s="136">
        <v>17</v>
      </c>
      <c r="G170" s="66">
        <v>371</v>
      </c>
      <c r="H170" s="66">
        <v>49</v>
      </c>
      <c r="I170" s="66">
        <v>14</v>
      </c>
      <c r="J170" s="66">
        <v>23</v>
      </c>
      <c r="K170" s="66">
        <v>4</v>
      </c>
      <c r="L170" s="66">
        <v>2</v>
      </c>
      <c r="M170" s="66">
        <v>2</v>
      </c>
      <c r="N170" s="66">
        <v>2</v>
      </c>
      <c r="O170" s="66">
        <v>0</v>
      </c>
      <c r="P170" s="66">
        <v>0</v>
      </c>
      <c r="Q170" s="66">
        <v>391</v>
      </c>
      <c r="R170" s="66">
        <v>76</v>
      </c>
      <c r="S170" s="66">
        <v>467</v>
      </c>
      <c r="T170" s="136">
        <v>1</v>
      </c>
      <c r="U170" s="66">
        <v>1</v>
      </c>
      <c r="V170" s="66" t="s">
        <v>157</v>
      </c>
      <c r="W170" s="66" t="s">
        <v>157</v>
      </c>
      <c r="X170" s="66" t="s">
        <v>157</v>
      </c>
      <c r="Y170" s="66" t="s">
        <v>157</v>
      </c>
      <c r="Z170" s="187" t="s">
        <v>157</v>
      </c>
    </row>
    <row r="171" spans="1:26">
      <c r="A171" s="182" t="s">
        <v>168</v>
      </c>
      <c r="B171" s="183"/>
      <c r="C171" s="179" t="s">
        <v>169</v>
      </c>
      <c r="D171" s="184">
        <v>45</v>
      </c>
      <c r="E171" s="136">
        <v>2</v>
      </c>
      <c r="F171" s="136">
        <v>47</v>
      </c>
      <c r="G171" s="66">
        <v>1179</v>
      </c>
      <c r="H171" s="66">
        <v>126</v>
      </c>
      <c r="I171" s="66">
        <v>72</v>
      </c>
      <c r="J171" s="66">
        <v>53</v>
      </c>
      <c r="K171" s="66">
        <v>76</v>
      </c>
      <c r="L171" s="66">
        <v>13</v>
      </c>
      <c r="M171" s="66">
        <v>1</v>
      </c>
      <c r="N171" s="66">
        <v>0</v>
      </c>
      <c r="O171" s="66">
        <v>13</v>
      </c>
      <c r="P171" s="66">
        <v>1</v>
      </c>
      <c r="Q171" s="66">
        <v>1315</v>
      </c>
      <c r="R171" s="66">
        <v>191</v>
      </c>
      <c r="S171" s="66">
        <v>1506</v>
      </c>
      <c r="T171" s="136">
        <v>17</v>
      </c>
      <c r="U171" s="66">
        <v>0</v>
      </c>
      <c r="V171" s="66" t="s">
        <v>157</v>
      </c>
      <c r="W171" s="66" t="s">
        <v>157</v>
      </c>
      <c r="X171" s="66" t="s">
        <v>157</v>
      </c>
      <c r="Y171" s="66" t="s">
        <v>157</v>
      </c>
      <c r="Z171" s="187" t="s">
        <v>157</v>
      </c>
    </row>
    <row r="172" spans="1:26">
      <c r="A172" s="182" t="s">
        <v>170</v>
      </c>
      <c r="B172" s="183"/>
      <c r="C172" s="179" t="s">
        <v>171</v>
      </c>
      <c r="D172" s="184">
        <v>0</v>
      </c>
      <c r="E172" s="136">
        <v>0</v>
      </c>
      <c r="F172" s="136">
        <v>0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6">
        <v>0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0</v>
      </c>
      <c r="S172" s="66">
        <v>0</v>
      </c>
      <c r="T172" s="136">
        <v>0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185">
        <v>0</v>
      </c>
    </row>
    <row r="173" spans="1:26">
      <c r="A173" s="182" t="s">
        <v>172</v>
      </c>
      <c r="B173" s="183"/>
      <c r="C173" s="179" t="s">
        <v>173</v>
      </c>
      <c r="D173" s="188">
        <v>4</v>
      </c>
      <c r="E173" s="136">
        <v>0</v>
      </c>
      <c r="F173" s="136">
        <v>4</v>
      </c>
      <c r="G173" s="66">
        <v>2029</v>
      </c>
      <c r="H173" s="66">
        <v>453</v>
      </c>
      <c r="I173" s="66">
        <v>50</v>
      </c>
      <c r="J173" s="66">
        <v>9</v>
      </c>
      <c r="K173" s="66">
        <v>78</v>
      </c>
      <c r="L173" s="66">
        <v>6</v>
      </c>
      <c r="M173" s="136">
        <v>0</v>
      </c>
      <c r="N173" s="136">
        <v>0</v>
      </c>
      <c r="O173" s="136">
        <v>64</v>
      </c>
      <c r="P173" s="136">
        <v>29</v>
      </c>
      <c r="Q173" s="66">
        <v>2093</v>
      </c>
      <c r="R173" s="66">
        <v>439</v>
      </c>
      <c r="S173" s="66">
        <v>2532</v>
      </c>
      <c r="T173" s="136">
        <v>0</v>
      </c>
      <c r="U173" s="136">
        <v>0</v>
      </c>
      <c r="V173" s="136" t="s">
        <v>157</v>
      </c>
      <c r="W173" s="136" t="s">
        <v>157</v>
      </c>
      <c r="X173" s="136" t="s">
        <v>157</v>
      </c>
      <c r="Y173" s="136" t="s">
        <v>157</v>
      </c>
      <c r="Z173" s="187" t="s">
        <v>157</v>
      </c>
    </row>
    <row r="174" spans="1:26">
      <c r="A174" s="182" t="s">
        <v>174</v>
      </c>
      <c r="B174" s="183"/>
      <c r="C174" s="179" t="s">
        <v>175</v>
      </c>
      <c r="D174" s="188">
        <v>4</v>
      </c>
      <c r="E174" s="136">
        <v>1</v>
      </c>
      <c r="F174" s="136">
        <v>5</v>
      </c>
      <c r="G174" s="66">
        <v>40</v>
      </c>
      <c r="H174" s="66">
        <v>85</v>
      </c>
      <c r="I174" s="66">
        <v>5</v>
      </c>
      <c r="J174" s="66">
        <v>22</v>
      </c>
      <c r="K174" s="66">
        <v>1</v>
      </c>
      <c r="L174" s="66">
        <v>1</v>
      </c>
      <c r="M174" s="136">
        <v>1</v>
      </c>
      <c r="N174" s="136">
        <v>0</v>
      </c>
      <c r="O174" s="136">
        <v>0</v>
      </c>
      <c r="P174" s="136">
        <v>0</v>
      </c>
      <c r="Q174" s="66">
        <v>47</v>
      </c>
      <c r="R174" s="66">
        <v>108</v>
      </c>
      <c r="S174" s="66">
        <v>155</v>
      </c>
      <c r="T174" s="136">
        <v>9</v>
      </c>
      <c r="U174" s="136">
        <v>0</v>
      </c>
      <c r="V174" s="136" t="s">
        <v>157</v>
      </c>
      <c r="W174" s="136" t="s">
        <v>157</v>
      </c>
      <c r="X174" s="136" t="s">
        <v>157</v>
      </c>
      <c r="Y174" s="136" t="s">
        <v>157</v>
      </c>
      <c r="Z174" s="187" t="s">
        <v>157</v>
      </c>
    </row>
    <row r="175" spans="1:26">
      <c r="A175" s="182" t="s">
        <v>176</v>
      </c>
      <c r="B175" s="183"/>
      <c r="C175" s="179" t="s">
        <v>177</v>
      </c>
      <c r="D175" s="188">
        <v>1</v>
      </c>
      <c r="E175" s="136">
        <v>0</v>
      </c>
      <c r="F175" s="136">
        <v>1</v>
      </c>
      <c r="G175" s="66">
        <v>1</v>
      </c>
      <c r="H175" s="66">
        <v>0</v>
      </c>
      <c r="I175" s="66">
        <v>0</v>
      </c>
      <c r="J175" s="66">
        <v>4</v>
      </c>
      <c r="K175" s="66">
        <v>0</v>
      </c>
      <c r="L175" s="66">
        <v>0</v>
      </c>
      <c r="M175" s="136">
        <v>0</v>
      </c>
      <c r="N175" s="136">
        <v>0</v>
      </c>
      <c r="O175" s="136">
        <v>0</v>
      </c>
      <c r="P175" s="136">
        <v>0</v>
      </c>
      <c r="Q175" s="66">
        <v>1</v>
      </c>
      <c r="R175" s="66">
        <v>4</v>
      </c>
      <c r="S175" s="66">
        <v>5</v>
      </c>
      <c r="T175" s="136">
        <v>0</v>
      </c>
      <c r="U175" s="136">
        <v>4</v>
      </c>
      <c r="V175" s="66" t="s">
        <v>157</v>
      </c>
      <c r="W175" s="66" t="s">
        <v>157</v>
      </c>
      <c r="X175" s="66" t="s">
        <v>157</v>
      </c>
      <c r="Y175" s="66" t="s">
        <v>157</v>
      </c>
      <c r="Z175" s="187" t="s">
        <v>157</v>
      </c>
    </row>
    <row r="176" spans="1:26">
      <c r="A176" s="182" t="s">
        <v>178</v>
      </c>
      <c r="B176" s="183"/>
      <c r="C176" s="179" t="s">
        <v>179</v>
      </c>
      <c r="D176" s="184">
        <v>15</v>
      </c>
      <c r="E176" s="66">
        <v>3</v>
      </c>
      <c r="F176" s="136">
        <v>18</v>
      </c>
      <c r="G176" s="66">
        <v>352</v>
      </c>
      <c r="H176" s="66">
        <v>23</v>
      </c>
      <c r="I176" s="66">
        <v>9</v>
      </c>
      <c r="J176" s="66">
        <v>6</v>
      </c>
      <c r="K176" s="66">
        <v>8</v>
      </c>
      <c r="L176" s="66">
        <v>10</v>
      </c>
      <c r="M176" s="66">
        <v>3</v>
      </c>
      <c r="N176" s="66">
        <v>1</v>
      </c>
      <c r="O176" s="66">
        <v>5</v>
      </c>
      <c r="P176" s="66">
        <v>0</v>
      </c>
      <c r="Q176" s="66">
        <v>367</v>
      </c>
      <c r="R176" s="66">
        <v>40</v>
      </c>
      <c r="S176" s="66">
        <v>407</v>
      </c>
      <c r="T176" s="136">
        <v>0</v>
      </c>
      <c r="U176" s="66">
        <v>2</v>
      </c>
      <c r="V176" s="66">
        <v>188750</v>
      </c>
      <c r="W176" s="66">
        <v>5717822</v>
      </c>
      <c r="X176" s="66">
        <v>6070870</v>
      </c>
      <c r="Y176" s="66">
        <v>335309</v>
      </c>
      <c r="Z176" s="185">
        <v>1077761</v>
      </c>
    </row>
    <row r="177" spans="1:26">
      <c r="A177" s="182" t="s">
        <v>180</v>
      </c>
      <c r="B177" s="183"/>
      <c r="C177" s="179" t="s">
        <v>181</v>
      </c>
      <c r="D177" s="184">
        <v>6</v>
      </c>
      <c r="E177" s="136">
        <v>7</v>
      </c>
      <c r="F177" s="136">
        <v>13</v>
      </c>
      <c r="G177" s="66">
        <v>86</v>
      </c>
      <c r="H177" s="66">
        <v>42</v>
      </c>
      <c r="I177" s="66">
        <v>2</v>
      </c>
      <c r="J177" s="66">
        <v>3</v>
      </c>
      <c r="K177" s="66">
        <v>0</v>
      </c>
      <c r="L177" s="66">
        <v>0</v>
      </c>
      <c r="M177" s="66">
        <v>7</v>
      </c>
      <c r="N177" s="66">
        <v>2</v>
      </c>
      <c r="O177" s="66">
        <v>0</v>
      </c>
      <c r="P177" s="66">
        <v>0</v>
      </c>
      <c r="Q177" s="66">
        <v>95</v>
      </c>
      <c r="R177" s="66">
        <v>47</v>
      </c>
      <c r="S177" s="66">
        <v>142</v>
      </c>
      <c r="T177" s="136">
        <v>0</v>
      </c>
      <c r="U177" s="66">
        <v>3</v>
      </c>
      <c r="V177" s="66">
        <v>47662</v>
      </c>
      <c r="W177" s="66">
        <v>110789</v>
      </c>
      <c r="X177" s="66">
        <v>113302</v>
      </c>
      <c r="Y177" s="66">
        <v>1912</v>
      </c>
      <c r="Z177" s="187">
        <v>-6167</v>
      </c>
    </row>
    <row r="178" spans="1:26">
      <c r="A178" s="182"/>
      <c r="B178" s="183"/>
      <c r="C178" s="179"/>
      <c r="D178" s="184"/>
      <c r="E178" s="136"/>
      <c r="F178" s="13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136"/>
      <c r="U178" s="66"/>
      <c r="V178" s="66"/>
      <c r="W178" s="66"/>
      <c r="X178" s="66"/>
      <c r="Y178" s="66"/>
      <c r="Z178" s="187"/>
    </row>
    <row r="179" spans="1:26">
      <c r="A179" s="182" t="s">
        <v>108</v>
      </c>
      <c r="B179" s="183"/>
      <c r="C179" s="179" t="s">
        <v>45</v>
      </c>
      <c r="D179" s="184">
        <v>86</v>
      </c>
      <c r="E179" s="66">
        <v>51</v>
      </c>
      <c r="F179" s="66">
        <v>137</v>
      </c>
      <c r="G179" s="136">
        <v>1134</v>
      </c>
      <c r="H179" s="136">
        <v>388</v>
      </c>
      <c r="I179" s="136">
        <v>109</v>
      </c>
      <c r="J179" s="136">
        <v>426</v>
      </c>
      <c r="K179" s="136">
        <v>23</v>
      </c>
      <c r="L179" s="136">
        <v>1</v>
      </c>
      <c r="M179" s="136">
        <v>48</v>
      </c>
      <c r="N179" s="136">
        <v>29</v>
      </c>
      <c r="O179" s="136">
        <v>5</v>
      </c>
      <c r="P179" s="136">
        <v>1</v>
      </c>
      <c r="Q179" s="136">
        <v>1309</v>
      </c>
      <c r="R179" s="136">
        <v>843</v>
      </c>
      <c r="S179" s="136">
        <v>2152</v>
      </c>
      <c r="T179" s="136">
        <v>41</v>
      </c>
      <c r="U179" s="136">
        <v>47</v>
      </c>
      <c r="V179" s="66">
        <v>603422</v>
      </c>
      <c r="W179" s="66">
        <v>1631122</v>
      </c>
      <c r="X179" s="66">
        <v>3037207</v>
      </c>
      <c r="Y179" s="66">
        <v>1390763</v>
      </c>
      <c r="Z179" s="185">
        <v>1273269</v>
      </c>
    </row>
    <row r="180" spans="1:26">
      <c r="A180" s="182"/>
      <c r="B180" s="183"/>
      <c r="C180" s="179"/>
      <c r="D180" s="184"/>
      <c r="E180" s="136"/>
      <c r="F180" s="13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136"/>
      <c r="U180" s="66"/>
      <c r="V180" s="66"/>
      <c r="W180" s="66"/>
      <c r="X180" s="66"/>
      <c r="Y180" s="66"/>
      <c r="Z180" s="187"/>
    </row>
    <row r="181" spans="1:26">
      <c r="A181" s="182" t="s">
        <v>134</v>
      </c>
      <c r="B181" s="183"/>
      <c r="C181" s="179" t="s">
        <v>135</v>
      </c>
      <c r="D181" s="184">
        <v>19</v>
      </c>
      <c r="E181" s="136">
        <v>18</v>
      </c>
      <c r="F181" s="136">
        <v>37</v>
      </c>
      <c r="G181" s="66">
        <v>337</v>
      </c>
      <c r="H181" s="66">
        <v>100</v>
      </c>
      <c r="I181" s="66">
        <v>74</v>
      </c>
      <c r="J181" s="66">
        <v>253</v>
      </c>
      <c r="K181" s="66">
        <v>5</v>
      </c>
      <c r="L181" s="66">
        <v>0</v>
      </c>
      <c r="M181" s="66">
        <v>16</v>
      </c>
      <c r="N181" s="66">
        <v>14</v>
      </c>
      <c r="O181" s="66">
        <v>0</v>
      </c>
      <c r="P181" s="66">
        <v>1</v>
      </c>
      <c r="Q181" s="66">
        <v>432</v>
      </c>
      <c r="R181" s="66">
        <v>366</v>
      </c>
      <c r="S181" s="66">
        <v>798</v>
      </c>
      <c r="T181" s="136">
        <v>4</v>
      </c>
      <c r="U181" s="66">
        <v>33</v>
      </c>
      <c r="V181" s="66">
        <v>200760</v>
      </c>
      <c r="W181" s="66">
        <v>716908</v>
      </c>
      <c r="X181" s="66">
        <v>1214286</v>
      </c>
      <c r="Y181" s="66">
        <v>493630</v>
      </c>
      <c r="Z181" s="187">
        <v>429001</v>
      </c>
    </row>
    <row r="182" spans="1:26">
      <c r="A182" s="182" t="s">
        <v>136</v>
      </c>
      <c r="B182" s="183"/>
      <c r="C182" s="179" t="s">
        <v>137</v>
      </c>
      <c r="D182" s="184">
        <v>5</v>
      </c>
      <c r="E182" s="136">
        <v>0</v>
      </c>
      <c r="F182" s="136">
        <v>5</v>
      </c>
      <c r="G182" s="66">
        <v>12</v>
      </c>
      <c r="H182" s="66">
        <v>3</v>
      </c>
      <c r="I182" s="66">
        <v>2</v>
      </c>
      <c r="J182" s="66">
        <v>2</v>
      </c>
      <c r="K182" s="66">
        <v>0</v>
      </c>
      <c r="L182" s="66">
        <v>0</v>
      </c>
      <c r="M182" s="66">
        <v>0</v>
      </c>
      <c r="N182" s="66">
        <v>0</v>
      </c>
      <c r="O182" s="66">
        <v>0</v>
      </c>
      <c r="P182" s="66">
        <v>0</v>
      </c>
      <c r="Q182" s="66">
        <v>14</v>
      </c>
      <c r="R182" s="66">
        <v>5</v>
      </c>
      <c r="S182" s="66">
        <v>19</v>
      </c>
      <c r="T182" s="136">
        <v>2</v>
      </c>
      <c r="U182" s="66">
        <v>0</v>
      </c>
      <c r="V182" s="66">
        <v>4665</v>
      </c>
      <c r="W182" s="66">
        <v>12149</v>
      </c>
      <c r="X182" s="66">
        <v>21594</v>
      </c>
      <c r="Y182" s="66">
        <v>8828</v>
      </c>
      <c r="Z182" s="187">
        <v>8828</v>
      </c>
    </row>
    <row r="183" spans="1:26">
      <c r="A183" s="182" t="s">
        <v>138</v>
      </c>
      <c r="B183" s="183"/>
      <c r="C183" s="179" t="s">
        <v>139</v>
      </c>
      <c r="D183" s="184">
        <v>8</v>
      </c>
      <c r="E183" s="136">
        <v>1</v>
      </c>
      <c r="F183" s="136">
        <v>9</v>
      </c>
      <c r="G183" s="66">
        <v>86</v>
      </c>
      <c r="H183" s="66">
        <v>113</v>
      </c>
      <c r="I183" s="66">
        <v>1</v>
      </c>
      <c r="J183" s="66">
        <v>38</v>
      </c>
      <c r="K183" s="66">
        <v>0</v>
      </c>
      <c r="L183" s="66">
        <v>0</v>
      </c>
      <c r="M183" s="66">
        <v>1</v>
      </c>
      <c r="N183" s="66">
        <v>0</v>
      </c>
      <c r="O183" s="66">
        <v>0</v>
      </c>
      <c r="P183" s="66">
        <v>0</v>
      </c>
      <c r="Q183" s="66">
        <v>88</v>
      </c>
      <c r="R183" s="66">
        <v>151</v>
      </c>
      <c r="S183" s="66">
        <v>239</v>
      </c>
      <c r="T183" s="136">
        <v>1</v>
      </c>
      <c r="U183" s="66">
        <v>1</v>
      </c>
      <c r="V183" s="66" t="s">
        <v>157</v>
      </c>
      <c r="W183" s="66" t="s">
        <v>157</v>
      </c>
      <c r="X183" s="66" t="s">
        <v>157</v>
      </c>
      <c r="Y183" s="66" t="s">
        <v>157</v>
      </c>
      <c r="Z183" s="187" t="s">
        <v>157</v>
      </c>
    </row>
    <row r="184" spans="1:26">
      <c r="A184" s="182" t="s">
        <v>140</v>
      </c>
      <c r="B184" s="183"/>
      <c r="C184" s="179" t="s">
        <v>141</v>
      </c>
      <c r="D184" s="184">
        <v>12</v>
      </c>
      <c r="E184" s="136">
        <v>1</v>
      </c>
      <c r="F184" s="136">
        <v>13</v>
      </c>
      <c r="G184" s="66">
        <v>157</v>
      </c>
      <c r="H184" s="66">
        <v>29</v>
      </c>
      <c r="I184" s="66">
        <v>1</v>
      </c>
      <c r="J184" s="66">
        <v>3</v>
      </c>
      <c r="K184" s="66">
        <v>0</v>
      </c>
      <c r="L184" s="66">
        <v>0</v>
      </c>
      <c r="M184" s="66">
        <v>1</v>
      </c>
      <c r="N184" s="66">
        <v>0</v>
      </c>
      <c r="O184" s="66">
        <v>0</v>
      </c>
      <c r="P184" s="66">
        <v>0</v>
      </c>
      <c r="Q184" s="66">
        <v>159</v>
      </c>
      <c r="R184" s="66">
        <v>32</v>
      </c>
      <c r="S184" s="66">
        <v>191</v>
      </c>
      <c r="T184" s="136">
        <v>2</v>
      </c>
      <c r="U184" s="66">
        <v>0</v>
      </c>
      <c r="V184" s="66">
        <v>79949</v>
      </c>
      <c r="W184" s="66">
        <v>246433</v>
      </c>
      <c r="X184" s="66">
        <v>356899</v>
      </c>
      <c r="Y184" s="66">
        <v>107801</v>
      </c>
      <c r="Z184" s="187">
        <v>96718</v>
      </c>
    </row>
    <row r="185" spans="1:26">
      <c r="A185" s="182" t="s">
        <v>142</v>
      </c>
      <c r="B185" s="183"/>
      <c r="C185" s="179" t="s">
        <v>143</v>
      </c>
      <c r="D185" s="184">
        <v>2</v>
      </c>
      <c r="E185" s="136">
        <v>6</v>
      </c>
      <c r="F185" s="136">
        <v>8</v>
      </c>
      <c r="G185" s="66">
        <v>10</v>
      </c>
      <c r="H185" s="66">
        <v>2</v>
      </c>
      <c r="I185" s="66">
        <v>0</v>
      </c>
      <c r="J185" s="66">
        <v>0</v>
      </c>
      <c r="K185" s="66">
        <v>0</v>
      </c>
      <c r="L185" s="66">
        <v>0</v>
      </c>
      <c r="M185" s="66">
        <v>6</v>
      </c>
      <c r="N185" s="66">
        <v>1</v>
      </c>
      <c r="O185" s="66">
        <v>0</v>
      </c>
      <c r="P185" s="66">
        <v>0</v>
      </c>
      <c r="Q185" s="66">
        <v>16</v>
      </c>
      <c r="R185" s="66">
        <v>3</v>
      </c>
      <c r="S185" s="66">
        <v>19</v>
      </c>
      <c r="T185" s="136">
        <v>2</v>
      </c>
      <c r="U185" s="66">
        <v>0</v>
      </c>
      <c r="V185" s="66">
        <v>2832</v>
      </c>
      <c r="W185" s="66">
        <v>4962</v>
      </c>
      <c r="X185" s="66">
        <v>12369</v>
      </c>
      <c r="Y185" s="66">
        <v>7081</v>
      </c>
      <c r="Z185" s="187">
        <v>7081</v>
      </c>
    </row>
    <row r="186" spans="1:26">
      <c r="A186" s="182" t="s">
        <v>144</v>
      </c>
      <c r="B186" s="183"/>
      <c r="C186" s="179" t="s">
        <v>145</v>
      </c>
      <c r="D186" s="184">
        <v>1</v>
      </c>
      <c r="E186" s="136">
        <v>0</v>
      </c>
      <c r="F186" s="136">
        <v>1</v>
      </c>
      <c r="G186" s="66">
        <v>2</v>
      </c>
      <c r="H186" s="66">
        <v>0</v>
      </c>
      <c r="I186" s="66">
        <v>0</v>
      </c>
      <c r="J186" s="66">
        <v>0</v>
      </c>
      <c r="K186" s="66">
        <v>0</v>
      </c>
      <c r="L186" s="66">
        <v>0</v>
      </c>
      <c r="M186" s="66">
        <v>0</v>
      </c>
      <c r="N186" s="66">
        <v>0</v>
      </c>
      <c r="O186" s="66">
        <v>0</v>
      </c>
      <c r="P186" s="66">
        <v>0</v>
      </c>
      <c r="Q186" s="66">
        <v>2</v>
      </c>
      <c r="R186" s="66">
        <v>0</v>
      </c>
      <c r="S186" s="66">
        <v>2</v>
      </c>
      <c r="T186" s="136">
        <v>0</v>
      </c>
      <c r="U186" s="66">
        <v>0</v>
      </c>
      <c r="V186" s="66" t="s">
        <v>157</v>
      </c>
      <c r="W186" s="66" t="s">
        <v>157</v>
      </c>
      <c r="X186" s="66" t="s">
        <v>157</v>
      </c>
      <c r="Y186" s="66" t="s">
        <v>157</v>
      </c>
      <c r="Z186" s="187" t="s">
        <v>157</v>
      </c>
    </row>
    <row r="187" spans="1:26">
      <c r="A187" s="182" t="s">
        <v>146</v>
      </c>
      <c r="B187" s="183"/>
      <c r="C187" s="179" t="s">
        <v>147</v>
      </c>
      <c r="D187" s="184">
        <v>3</v>
      </c>
      <c r="E187" s="136">
        <v>5</v>
      </c>
      <c r="F187" s="136">
        <v>8</v>
      </c>
      <c r="G187" s="66">
        <v>6</v>
      </c>
      <c r="H187" s="66">
        <v>5</v>
      </c>
      <c r="I187" s="66">
        <v>0</v>
      </c>
      <c r="J187" s="66">
        <v>10</v>
      </c>
      <c r="K187" s="66">
        <v>0</v>
      </c>
      <c r="L187" s="66">
        <v>0</v>
      </c>
      <c r="M187" s="66">
        <v>5</v>
      </c>
      <c r="N187" s="66">
        <v>3</v>
      </c>
      <c r="O187" s="66">
        <v>0</v>
      </c>
      <c r="P187" s="66">
        <v>0</v>
      </c>
      <c r="Q187" s="66">
        <v>11</v>
      </c>
      <c r="R187" s="66">
        <v>18</v>
      </c>
      <c r="S187" s="66">
        <v>29</v>
      </c>
      <c r="T187" s="136">
        <v>0</v>
      </c>
      <c r="U187" s="66">
        <v>0</v>
      </c>
      <c r="V187" s="66">
        <v>2116</v>
      </c>
      <c r="W187" s="66">
        <v>2332</v>
      </c>
      <c r="X187" s="66">
        <v>5943</v>
      </c>
      <c r="Y187" s="66">
        <v>3441</v>
      </c>
      <c r="Z187" s="187">
        <v>3441</v>
      </c>
    </row>
    <row r="188" spans="1:26">
      <c r="A188" s="182" t="s">
        <v>148</v>
      </c>
      <c r="B188" s="183"/>
      <c r="C188" s="179" t="s">
        <v>149</v>
      </c>
      <c r="D188" s="184">
        <v>2</v>
      </c>
      <c r="E188" s="136">
        <v>2</v>
      </c>
      <c r="F188" s="136">
        <v>4</v>
      </c>
      <c r="G188" s="66">
        <v>23</v>
      </c>
      <c r="H188" s="66">
        <v>10</v>
      </c>
      <c r="I188" s="66">
        <v>0</v>
      </c>
      <c r="J188" s="66">
        <v>28</v>
      </c>
      <c r="K188" s="66">
        <v>0</v>
      </c>
      <c r="L188" s="66">
        <v>0</v>
      </c>
      <c r="M188" s="66">
        <v>2</v>
      </c>
      <c r="N188" s="66">
        <v>1</v>
      </c>
      <c r="O188" s="66">
        <v>0</v>
      </c>
      <c r="P188" s="66">
        <v>0</v>
      </c>
      <c r="Q188" s="66">
        <v>25</v>
      </c>
      <c r="R188" s="66">
        <v>39</v>
      </c>
      <c r="S188" s="66">
        <v>64</v>
      </c>
      <c r="T188" s="136">
        <v>1</v>
      </c>
      <c r="U188" s="66">
        <v>0</v>
      </c>
      <c r="V188" s="66">
        <v>14493</v>
      </c>
      <c r="W188" s="66">
        <v>19985</v>
      </c>
      <c r="X188" s="66">
        <v>79329</v>
      </c>
      <c r="Y188" s="66">
        <v>59261</v>
      </c>
      <c r="Z188" s="187">
        <v>42440</v>
      </c>
    </row>
    <row r="189" spans="1:26">
      <c r="A189" s="182" t="s">
        <v>150</v>
      </c>
      <c r="B189" s="183"/>
      <c r="C189" s="179" t="s">
        <v>151</v>
      </c>
      <c r="D189" s="184">
        <v>1</v>
      </c>
      <c r="E189" s="136">
        <v>0</v>
      </c>
      <c r="F189" s="136">
        <v>1</v>
      </c>
      <c r="G189" s="66">
        <v>1</v>
      </c>
      <c r="H189" s="66">
        <v>0</v>
      </c>
      <c r="I189" s="66">
        <v>0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  <c r="O189" s="66">
        <v>0</v>
      </c>
      <c r="P189" s="66">
        <v>0</v>
      </c>
      <c r="Q189" s="66">
        <v>1</v>
      </c>
      <c r="R189" s="66">
        <v>0</v>
      </c>
      <c r="S189" s="66">
        <v>1</v>
      </c>
      <c r="T189" s="136">
        <v>0</v>
      </c>
      <c r="U189" s="66">
        <v>0</v>
      </c>
      <c r="V189" s="66" t="s">
        <v>157</v>
      </c>
      <c r="W189" s="66" t="s">
        <v>157</v>
      </c>
      <c r="X189" s="66" t="s">
        <v>157</v>
      </c>
      <c r="Y189" s="66" t="s">
        <v>157</v>
      </c>
      <c r="Z189" s="187" t="s">
        <v>157</v>
      </c>
    </row>
    <row r="190" spans="1:26">
      <c r="A190" s="182" t="s">
        <v>152</v>
      </c>
      <c r="B190" s="183"/>
      <c r="C190" s="179" t="s">
        <v>153</v>
      </c>
      <c r="D190" s="184">
        <v>5</v>
      </c>
      <c r="E190" s="136">
        <v>1</v>
      </c>
      <c r="F190" s="136">
        <v>6</v>
      </c>
      <c r="G190" s="66">
        <v>79</v>
      </c>
      <c r="H190" s="66">
        <v>43</v>
      </c>
      <c r="I190" s="66">
        <v>13</v>
      </c>
      <c r="J190" s="66">
        <v>24</v>
      </c>
      <c r="K190" s="66">
        <v>1</v>
      </c>
      <c r="L190" s="66">
        <v>0</v>
      </c>
      <c r="M190" s="66">
        <v>1</v>
      </c>
      <c r="N190" s="66">
        <v>0</v>
      </c>
      <c r="O190" s="66">
        <v>4</v>
      </c>
      <c r="P190" s="66">
        <v>0</v>
      </c>
      <c r="Q190" s="66">
        <v>90</v>
      </c>
      <c r="R190" s="66">
        <v>67</v>
      </c>
      <c r="S190" s="66">
        <v>157</v>
      </c>
      <c r="T190" s="136">
        <v>1</v>
      </c>
      <c r="U190" s="66">
        <v>1</v>
      </c>
      <c r="V190" s="66" t="s">
        <v>157</v>
      </c>
      <c r="W190" s="66" t="s">
        <v>157</v>
      </c>
      <c r="X190" s="66" t="s">
        <v>157</v>
      </c>
      <c r="Y190" s="66" t="s">
        <v>157</v>
      </c>
      <c r="Z190" s="185" t="s">
        <v>157</v>
      </c>
    </row>
    <row r="191" spans="1:26">
      <c r="A191" s="182" t="s">
        <v>154</v>
      </c>
      <c r="B191" s="183"/>
      <c r="C191" s="179" t="s">
        <v>155</v>
      </c>
      <c r="D191" s="184">
        <v>1</v>
      </c>
      <c r="E191" s="136">
        <v>0</v>
      </c>
      <c r="F191" s="136">
        <v>1</v>
      </c>
      <c r="G191" s="66">
        <v>24</v>
      </c>
      <c r="H191" s="66">
        <v>0</v>
      </c>
      <c r="I191" s="66">
        <v>3</v>
      </c>
      <c r="J191" s="66">
        <v>0</v>
      </c>
      <c r="K191" s="66">
        <v>5</v>
      </c>
      <c r="L191" s="66">
        <v>0</v>
      </c>
      <c r="M191" s="66">
        <v>0</v>
      </c>
      <c r="N191" s="66">
        <v>0</v>
      </c>
      <c r="O191" s="66">
        <v>0</v>
      </c>
      <c r="P191" s="66">
        <v>0</v>
      </c>
      <c r="Q191" s="66">
        <v>32</v>
      </c>
      <c r="R191" s="66">
        <v>0</v>
      </c>
      <c r="S191" s="66">
        <v>32</v>
      </c>
      <c r="T191" s="136">
        <v>0</v>
      </c>
      <c r="U191" s="66">
        <v>0</v>
      </c>
      <c r="V191" s="66" t="s">
        <v>157</v>
      </c>
      <c r="W191" s="66" t="s">
        <v>157</v>
      </c>
      <c r="X191" s="66" t="s">
        <v>157</v>
      </c>
      <c r="Y191" s="66" t="s">
        <v>157</v>
      </c>
      <c r="Z191" s="187" t="s">
        <v>157</v>
      </c>
    </row>
    <row r="192" spans="1:26">
      <c r="A192" s="182">
        <v>20</v>
      </c>
      <c r="B192" s="183"/>
      <c r="C192" s="179" t="s">
        <v>156</v>
      </c>
      <c r="D192" s="184">
        <v>0</v>
      </c>
      <c r="E192" s="136">
        <v>0</v>
      </c>
      <c r="F192" s="136">
        <v>0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6">
        <v>0</v>
      </c>
      <c r="M192" s="66">
        <v>0</v>
      </c>
      <c r="N192" s="66">
        <v>0</v>
      </c>
      <c r="O192" s="66">
        <v>0</v>
      </c>
      <c r="P192" s="66">
        <v>0</v>
      </c>
      <c r="Q192" s="66">
        <v>0</v>
      </c>
      <c r="R192" s="66">
        <v>0</v>
      </c>
      <c r="S192" s="66">
        <v>0</v>
      </c>
      <c r="T192" s="136">
        <v>0</v>
      </c>
      <c r="U192" s="66">
        <v>0</v>
      </c>
      <c r="V192" s="66">
        <v>0</v>
      </c>
      <c r="W192" s="66">
        <v>0</v>
      </c>
      <c r="X192" s="66">
        <v>0</v>
      </c>
      <c r="Y192" s="66">
        <v>0</v>
      </c>
      <c r="Z192" s="187">
        <v>0</v>
      </c>
    </row>
    <row r="193" spans="1:26">
      <c r="A193" s="182" t="s">
        <v>158</v>
      </c>
      <c r="B193" s="183"/>
      <c r="C193" s="179" t="s">
        <v>159</v>
      </c>
      <c r="D193" s="184">
        <v>11</v>
      </c>
      <c r="E193" s="136">
        <v>5</v>
      </c>
      <c r="F193" s="136">
        <v>16</v>
      </c>
      <c r="G193" s="66">
        <v>231</v>
      </c>
      <c r="H193" s="66">
        <v>23</v>
      </c>
      <c r="I193" s="66">
        <v>7</v>
      </c>
      <c r="J193" s="66">
        <v>4</v>
      </c>
      <c r="K193" s="66">
        <v>9</v>
      </c>
      <c r="L193" s="66">
        <v>0</v>
      </c>
      <c r="M193" s="66">
        <v>5</v>
      </c>
      <c r="N193" s="66">
        <v>3</v>
      </c>
      <c r="O193" s="66">
        <v>1</v>
      </c>
      <c r="P193" s="66">
        <v>0</v>
      </c>
      <c r="Q193" s="66">
        <v>251</v>
      </c>
      <c r="R193" s="66">
        <v>30</v>
      </c>
      <c r="S193" s="66">
        <v>281</v>
      </c>
      <c r="T193" s="136">
        <v>28</v>
      </c>
      <c r="U193" s="66">
        <v>11</v>
      </c>
      <c r="V193" s="66">
        <v>88771</v>
      </c>
      <c r="W193" s="66">
        <v>147844</v>
      </c>
      <c r="X193" s="66">
        <v>495285</v>
      </c>
      <c r="Y193" s="66">
        <v>343116</v>
      </c>
      <c r="Z193" s="187">
        <v>344083</v>
      </c>
    </row>
    <row r="194" spans="1:26">
      <c r="A194" s="182" t="s">
        <v>160</v>
      </c>
      <c r="B194" s="183"/>
      <c r="C194" s="179" t="s">
        <v>161</v>
      </c>
      <c r="D194" s="184">
        <v>0</v>
      </c>
      <c r="E194" s="136">
        <v>1</v>
      </c>
      <c r="F194" s="136">
        <v>1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6">
        <v>0</v>
      </c>
      <c r="M194" s="66">
        <v>1</v>
      </c>
      <c r="N194" s="66">
        <v>0</v>
      </c>
      <c r="O194" s="66">
        <v>0</v>
      </c>
      <c r="P194" s="66">
        <v>0</v>
      </c>
      <c r="Q194" s="66">
        <v>1</v>
      </c>
      <c r="R194" s="66">
        <v>0</v>
      </c>
      <c r="S194" s="66">
        <v>1</v>
      </c>
      <c r="T194" s="136">
        <v>0</v>
      </c>
      <c r="U194" s="66">
        <v>0</v>
      </c>
      <c r="V194" s="66" t="s">
        <v>157</v>
      </c>
      <c r="W194" s="66" t="s">
        <v>157</v>
      </c>
      <c r="X194" s="66" t="s">
        <v>157</v>
      </c>
      <c r="Y194" s="66" t="s">
        <v>157</v>
      </c>
      <c r="Z194" s="187" t="s">
        <v>157</v>
      </c>
    </row>
    <row r="195" spans="1:26">
      <c r="A195" s="182" t="s">
        <v>162</v>
      </c>
      <c r="B195" s="183"/>
      <c r="C195" s="179" t="s">
        <v>163</v>
      </c>
      <c r="D195" s="184">
        <v>0</v>
      </c>
      <c r="E195" s="136">
        <v>0</v>
      </c>
      <c r="F195" s="136">
        <v>0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6">
        <v>0</v>
      </c>
      <c r="M195" s="66">
        <v>0</v>
      </c>
      <c r="N195" s="66">
        <v>0</v>
      </c>
      <c r="O195" s="66">
        <v>0</v>
      </c>
      <c r="P195" s="66">
        <v>0</v>
      </c>
      <c r="Q195" s="66">
        <v>0</v>
      </c>
      <c r="R195" s="66">
        <v>0</v>
      </c>
      <c r="S195" s="66">
        <v>0</v>
      </c>
      <c r="T195" s="136">
        <v>0</v>
      </c>
      <c r="U195" s="66">
        <v>0</v>
      </c>
      <c r="V195" s="66">
        <v>0</v>
      </c>
      <c r="W195" s="66">
        <v>0</v>
      </c>
      <c r="X195" s="66">
        <v>0</v>
      </c>
      <c r="Y195" s="66">
        <v>0</v>
      </c>
      <c r="Z195" s="187">
        <v>0</v>
      </c>
    </row>
    <row r="196" spans="1:26">
      <c r="A196" s="182" t="s">
        <v>164</v>
      </c>
      <c r="B196" s="183"/>
      <c r="C196" s="179" t="s">
        <v>165</v>
      </c>
      <c r="D196" s="184">
        <v>4</v>
      </c>
      <c r="E196" s="136">
        <v>3</v>
      </c>
      <c r="F196" s="136">
        <v>7</v>
      </c>
      <c r="G196" s="66">
        <v>64</v>
      </c>
      <c r="H196" s="66">
        <v>13</v>
      </c>
      <c r="I196" s="66">
        <v>2</v>
      </c>
      <c r="J196" s="66">
        <v>1</v>
      </c>
      <c r="K196" s="66">
        <v>0</v>
      </c>
      <c r="L196" s="66">
        <v>0</v>
      </c>
      <c r="M196" s="66">
        <v>3</v>
      </c>
      <c r="N196" s="66">
        <v>2</v>
      </c>
      <c r="O196" s="66">
        <v>0</v>
      </c>
      <c r="P196" s="66">
        <v>0</v>
      </c>
      <c r="Q196" s="66">
        <v>69</v>
      </c>
      <c r="R196" s="66">
        <v>16</v>
      </c>
      <c r="S196" s="66">
        <v>85</v>
      </c>
      <c r="T196" s="136">
        <v>0</v>
      </c>
      <c r="U196" s="66">
        <v>0</v>
      </c>
      <c r="V196" s="66">
        <v>23318</v>
      </c>
      <c r="W196" s="66">
        <v>133513</v>
      </c>
      <c r="X196" s="66">
        <v>195406</v>
      </c>
      <c r="Y196" s="66">
        <v>61556</v>
      </c>
      <c r="Z196" s="185">
        <v>57597</v>
      </c>
    </row>
    <row r="197" spans="1:26">
      <c r="A197" s="182" t="s">
        <v>166</v>
      </c>
      <c r="B197" s="183"/>
      <c r="C197" s="179" t="s">
        <v>167</v>
      </c>
      <c r="D197" s="184">
        <v>2</v>
      </c>
      <c r="E197" s="136">
        <v>0</v>
      </c>
      <c r="F197" s="136">
        <v>2</v>
      </c>
      <c r="G197" s="66">
        <v>8</v>
      </c>
      <c r="H197" s="66">
        <v>1</v>
      </c>
      <c r="I197" s="66">
        <v>1</v>
      </c>
      <c r="J197" s="66">
        <v>1</v>
      </c>
      <c r="K197" s="66">
        <v>0</v>
      </c>
      <c r="L197" s="66">
        <v>0</v>
      </c>
      <c r="M197" s="66">
        <v>0</v>
      </c>
      <c r="N197" s="66">
        <v>0</v>
      </c>
      <c r="O197" s="66">
        <v>0</v>
      </c>
      <c r="P197" s="66">
        <v>0</v>
      </c>
      <c r="Q197" s="66">
        <v>9</v>
      </c>
      <c r="R197" s="66">
        <v>2</v>
      </c>
      <c r="S197" s="66">
        <v>11</v>
      </c>
      <c r="T197" s="136">
        <v>0</v>
      </c>
      <c r="U197" s="66">
        <v>0</v>
      </c>
      <c r="V197" s="66" t="s">
        <v>157</v>
      </c>
      <c r="W197" s="66" t="s">
        <v>157</v>
      </c>
      <c r="X197" s="66" t="s">
        <v>157</v>
      </c>
      <c r="Y197" s="66" t="s">
        <v>157</v>
      </c>
      <c r="Z197" s="187" t="s">
        <v>157</v>
      </c>
    </row>
    <row r="198" spans="1:26">
      <c r="A198" s="182" t="s">
        <v>168</v>
      </c>
      <c r="B198" s="183"/>
      <c r="C198" s="179" t="s">
        <v>169</v>
      </c>
      <c r="D198" s="184">
        <v>2</v>
      </c>
      <c r="E198" s="136">
        <v>2</v>
      </c>
      <c r="F198" s="136">
        <v>4</v>
      </c>
      <c r="G198" s="66">
        <v>15</v>
      </c>
      <c r="H198" s="66">
        <v>3</v>
      </c>
      <c r="I198" s="66">
        <v>1</v>
      </c>
      <c r="J198" s="66">
        <v>3</v>
      </c>
      <c r="K198" s="66">
        <v>0</v>
      </c>
      <c r="L198" s="66">
        <v>0</v>
      </c>
      <c r="M198" s="66">
        <v>2</v>
      </c>
      <c r="N198" s="66">
        <v>2</v>
      </c>
      <c r="O198" s="66">
        <v>0</v>
      </c>
      <c r="P198" s="66">
        <v>0</v>
      </c>
      <c r="Q198" s="66">
        <v>18</v>
      </c>
      <c r="R198" s="66">
        <v>8</v>
      </c>
      <c r="S198" s="66">
        <v>26</v>
      </c>
      <c r="T198" s="136">
        <v>0</v>
      </c>
      <c r="U198" s="66">
        <v>0</v>
      </c>
      <c r="V198" s="66" t="s">
        <v>157</v>
      </c>
      <c r="W198" s="66" t="s">
        <v>157</v>
      </c>
      <c r="X198" s="66" t="s">
        <v>157</v>
      </c>
      <c r="Y198" s="66" t="s">
        <v>157</v>
      </c>
      <c r="Z198" s="187" t="s">
        <v>157</v>
      </c>
    </row>
    <row r="199" spans="1:26">
      <c r="A199" s="182" t="s">
        <v>170</v>
      </c>
      <c r="B199" s="183"/>
      <c r="C199" s="179" t="s">
        <v>171</v>
      </c>
      <c r="D199" s="184">
        <v>1</v>
      </c>
      <c r="E199" s="136">
        <v>0</v>
      </c>
      <c r="F199" s="136">
        <v>1</v>
      </c>
      <c r="G199" s="66">
        <v>2</v>
      </c>
      <c r="H199" s="66">
        <v>1</v>
      </c>
      <c r="I199" s="66">
        <v>1</v>
      </c>
      <c r="J199" s="66">
        <v>0</v>
      </c>
      <c r="K199" s="66">
        <v>0</v>
      </c>
      <c r="L199" s="66">
        <v>0</v>
      </c>
      <c r="M199" s="66">
        <v>0</v>
      </c>
      <c r="N199" s="66">
        <v>0</v>
      </c>
      <c r="O199" s="66">
        <v>0</v>
      </c>
      <c r="P199" s="66">
        <v>0</v>
      </c>
      <c r="Q199" s="66">
        <v>3</v>
      </c>
      <c r="R199" s="66">
        <v>1</v>
      </c>
      <c r="S199" s="66">
        <v>4</v>
      </c>
      <c r="T199" s="136">
        <v>0</v>
      </c>
      <c r="U199" s="66">
        <v>1</v>
      </c>
      <c r="V199" s="66" t="s">
        <v>157</v>
      </c>
      <c r="W199" s="66" t="s">
        <v>157</v>
      </c>
      <c r="X199" s="66" t="s">
        <v>157</v>
      </c>
      <c r="Y199" s="66" t="s">
        <v>157</v>
      </c>
      <c r="Z199" s="185" t="s">
        <v>157</v>
      </c>
    </row>
    <row r="200" spans="1:26">
      <c r="A200" s="182" t="s">
        <v>172</v>
      </c>
      <c r="B200" s="183"/>
      <c r="C200" s="179" t="s">
        <v>173</v>
      </c>
      <c r="D200" s="188">
        <v>0</v>
      </c>
      <c r="E200" s="136">
        <v>0</v>
      </c>
      <c r="F200" s="136">
        <v>0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6">
        <v>0</v>
      </c>
      <c r="M200" s="136">
        <v>0</v>
      </c>
      <c r="N200" s="136">
        <v>0</v>
      </c>
      <c r="O200" s="136">
        <v>0</v>
      </c>
      <c r="P200" s="136">
        <v>0</v>
      </c>
      <c r="Q200" s="66">
        <v>0</v>
      </c>
      <c r="R200" s="66">
        <v>0</v>
      </c>
      <c r="S200" s="66">
        <v>0</v>
      </c>
      <c r="T200" s="136">
        <v>0</v>
      </c>
      <c r="U200" s="136">
        <v>0</v>
      </c>
      <c r="V200" s="136">
        <v>0</v>
      </c>
      <c r="W200" s="136">
        <v>0</v>
      </c>
      <c r="X200" s="136">
        <v>0</v>
      </c>
      <c r="Y200" s="136">
        <v>0</v>
      </c>
      <c r="Z200" s="187">
        <v>0</v>
      </c>
    </row>
    <row r="201" spans="1:26">
      <c r="A201" s="182" t="s">
        <v>174</v>
      </c>
      <c r="B201" s="183"/>
      <c r="C201" s="179" t="s">
        <v>175</v>
      </c>
      <c r="D201" s="188">
        <v>1</v>
      </c>
      <c r="E201" s="136">
        <v>1</v>
      </c>
      <c r="F201" s="136">
        <v>2</v>
      </c>
      <c r="G201" s="66">
        <v>2</v>
      </c>
      <c r="H201" s="66">
        <v>1</v>
      </c>
      <c r="I201" s="66">
        <v>0</v>
      </c>
      <c r="J201" s="66">
        <v>4</v>
      </c>
      <c r="K201" s="66">
        <v>0</v>
      </c>
      <c r="L201" s="66">
        <v>0</v>
      </c>
      <c r="M201" s="136">
        <v>1</v>
      </c>
      <c r="N201" s="136">
        <v>0</v>
      </c>
      <c r="O201" s="136">
        <v>0</v>
      </c>
      <c r="P201" s="136">
        <v>0</v>
      </c>
      <c r="Q201" s="66">
        <v>3</v>
      </c>
      <c r="R201" s="66">
        <v>5</v>
      </c>
      <c r="S201" s="66">
        <v>8</v>
      </c>
      <c r="T201" s="136">
        <v>0</v>
      </c>
      <c r="U201" s="136">
        <v>0</v>
      </c>
      <c r="V201" s="136" t="s">
        <v>157</v>
      </c>
      <c r="W201" s="136" t="s">
        <v>157</v>
      </c>
      <c r="X201" s="136" t="s">
        <v>157</v>
      </c>
      <c r="Y201" s="136" t="s">
        <v>157</v>
      </c>
      <c r="Z201" s="187" t="s">
        <v>157</v>
      </c>
    </row>
    <row r="202" spans="1:26">
      <c r="A202" s="182" t="s">
        <v>176</v>
      </c>
      <c r="B202" s="183"/>
      <c r="C202" s="179" t="s">
        <v>177</v>
      </c>
      <c r="D202" s="188">
        <v>0</v>
      </c>
      <c r="E202" s="136">
        <v>0</v>
      </c>
      <c r="F202" s="136">
        <v>0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6">
        <v>0</v>
      </c>
      <c r="M202" s="136">
        <v>0</v>
      </c>
      <c r="N202" s="136">
        <v>0</v>
      </c>
      <c r="O202" s="136">
        <v>0</v>
      </c>
      <c r="P202" s="136">
        <v>0</v>
      </c>
      <c r="Q202" s="66">
        <v>0</v>
      </c>
      <c r="R202" s="66">
        <v>0</v>
      </c>
      <c r="S202" s="66">
        <v>0</v>
      </c>
      <c r="T202" s="136">
        <v>0</v>
      </c>
      <c r="U202" s="136">
        <v>0</v>
      </c>
      <c r="V202" s="66">
        <v>0</v>
      </c>
      <c r="W202" s="66">
        <v>0</v>
      </c>
      <c r="X202" s="66">
        <v>0</v>
      </c>
      <c r="Y202" s="66">
        <v>0</v>
      </c>
      <c r="Z202" s="187">
        <v>0</v>
      </c>
    </row>
    <row r="203" spans="1:26">
      <c r="A203" s="182" t="s">
        <v>178</v>
      </c>
      <c r="B203" s="183"/>
      <c r="C203" s="179" t="s">
        <v>179</v>
      </c>
      <c r="D203" s="184">
        <v>0</v>
      </c>
      <c r="E203" s="66">
        <v>1</v>
      </c>
      <c r="F203" s="136">
        <v>1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6">
        <v>0</v>
      </c>
      <c r="M203" s="66">
        <v>1</v>
      </c>
      <c r="N203" s="66">
        <v>1</v>
      </c>
      <c r="O203" s="66">
        <v>0</v>
      </c>
      <c r="P203" s="66">
        <v>0</v>
      </c>
      <c r="Q203" s="66">
        <v>1</v>
      </c>
      <c r="R203" s="66">
        <v>1</v>
      </c>
      <c r="S203" s="66">
        <v>2</v>
      </c>
      <c r="T203" s="136">
        <v>0</v>
      </c>
      <c r="U203" s="66">
        <v>0</v>
      </c>
      <c r="V203" s="66" t="s">
        <v>157</v>
      </c>
      <c r="W203" s="66" t="s">
        <v>157</v>
      </c>
      <c r="X203" s="66" t="s">
        <v>157</v>
      </c>
      <c r="Y203" s="66" t="s">
        <v>157</v>
      </c>
      <c r="Z203" s="185" t="s">
        <v>157</v>
      </c>
    </row>
    <row r="204" spans="1:26">
      <c r="A204" s="182" t="s">
        <v>180</v>
      </c>
      <c r="B204" s="183"/>
      <c r="C204" s="179" t="s">
        <v>181</v>
      </c>
      <c r="D204" s="184">
        <v>6</v>
      </c>
      <c r="E204" s="136">
        <v>4</v>
      </c>
      <c r="F204" s="136">
        <v>10</v>
      </c>
      <c r="G204" s="66">
        <v>75</v>
      </c>
      <c r="H204" s="66">
        <v>41</v>
      </c>
      <c r="I204" s="66">
        <v>3</v>
      </c>
      <c r="J204" s="66">
        <v>55</v>
      </c>
      <c r="K204" s="66">
        <v>3</v>
      </c>
      <c r="L204" s="66">
        <v>1</v>
      </c>
      <c r="M204" s="66">
        <v>3</v>
      </c>
      <c r="N204" s="66">
        <v>2</v>
      </c>
      <c r="O204" s="66">
        <v>0</v>
      </c>
      <c r="P204" s="66">
        <v>0</v>
      </c>
      <c r="Q204" s="66">
        <v>84</v>
      </c>
      <c r="R204" s="66">
        <v>99</v>
      </c>
      <c r="S204" s="66">
        <v>183</v>
      </c>
      <c r="T204" s="136">
        <v>0</v>
      </c>
      <c r="U204" s="66">
        <v>0</v>
      </c>
      <c r="V204" s="66">
        <v>43038</v>
      </c>
      <c r="W204" s="66">
        <v>89695</v>
      </c>
      <c r="X204" s="66">
        <v>193985</v>
      </c>
      <c r="Y204" s="66">
        <v>103890</v>
      </c>
      <c r="Z204" s="187">
        <v>88748</v>
      </c>
    </row>
    <row r="205" spans="1:26">
      <c r="A205" s="182"/>
      <c r="B205" s="183"/>
      <c r="C205" s="179"/>
      <c r="D205" s="184"/>
      <c r="E205" s="136"/>
      <c r="F205" s="13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136"/>
      <c r="U205" s="66"/>
      <c r="V205" s="66"/>
      <c r="W205" s="66"/>
      <c r="X205" s="66"/>
      <c r="Y205" s="66"/>
      <c r="Z205" s="187"/>
    </row>
    <row r="206" spans="1:26">
      <c r="A206" s="182" t="s">
        <v>109</v>
      </c>
      <c r="B206" s="183"/>
      <c r="C206" s="179" t="s">
        <v>45</v>
      </c>
      <c r="D206" s="184">
        <v>64</v>
      </c>
      <c r="E206" s="66">
        <v>39</v>
      </c>
      <c r="F206" s="66">
        <v>103</v>
      </c>
      <c r="G206" s="136">
        <v>1243</v>
      </c>
      <c r="H206" s="136">
        <v>562</v>
      </c>
      <c r="I206" s="136">
        <v>159</v>
      </c>
      <c r="J206" s="136">
        <v>568</v>
      </c>
      <c r="K206" s="136">
        <v>46</v>
      </c>
      <c r="L206" s="136">
        <v>42</v>
      </c>
      <c r="M206" s="136">
        <v>42</v>
      </c>
      <c r="N206" s="136">
        <v>19</v>
      </c>
      <c r="O206" s="136">
        <v>22</v>
      </c>
      <c r="P206" s="136">
        <v>0</v>
      </c>
      <c r="Q206" s="136">
        <v>1468</v>
      </c>
      <c r="R206" s="136">
        <v>1191</v>
      </c>
      <c r="S206" s="136">
        <v>2659</v>
      </c>
      <c r="T206" s="136">
        <v>42</v>
      </c>
      <c r="U206" s="136">
        <v>70</v>
      </c>
      <c r="V206" s="66">
        <v>747006</v>
      </c>
      <c r="W206" s="66">
        <v>4586230</v>
      </c>
      <c r="X206" s="66">
        <v>9275073</v>
      </c>
      <c r="Y206" s="66">
        <v>4588103</v>
      </c>
      <c r="Z206" s="185">
        <v>4362567</v>
      </c>
    </row>
    <row r="207" spans="1:26">
      <c r="A207" s="182"/>
      <c r="B207" s="183"/>
      <c r="C207" s="179"/>
      <c r="D207" s="184"/>
      <c r="E207" s="136"/>
      <c r="F207" s="13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136"/>
      <c r="U207" s="66"/>
      <c r="V207" s="66"/>
      <c r="W207" s="66"/>
      <c r="X207" s="66"/>
      <c r="Y207" s="66"/>
      <c r="Z207" s="187"/>
    </row>
    <row r="208" spans="1:26">
      <c r="A208" s="182" t="s">
        <v>134</v>
      </c>
      <c r="B208" s="183"/>
      <c r="C208" s="179" t="s">
        <v>135</v>
      </c>
      <c r="D208" s="184">
        <v>26</v>
      </c>
      <c r="E208" s="136">
        <v>17</v>
      </c>
      <c r="F208" s="136">
        <v>43</v>
      </c>
      <c r="G208" s="66">
        <v>525</v>
      </c>
      <c r="H208" s="66">
        <v>394</v>
      </c>
      <c r="I208" s="66">
        <v>114</v>
      </c>
      <c r="J208" s="66">
        <v>443</v>
      </c>
      <c r="K208" s="66">
        <v>19</v>
      </c>
      <c r="L208" s="66">
        <v>25</v>
      </c>
      <c r="M208" s="66">
        <v>20</v>
      </c>
      <c r="N208" s="66">
        <v>15</v>
      </c>
      <c r="O208" s="66">
        <v>7</v>
      </c>
      <c r="P208" s="66">
        <v>0</v>
      </c>
      <c r="Q208" s="66">
        <v>671</v>
      </c>
      <c r="R208" s="66">
        <v>877</v>
      </c>
      <c r="S208" s="66">
        <v>1548</v>
      </c>
      <c r="T208" s="136">
        <v>9</v>
      </c>
      <c r="U208" s="66">
        <v>36</v>
      </c>
      <c r="V208" s="66">
        <v>406932</v>
      </c>
      <c r="W208" s="66">
        <v>3231964</v>
      </c>
      <c r="X208" s="66">
        <v>6634447</v>
      </c>
      <c r="Y208" s="66">
        <v>3327233</v>
      </c>
      <c r="Z208" s="187">
        <v>3156307</v>
      </c>
    </row>
    <row r="209" spans="1:26">
      <c r="A209" s="182" t="s">
        <v>136</v>
      </c>
      <c r="B209" s="183"/>
      <c r="C209" s="179" t="s">
        <v>137</v>
      </c>
      <c r="D209" s="184">
        <v>1</v>
      </c>
      <c r="E209" s="136">
        <v>0</v>
      </c>
      <c r="F209" s="136">
        <v>1</v>
      </c>
      <c r="G209" s="66">
        <v>1</v>
      </c>
      <c r="H209" s="66">
        <v>0</v>
      </c>
      <c r="I209" s="66">
        <v>1</v>
      </c>
      <c r="J209" s="66">
        <v>0</v>
      </c>
      <c r="K209" s="66">
        <v>0</v>
      </c>
      <c r="L209" s="66">
        <v>0</v>
      </c>
      <c r="M209" s="66">
        <v>0</v>
      </c>
      <c r="N209" s="66">
        <v>0</v>
      </c>
      <c r="O209" s="66">
        <v>0</v>
      </c>
      <c r="P209" s="66">
        <v>0</v>
      </c>
      <c r="Q209" s="66">
        <v>2</v>
      </c>
      <c r="R209" s="66">
        <v>0</v>
      </c>
      <c r="S209" s="66">
        <v>2</v>
      </c>
      <c r="T209" s="136">
        <v>0</v>
      </c>
      <c r="U209" s="66">
        <v>0</v>
      </c>
      <c r="V209" s="66" t="s">
        <v>157</v>
      </c>
      <c r="W209" s="66" t="s">
        <v>157</v>
      </c>
      <c r="X209" s="66" t="s">
        <v>157</v>
      </c>
      <c r="Y209" s="66" t="s">
        <v>157</v>
      </c>
      <c r="Z209" s="187" t="s">
        <v>157</v>
      </c>
    </row>
    <row r="210" spans="1:26">
      <c r="A210" s="182" t="s">
        <v>138</v>
      </c>
      <c r="B210" s="183"/>
      <c r="C210" s="179" t="s">
        <v>139</v>
      </c>
      <c r="D210" s="184">
        <v>0</v>
      </c>
      <c r="E210" s="136">
        <v>2</v>
      </c>
      <c r="F210" s="136">
        <v>2</v>
      </c>
      <c r="G210" s="66">
        <v>0</v>
      </c>
      <c r="H210" s="66">
        <v>11</v>
      </c>
      <c r="I210" s="66">
        <v>0</v>
      </c>
      <c r="J210" s="66">
        <v>7</v>
      </c>
      <c r="K210" s="66">
        <v>0</v>
      </c>
      <c r="L210" s="66">
        <v>0</v>
      </c>
      <c r="M210" s="66">
        <v>2</v>
      </c>
      <c r="N210" s="66">
        <v>0</v>
      </c>
      <c r="O210" s="66">
        <v>0</v>
      </c>
      <c r="P210" s="66">
        <v>0</v>
      </c>
      <c r="Q210" s="66">
        <v>2</v>
      </c>
      <c r="R210" s="66">
        <v>18</v>
      </c>
      <c r="S210" s="66">
        <v>20</v>
      </c>
      <c r="T210" s="136">
        <v>0</v>
      </c>
      <c r="U210" s="66">
        <v>0</v>
      </c>
      <c r="V210" s="66" t="s">
        <v>157</v>
      </c>
      <c r="W210" s="66" t="s">
        <v>157</v>
      </c>
      <c r="X210" s="66" t="s">
        <v>157</v>
      </c>
      <c r="Y210" s="66" t="s">
        <v>157</v>
      </c>
      <c r="Z210" s="187" t="s">
        <v>157</v>
      </c>
    </row>
    <row r="211" spans="1:26">
      <c r="A211" s="182" t="s">
        <v>140</v>
      </c>
      <c r="B211" s="183"/>
      <c r="C211" s="179" t="s">
        <v>141</v>
      </c>
      <c r="D211" s="184">
        <v>6</v>
      </c>
      <c r="E211" s="136">
        <v>4</v>
      </c>
      <c r="F211" s="136">
        <v>10</v>
      </c>
      <c r="G211" s="66">
        <v>51</v>
      </c>
      <c r="H211" s="66">
        <v>16</v>
      </c>
      <c r="I211" s="66">
        <v>4</v>
      </c>
      <c r="J211" s="66">
        <v>0</v>
      </c>
      <c r="K211" s="66">
        <v>0</v>
      </c>
      <c r="L211" s="66">
        <v>0</v>
      </c>
      <c r="M211" s="66">
        <v>4</v>
      </c>
      <c r="N211" s="66">
        <v>1</v>
      </c>
      <c r="O211" s="66">
        <v>0</v>
      </c>
      <c r="P211" s="66">
        <v>0</v>
      </c>
      <c r="Q211" s="66">
        <v>59</v>
      </c>
      <c r="R211" s="66">
        <v>17</v>
      </c>
      <c r="S211" s="66">
        <v>76</v>
      </c>
      <c r="T211" s="136">
        <v>1</v>
      </c>
      <c r="U211" s="66">
        <v>1</v>
      </c>
      <c r="V211" s="66">
        <v>19183</v>
      </c>
      <c r="W211" s="66">
        <v>63591</v>
      </c>
      <c r="X211" s="66">
        <v>102667</v>
      </c>
      <c r="Y211" s="66">
        <v>37092</v>
      </c>
      <c r="Z211" s="187">
        <v>37092</v>
      </c>
    </row>
    <row r="212" spans="1:26">
      <c r="A212" s="182" t="s">
        <v>142</v>
      </c>
      <c r="B212" s="183"/>
      <c r="C212" s="179" t="s">
        <v>143</v>
      </c>
      <c r="D212" s="184">
        <v>4</v>
      </c>
      <c r="E212" s="136">
        <v>3</v>
      </c>
      <c r="F212" s="136">
        <v>7</v>
      </c>
      <c r="G212" s="66">
        <v>22</v>
      </c>
      <c r="H212" s="66">
        <v>8</v>
      </c>
      <c r="I212" s="66">
        <v>2</v>
      </c>
      <c r="J212" s="66">
        <v>4</v>
      </c>
      <c r="K212" s="66">
        <v>0</v>
      </c>
      <c r="L212" s="66">
        <v>0</v>
      </c>
      <c r="M212" s="66">
        <v>3</v>
      </c>
      <c r="N212" s="66">
        <v>0</v>
      </c>
      <c r="O212" s="66">
        <v>0</v>
      </c>
      <c r="P212" s="66">
        <v>0</v>
      </c>
      <c r="Q212" s="66">
        <v>27</v>
      </c>
      <c r="R212" s="66">
        <v>12</v>
      </c>
      <c r="S212" s="66">
        <v>39</v>
      </c>
      <c r="T212" s="136">
        <v>1</v>
      </c>
      <c r="U212" s="66">
        <v>0</v>
      </c>
      <c r="V212" s="66">
        <v>5666</v>
      </c>
      <c r="W212" s="66">
        <v>7333</v>
      </c>
      <c r="X212" s="66">
        <v>23101</v>
      </c>
      <c r="Y212" s="66">
        <v>15350</v>
      </c>
      <c r="Z212" s="187">
        <v>15350</v>
      </c>
    </row>
    <row r="213" spans="1:26">
      <c r="A213" s="182" t="s">
        <v>144</v>
      </c>
      <c r="B213" s="183"/>
      <c r="C213" s="179" t="s">
        <v>145</v>
      </c>
      <c r="D213" s="184">
        <v>3</v>
      </c>
      <c r="E213" s="136">
        <v>1</v>
      </c>
      <c r="F213" s="136">
        <v>4</v>
      </c>
      <c r="G213" s="66">
        <v>88</v>
      </c>
      <c r="H213" s="66">
        <v>13</v>
      </c>
      <c r="I213" s="66">
        <v>2</v>
      </c>
      <c r="J213" s="66">
        <v>2</v>
      </c>
      <c r="K213" s="66">
        <v>1</v>
      </c>
      <c r="L213" s="66">
        <v>1</v>
      </c>
      <c r="M213" s="66">
        <v>2</v>
      </c>
      <c r="N213" s="66">
        <v>1</v>
      </c>
      <c r="O213" s="66">
        <v>1</v>
      </c>
      <c r="P213" s="66">
        <v>0</v>
      </c>
      <c r="Q213" s="66">
        <v>92</v>
      </c>
      <c r="R213" s="66">
        <v>17</v>
      </c>
      <c r="S213" s="66">
        <v>109</v>
      </c>
      <c r="T213" s="136">
        <v>0</v>
      </c>
      <c r="U213" s="66">
        <v>1</v>
      </c>
      <c r="V213" s="66">
        <v>47668</v>
      </c>
      <c r="W213" s="66">
        <v>270459</v>
      </c>
      <c r="X213" s="66">
        <v>414593</v>
      </c>
      <c r="Y213" s="66">
        <v>143726</v>
      </c>
      <c r="Z213" s="187">
        <v>129790</v>
      </c>
    </row>
    <row r="214" spans="1:26">
      <c r="A214" s="182" t="s">
        <v>146</v>
      </c>
      <c r="B214" s="183"/>
      <c r="C214" s="179" t="s">
        <v>147</v>
      </c>
      <c r="D214" s="184">
        <v>4</v>
      </c>
      <c r="E214" s="136">
        <v>2</v>
      </c>
      <c r="F214" s="136">
        <v>6</v>
      </c>
      <c r="G214" s="66">
        <v>158</v>
      </c>
      <c r="H214" s="66">
        <v>19</v>
      </c>
      <c r="I214" s="66">
        <v>4</v>
      </c>
      <c r="J214" s="66">
        <v>3</v>
      </c>
      <c r="K214" s="66">
        <v>0</v>
      </c>
      <c r="L214" s="66">
        <v>0</v>
      </c>
      <c r="M214" s="66">
        <v>2</v>
      </c>
      <c r="N214" s="66">
        <v>1</v>
      </c>
      <c r="O214" s="66">
        <v>14</v>
      </c>
      <c r="P214" s="66">
        <v>0</v>
      </c>
      <c r="Q214" s="66">
        <v>150</v>
      </c>
      <c r="R214" s="66">
        <v>23</v>
      </c>
      <c r="S214" s="66">
        <v>173</v>
      </c>
      <c r="T214" s="136">
        <v>19</v>
      </c>
      <c r="U214" s="66">
        <v>23</v>
      </c>
      <c r="V214" s="66" t="s">
        <v>157</v>
      </c>
      <c r="W214" s="66" t="s">
        <v>157</v>
      </c>
      <c r="X214" s="66" t="s">
        <v>157</v>
      </c>
      <c r="Y214" s="66" t="s">
        <v>157</v>
      </c>
      <c r="Z214" s="187" t="s">
        <v>157</v>
      </c>
    </row>
    <row r="215" spans="1:26">
      <c r="A215" s="182" t="s">
        <v>148</v>
      </c>
      <c r="B215" s="183"/>
      <c r="C215" s="179" t="s">
        <v>149</v>
      </c>
      <c r="D215" s="184">
        <v>1</v>
      </c>
      <c r="E215" s="136">
        <v>0</v>
      </c>
      <c r="F215" s="136">
        <v>1</v>
      </c>
      <c r="G215" s="66">
        <v>10</v>
      </c>
      <c r="H215" s="66">
        <v>1</v>
      </c>
      <c r="I215" s="66">
        <v>0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  <c r="O215" s="66">
        <v>0</v>
      </c>
      <c r="P215" s="66">
        <v>0</v>
      </c>
      <c r="Q215" s="66">
        <v>10</v>
      </c>
      <c r="R215" s="66">
        <v>1</v>
      </c>
      <c r="S215" s="66">
        <v>11</v>
      </c>
      <c r="T215" s="136">
        <v>0</v>
      </c>
      <c r="U215" s="66">
        <v>0</v>
      </c>
      <c r="V215" s="66" t="s">
        <v>157</v>
      </c>
      <c r="W215" s="66" t="s">
        <v>157</v>
      </c>
      <c r="X215" s="66" t="s">
        <v>157</v>
      </c>
      <c r="Y215" s="66" t="s">
        <v>157</v>
      </c>
      <c r="Z215" s="187" t="s">
        <v>157</v>
      </c>
    </row>
    <row r="216" spans="1:26">
      <c r="A216" s="182" t="s">
        <v>150</v>
      </c>
      <c r="B216" s="183"/>
      <c r="C216" s="179" t="s">
        <v>151</v>
      </c>
      <c r="D216" s="184">
        <v>0</v>
      </c>
      <c r="E216" s="136">
        <v>0</v>
      </c>
      <c r="F216" s="136">
        <v>0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6">
        <v>0</v>
      </c>
      <c r="M216" s="66">
        <v>0</v>
      </c>
      <c r="N216" s="66">
        <v>0</v>
      </c>
      <c r="O216" s="66">
        <v>0</v>
      </c>
      <c r="P216" s="66">
        <v>0</v>
      </c>
      <c r="Q216" s="66">
        <v>0</v>
      </c>
      <c r="R216" s="66">
        <v>0</v>
      </c>
      <c r="S216" s="66">
        <v>0</v>
      </c>
      <c r="T216" s="136">
        <v>0</v>
      </c>
      <c r="U216" s="66">
        <v>0</v>
      </c>
      <c r="V216" s="66">
        <v>0</v>
      </c>
      <c r="W216" s="66">
        <v>0</v>
      </c>
      <c r="X216" s="66">
        <v>0</v>
      </c>
      <c r="Y216" s="66">
        <v>0</v>
      </c>
      <c r="Z216" s="187">
        <v>0</v>
      </c>
    </row>
    <row r="217" spans="1:26">
      <c r="A217" s="182" t="s">
        <v>152</v>
      </c>
      <c r="B217" s="183"/>
      <c r="C217" s="179" t="s">
        <v>153</v>
      </c>
      <c r="D217" s="184">
        <v>2</v>
      </c>
      <c r="E217" s="136">
        <v>0</v>
      </c>
      <c r="F217" s="136">
        <v>2</v>
      </c>
      <c r="G217" s="66">
        <v>78</v>
      </c>
      <c r="H217" s="66">
        <v>6</v>
      </c>
      <c r="I217" s="66">
        <v>0</v>
      </c>
      <c r="J217" s="66">
        <v>7</v>
      </c>
      <c r="K217" s="66">
        <v>5</v>
      </c>
      <c r="L217" s="66">
        <v>5</v>
      </c>
      <c r="M217" s="66">
        <v>0</v>
      </c>
      <c r="N217" s="66">
        <v>0</v>
      </c>
      <c r="O217" s="66">
        <v>0</v>
      </c>
      <c r="P217" s="66">
        <v>0</v>
      </c>
      <c r="Q217" s="66">
        <v>83</v>
      </c>
      <c r="R217" s="66">
        <v>18</v>
      </c>
      <c r="S217" s="66">
        <v>101</v>
      </c>
      <c r="T217" s="136">
        <v>0</v>
      </c>
      <c r="U217" s="66">
        <v>0</v>
      </c>
      <c r="V217" s="66" t="s">
        <v>157</v>
      </c>
      <c r="W217" s="66" t="s">
        <v>157</v>
      </c>
      <c r="X217" s="66" t="s">
        <v>157</v>
      </c>
      <c r="Y217" s="66" t="s">
        <v>157</v>
      </c>
      <c r="Z217" s="185" t="s">
        <v>157</v>
      </c>
    </row>
    <row r="218" spans="1:26">
      <c r="A218" s="182" t="s">
        <v>154</v>
      </c>
      <c r="B218" s="183"/>
      <c r="C218" s="179" t="s">
        <v>155</v>
      </c>
      <c r="D218" s="184">
        <v>4</v>
      </c>
      <c r="E218" s="136">
        <v>0</v>
      </c>
      <c r="F218" s="136">
        <v>4</v>
      </c>
      <c r="G218" s="66">
        <v>86</v>
      </c>
      <c r="H218" s="66">
        <v>13</v>
      </c>
      <c r="I218" s="66">
        <v>24</v>
      </c>
      <c r="J218" s="66">
        <v>37</v>
      </c>
      <c r="K218" s="66">
        <v>18</v>
      </c>
      <c r="L218" s="66">
        <v>10</v>
      </c>
      <c r="M218" s="66">
        <v>0</v>
      </c>
      <c r="N218" s="66">
        <v>0</v>
      </c>
      <c r="O218" s="66">
        <v>0</v>
      </c>
      <c r="P218" s="66">
        <v>0</v>
      </c>
      <c r="Q218" s="66">
        <v>128</v>
      </c>
      <c r="R218" s="66">
        <v>60</v>
      </c>
      <c r="S218" s="66">
        <v>188</v>
      </c>
      <c r="T218" s="136">
        <v>0</v>
      </c>
      <c r="U218" s="66">
        <v>6</v>
      </c>
      <c r="V218" s="66">
        <v>52719</v>
      </c>
      <c r="W218" s="66">
        <v>80186</v>
      </c>
      <c r="X218" s="66">
        <v>145900</v>
      </c>
      <c r="Y218" s="66">
        <v>62736</v>
      </c>
      <c r="Z218" s="187">
        <v>60780</v>
      </c>
    </row>
    <row r="219" spans="1:26">
      <c r="A219" s="182">
        <v>20</v>
      </c>
      <c r="B219" s="183"/>
      <c r="C219" s="179" t="s">
        <v>156</v>
      </c>
      <c r="D219" s="184">
        <v>0</v>
      </c>
      <c r="E219" s="136">
        <v>0</v>
      </c>
      <c r="F219" s="136">
        <v>0</v>
      </c>
      <c r="G219" s="66">
        <v>0</v>
      </c>
      <c r="H219" s="66">
        <v>0</v>
      </c>
      <c r="I219" s="66">
        <v>0</v>
      </c>
      <c r="J219" s="66">
        <v>0</v>
      </c>
      <c r="K219" s="66">
        <v>0</v>
      </c>
      <c r="L219" s="66">
        <v>0</v>
      </c>
      <c r="M219" s="66">
        <v>0</v>
      </c>
      <c r="N219" s="66">
        <v>0</v>
      </c>
      <c r="O219" s="66">
        <v>0</v>
      </c>
      <c r="P219" s="66">
        <v>0</v>
      </c>
      <c r="Q219" s="66">
        <v>0</v>
      </c>
      <c r="R219" s="66">
        <v>0</v>
      </c>
      <c r="S219" s="66">
        <v>0</v>
      </c>
      <c r="T219" s="136">
        <v>0</v>
      </c>
      <c r="U219" s="66">
        <v>0</v>
      </c>
      <c r="V219" s="66">
        <v>0</v>
      </c>
      <c r="W219" s="66">
        <v>0</v>
      </c>
      <c r="X219" s="66">
        <v>0</v>
      </c>
      <c r="Y219" s="66">
        <v>0</v>
      </c>
      <c r="Z219" s="187">
        <v>0</v>
      </c>
    </row>
    <row r="220" spans="1:26">
      <c r="A220" s="182" t="s">
        <v>158</v>
      </c>
      <c r="B220" s="183"/>
      <c r="C220" s="179" t="s">
        <v>159</v>
      </c>
      <c r="D220" s="184">
        <v>1</v>
      </c>
      <c r="E220" s="136">
        <v>2</v>
      </c>
      <c r="F220" s="136">
        <v>3</v>
      </c>
      <c r="G220" s="66">
        <v>18</v>
      </c>
      <c r="H220" s="66">
        <v>2</v>
      </c>
      <c r="I220" s="66">
        <v>0</v>
      </c>
      <c r="J220" s="66">
        <v>2</v>
      </c>
      <c r="K220" s="66">
        <v>0</v>
      </c>
      <c r="L220" s="66">
        <v>0</v>
      </c>
      <c r="M220" s="66">
        <v>2</v>
      </c>
      <c r="N220" s="66">
        <v>0</v>
      </c>
      <c r="O220" s="66">
        <v>0</v>
      </c>
      <c r="P220" s="66">
        <v>0</v>
      </c>
      <c r="Q220" s="66">
        <v>20</v>
      </c>
      <c r="R220" s="66">
        <v>4</v>
      </c>
      <c r="S220" s="66">
        <v>24</v>
      </c>
      <c r="T220" s="136">
        <v>0</v>
      </c>
      <c r="U220" s="66">
        <v>0</v>
      </c>
      <c r="V220" s="66">
        <v>6100</v>
      </c>
      <c r="W220" s="66">
        <v>15240</v>
      </c>
      <c r="X220" s="66">
        <v>28323</v>
      </c>
      <c r="Y220" s="66">
        <v>13043</v>
      </c>
      <c r="Z220" s="187">
        <v>13043</v>
      </c>
    </row>
    <row r="221" spans="1:26">
      <c r="A221" s="182" t="s">
        <v>160</v>
      </c>
      <c r="B221" s="183"/>
      <c r="C221" s="179" t="s">
        <v>161</v>
      </c>
      <c r="D221" s="184">
        <v>0</v>
      </c>
      <c r="E221" s="136">
        <v>0</v>
      </c>
      <c r="F221" s="136">
        <v>0</v>
      </c>
      <c r="G221" s="66">
        <v>0</v>
      </c>
      <c r="H221" s="66">
        <v>0</v>
      </c>
      <c r="I221" s="66">
        <v>0</v>
      </c>
      <c r="J221" s="66">
        <v>0</v>
      </c>
      <c r="K221" s="66">
        <v>0</v>
      </c>
      <c r="L221" s="66">
        <v>0</v>
      </c>
      <c r="M221" s="66">
        <v>0</v>
      </c>
      <c r="N221" s="66">
        <v>0</v>
      </c>
      <c r="O221" s="66">
        <v>0</v>
      </c>
      <c r="P221" s="66">
        <v>0</v>
      </c>
      <c r="Q221" s="66">
        <v>0</v>
      </c>
      <c r="R221" s="66">
        <v>0</v>
      </c>
      <c r="S221" s="66">
        <v>0</v>
      </c>
      <c r="T221" s="136">
        <v>0</v>
      </c>
      <c r="U221" s="66">
        <v>0</v>
      </c>
      <c r="V221" s="66">
        <v>0</v>
      </c>
      <c r="W221" s="66">
        <v>0</v>
      </c>
      <c r="X221" s="66">
        <v>0</v>
      </c>
      <c r="Y221" s="66">
        <v>0</v>
      </c>
      <c r="Z221" s="187">
        <v>0</v>
      </c>
    </row>
    <row r="222" spans="1:26">
      <c r="A222" s="182" t="s">
        <v>162</v>
      </c>
      <c r="B222" s="183"/>
      <c r="C222" s="179" t="s">
        <v>163</v>
      </c>
      <c r="D222" s="184">
        <v>0</v>
      </c>
      <c r="E222" s="136">
        <v>0</v>
      </c>
      <c r="F222" s="136">
        <v>0</v>
      </c>
      <c r="G222" s="66">
        <v>0</v>
      </c>
      <c r="H222" s="66">
        <v>0</v>
      </c>
      <c r="I222" s="66">
        <v>0</v>
      </c>
      <c r="J222" s="66">
        <v>0</v>
      </c>
      <c r="K222" s="66">
        <v>0</v>
      </c>
      <c r="L222" s="66">
        <v>0</v>
      </c>
      <c r="M222" s="66">
        <v>0</v>
      </c>
      <c r="N222" s="66">
        <v>0</v>
      </c>
      <c r="O222" s="66">
        <v>0</v>
      </c>
      <c r="P222" s="66">
        <v>0</v>
      </c>
      <c r="Q222" s="66">
        <v>0</v>
      </c>
      <c r="R222" s="66">
        <v>0</v>
      </c>
      <c r="S222" s="66">
        <v>0</v>
      </c>
      <c r="T222" s="136">
        <v>0</v>
      </c>
      <c r="U222" s="66">
        <v>0</v>
      </c>
      <c r="V222" s="66">
        <v>0</v>
      </c>
      <c r="W222" s="66">
        <v>0</v>
      </c>
      <c r="X222" s="66">
        <v>0</v>
      </c>
      <c r="Y222" s="66">
        <v>0</v>
      </c>
      <c r="Z222" s="187">
        <v>0</v>
      </c>
    </row>
    <row r="223" spans="1:26">
      <c r="A223" s="182" t="s">
        <v>164</v>
      </c>
      <c r="B223" s="183"/>
      <c r="C223" s="179" t="s">
        <v>165</v>
      </c>
      <c r="D223" s="184">
        <v>3</v>
      </c>
      <c r="E223" s="136">
        <v>3</v>
      </c>
      <c r="F223" s="136">
        <v>6</v>
      </c>
      <c r="G223" s="66">
        <v>19</v>
      </c>
      <c r="H223" s="66">
        <v>4</v>
      </c>
      <c r="I223" s="66">
        <v>1</v>
      </c>
      <c r="J223" s="66">
        <v>0</v>
      </c>
      <c r="K223" s="66">
        <v>0</v>
      </c>
      <c r="L223" s="66">
        <v>0</v>
      </c>
      <c r="M223" s="66">
        <v>3</v>
      </c>
      <c r="N223" s="66">
        <v>0</v>
      </c>
      <c r="O223" s="66">
        <v>0</v>
      </c>
      <c r="P223" s="66">
        <v>0</v>
      </c>
      <c r="Q223" s="66">
        <v>23</v>
      </c>
      <c r="R223" s="66">
        <v>4</v>
      </c>
      <c r="S223" s="66">
        <v>27</v>
      </c>
      <c r="T223" s="136">
        <v>12</v>
      </c>
      <c r="U223" s="66">
        <v>2</v>
      </c>
      <c r="V223" s="66">
        <v>7328</v>
      </c>
      <c r="W223" s="66">
        <v>12420</v>
      </c>
      <c r="X223" s="66">
        <v>24567</v>
      </c>
      <c r="Y223" s="66">
        <v>11483</v>
      </c>
      <c r="Z223" s="185">
        <v>11483</v>
      </c>
    </row>
    <row r="224" spans="1:26">
      <c r="A224" s="182" t="s">
        <v>166</v>
      </c>
      <c r="B224" s="183"/>
      <c r="C224" s="179" t="s">
        <v>167</v>
      </c>
      <c r="D224" s="184">
        <v>1</v>
      </c>
      <c r="E224" s="136">
        <v>2</v>
      </c>
      <c r="F224" s="136">
        <v>3</v>
      </c>
      <c r="G224" s="66">
        <v>11</v>
      </c>
      <c r="H224" s="66">
        <v>1</v>
      </c>
      <c r="I224" s="66">
        <v>1</v>
      </c>
      <c r="J224" s="66">
        <v>1</v>
      </c>
      <c r="K224" s="66">
        <v>0</v>
      </c>
      <c r="L224" s="66">
        <v>0</v>
      </c>
      <c r="M224" s="66">
        <v>2</v>
      </c>
      <c r="N224" s="66">
        <v>0</v>
      </c>
      <c r="O224" s="66">
        <v>0</v>
      </c>
      <c r="P224" s="66">
        <v>0</v>
      </c>
      <c r="Q224" s="66">
        <v>14</v>
      </c>
      <c r="R224" s="66">
        <v>2</v>
      </c>
      <c r="S224" s="66">
        <v>16</v>
      </c>
      <c r="T224" s="136">
        <v>0</v>
      </c>
      <c r="U224" s="66">
        <v>0</v>
      </c>
      <c r="V224" s="66">
        <v>2985</v>
      </c>
      <c r="W224" s="66">
        <v>4224</v>
      </c>
      <c r="X224" s="66">
        <v>12656</v>
      </c>
      <c r="Y224" s="66">
        <v>8031</v>
      </c>
      <c r="Z224" s="187">
        <v>8031</v>
      </c>
    </row>
    <row r="225" spans="1:26">
      <c r="A225" s="182" t="s">
        <v>168</v>
      </c>
      <c r="B225" s="183"/>
      <c r="C225" s="179" t="s">
        <v>169</v>
      </c>
      <c r="D225" s="184">
        <v>3</v>
      </c>
      <c r="E225" s="136">
        <v>1</v>
      </c>
      <c r="F225" s="136">
        <v>4</v>
      </c>
      <c r="G225" s="66">
        <v>82</v>
      </c>
      <c r="H225" s="66">
        <v>15</v>
      </c>
      <c r="I225" s="66">
        <v>0</v>
      </c>
      <c r="J225" s="66">
        <v>2</v>
      </c>
      <c r="K225" s="66">
        <v>2</v>
      </c>
      <c r="L225" s="66">
        <v>1</v>
      </c>
      <c r="M225" s="66">
        <v>1</v>
      </c>
      <c r="N225" s="66">
        <v>1</v>
      </c>
      <c r="O225" s="66">
        <v>0</v>
      </c>
      <c r="P225" s="66">
        <v>0</v>
      </c>
      <c r="Q225" s="66">
        <v>85</v>
      </c>
      <c r="R225" s="66">
        <v>19</v>
      </c>
      <c r="S225" s="66">
        <v>104</v>
      </c>
      <c r="T225" s="136">
        <v>0</v>
      </c>
      <c r="U225" s="66">
        <v>0</v>
      </c>
      <c r="V225" s="66" t="s">
        <v>157</v>
      </c>
      <c r="W225" s="66" t="s">
        <v>157</v>
      </c>
      <c r="X225" s="66" t="s">
        <v>157</v>
      </c>
      <c r="Y225" s="66" t="s">
        <v>157</v>
      </c>
      <c r="Z225" s="187" t="s">
        <v>157</v>
      </c>
    </row>
    <row r="226" spans="1:26">
      <c r="A226" s="182" t="s">
        <v>170</v>
      </c>
      <c r="B226" s="183"/>
      <c r="C226" s="179" t="s">
        <v>171</v>
      </c>
      <c r="D226" s="184">
        <v>0</v>
      </c>
      <c r="E226" s="136">
        <v>0</v>
      </c>
      <c r="F226" s="136">
        <v>0</v>
      </c>
      <c r="G226" s="66">
        <v>0</v>
      </c>
      <c r="H226" s="66">
        <v>0</v>
      </c>
      <c r="I226" s="66">
        <v>0</v>
      </c>
      <c r="J226" s="66">
        <v>0</v>
      </c>
      <c r="K226" s="66">
        <v>0</v>
      </c>
      <c r="L226" s="66">
        <v>0</v>
      </c>
      <c r="M226" s="66">
        <v>0</v>
      </c>
      <c r="N226" s="66">
        <v>0</v>
      </c>
      <c r="O226" s="66">
        <v>0</v>
      </c>
      <c r="P226" s="66">
        <v>0</v>
      </c>
      <c r="Q226" s="66">
        <v>0</v>
      </c>
      <c r="R226" s="66">
        <v>0</v>
      </c>
      <c r="S226" s="66">
        <v>0</v>
      </c>
      <c r="T226" s="136">
        <v>0</v>
      </c>
      <c r="U226" s="66">
        <v>0</v>
      </c>
      <c r="V226" s="66">
        <v>0</v>
      </c>
      <c r="W226" s="66">
        <v>0</v>
      </c>
      <c r="X226" s="66">
        <v>0</v>
      </c>
      <c r="Y226" s="66">
        <v>0</v>
      </c>
      <c r="Z226" s="185">
        <v>0</v>
      </c>
    </row>
    <row r="227" spans="1:26">
      <c r="A227" s="182" t="s">
        <v>172</v>
      </c>
      <c r="B227" s="183"/>
      <c r="C227" s="179" t="s">
        <v>173</v>
      </c>
      <c r="D227" s="188">
        <v>1</v>
      </c>
      <c r="E227" s="136">
        <v>0</v>
      </c>
      <c r="F227" s="136">
        <v>1</v>
      </c>
      <c r="G227" s="66">
        <v>15</v>
      </c>
      <c r="H227" s="66">
        <v>4</v>
      </c>
      <c r="I227" s="66">
        <v>1</v>
      </c>
      <c r="J227" s="66">
        <v>16</v>
      </c>
      <c r="K227" s="66">
        <v>0</v>
      </c>
      <c r="L227" s="66">
        <v>0</v>
      </c>
      <c r="M227" s="136">
        <v>0</v>
      </c>
      <c r="N227" s="136">
        <v>0</v>
      </c>
      <c r="O227" s="136">
        <v>0</v>
      </c>
      <c r="P227" s="136">
        <v>0</v>
      </c>
      <c r="Q227" s="66">
        <v>16</v>
      </c>
      <c r="R227" s="66">
        <v>20</v>
      </c>
      <c r="S227" s="66">
        <v>36</v>
      </c>
      <c r="T227" s="136">
        <v>0</v>
      </c>
      <c r="U227" s="136">
        <v>0</v>
      </c>
      <c r="V227" s="136" t="s">
        <v>157</v>
      </c>
      <c r="W227" s="136" t="s">
        <v>157</v>
      </c>
      <c r="X227" s="136" t="s">
        <v>157</v>
      </c>
      <c r="Y227" s="136" t="s">
        <v>157</v>
      </c>
      <c r="Z227" s="187" t="s">
        <v>157</v>
      </c>
    </row>
    <row r="228" spans="1:26">
      <c r="A228" s="182" t="s">
        <v>174</v>
      </c>
      <c r="B228" s="183"/>
      <c r="C228" s="179" t="s">
        <v>175</v>
      </c>
      <c r="D228" s="188">
        <v>0</v>
      </c>
      <c r="E228" s="136">
        <v>0</v>
      </c>
      <c r="F228" s="136">
        <v>0</v>
      </c>
      <c r="G228" s="66">
        <v>0</v>
      </c>
      <c r="H228" s="66">
        <v>0</v>
      </c>
      <c r="I228" s="66">
        <v>0</v>
      </c>
      <c r="J228" s="66">
        <v>0</v>
      </c>
      <c r="K228" s="66">
        <v>0</v>
      </c>
      <c r="L228" s="66">
        <v>0</v>
      </c>
      <c r="M228" s="136">
        <v>0</v>
      </c>
      <c r="N228" s="136">
        <v>0</v>
      </c>
      <c r="O228" s="136">
        <v>0</v>
      </c>
      <c r="P228" s="136">
        <v>0</v>
      </c>
      <c r="Q228" s="66">
        <v>0</v>
      </c>
      <c r="R228" s="66">
        <v>0</v>
      </c>
      <c r="S228" s="66">
        <v>0</v>
      </c>
      <c r="T228" s="136">
        <v>0</v>
      </c>
      <c r="U228" s="136">
        <v>0</v>
      </c>
      <c r="V228" s="136">
        <v>0</v>
      </c>
      <c r="W228" s="136">
        <v>0</v>
      </c>
      <c r="X228" s="136">
        <v>0</v>
      </c>
      <c r="Y228" s="136">
        <v>0</v>
      </c>
      <c r="Z228" s="187">
        <v>0</v>
      </c>
    </row>
    <row r="229" spans="1:26">
      <c r="A229" s="182" t="s">
        <v>176</v>
      </c>
      <c r="B229" s="183"/>
      <c r="C229" s="179" t="s">
        <v>177</v>
      </c>
      <c r="D229" s="188">
        <v>1</v>
      </c>
      <c r="E229" s="136">
        <v>0</v>
      </c>
      <c r="F229" s="136">
        <v>1</v>
      </c>
      <c r="G229" s="66">
        <v>16</v>
      </c>
      <c r="H229" s="66">
        <v>22</v>
      </c>
      <c r="I229" s="66">
        <v>1</v>
      </c>
      <c r="J229" s="66">
        <v>31</v>
      </c>
      <c r="K229" s="66">
        <v>0</v>
      </c>
      <c r="L229" s="66">
        <v>0</v>
      </c>
      <c r="M229" s="136">
        <v>0</v>
      </c>
      <c r="N229" s="136">
        <v>0</v>
      </c>
      <c r="O229" s="136">
        <v>0</v>
      </c>
      <c r="P229" s="136">
        <v>0</v>
      </c>
      <c r="Q229" s="66">
        <v>17</v>
      </c>
      <c r="R229" s="66">
        <v>53</v>
      </c>
      <c r="S229" s="66">
        <v>70</v>
      </c>
      <c r="T229" s="136">
        <v>0</v>
      </c>
      <c r="U229" s="136">
        <v>0</v>
      </c>
      <c r="V229" s="66" t="s">
        <v>157</v>
      </c>
      <c r="W229" s="66" t="s">
        <v>157</v>
      </c>
      <c r="X229" s="66" t="s">
        <v>157</v>
      </c>
      <c r="Y229" s="66" t="s">
        <v>157</v>
      </c>
      <c r="Z229" s="187" t="s">
        <v>157</v>
      </c>
    </row>
    <row r="230" spans="1:26">
      <c r="A230" s="182" t="s">
        <v>178</v>
      </c>
      <c r="B230" s="183"/>
      <c r="C230" s="179" t="s">
        <v>179</v>
      </c>
      <c r="D230" s="184">
        <v>1</v>
      </c>
      <c r="E230" s="66">
        <v>0</v>
      </c>
      <c r="F230" s="136">
        <v>1</v>
      </c>
      <c r="G230" s="66">
        <v>37</v>
      </c>
      <c r="H230" s="66">
        <v>9</v>
      </c>
      <c r="I230" s="66">
        <v>0</v>
      </c>
      <c r="J230" s="66">
        <v>0</v>
      </c>
      <c r="K230" s="66">
        <v>0</v>
      </c>
      <c r="L230" s="66">
        <v>0</v>
      </c>
      <c r="M230" s="66">
        <v>0</v>
      </c>
      <c r="N230" s="66">
        <v>0</v>
      </c>
      <c r="O230" s="66">
        <v>0</v>
      </c>
      <c r="P230" s="66">
        <v>0</v>
      </c>
      <c r="Q230" s="66">
        <v>37</v>
      </c>
      <c r="R230" s="66">
        <v>9</v>
      </c>
      <c r="S230" s="66">
        <v>46</v>
      </c>
      <c r="T230" s="136">
        <v>0</v>
      </c>
      <c r="U230" s="66">
        <v>0</v>
      </c>
      <c r="V230" s="66" t="s">
        <v>157</v>
      </c>
      <c r="W230" s="66" t="s">
        <v>157</v>
      </c>
      <c r="X230" s="66" t="s">
        <v>157</v>
      </c>
      <c r="Y230" s="66" t="s">
        <v>157</v>
      </c>
      <c r="Z230" s="185" t="s">
        <v>157</v>
      </c>
    </row>
    <row r="231" spans="1:26">
      <c r="A231" s="182" t="s">
        <v>180</v>
      </c>
      <c r="B231" s="183"/>
      <c r="C231" s="179" t="s">
        <v>181</v>
      </c>
      <c r="D231" s="184">
        <v>2</v>
      </c>
      <c r="E231" s="136">
        <v>2</v>
      </c>
      <c r="F231" s="136">
        <v>4</v>
      </c>
      <c r="G231" s="66">
        <v>26</v>
      </c>
      <c r="H231" s="66">
        <v>24</v>
      </c>
      <c r="I231" s="66">
        <v>4</v>
      </c>
      <c r="J231" s="66">
        <v>13</v>
      </c>
      <c r="K231" s="66">
        <v>1</v>
      </c>
      <c r="L231" s="66">
        <v>0</v>
      </c>
      <c r="M231" s="66">
        <v>1</v>
      </c>
      <c r="N231" s="66">
        <v>0</v>
      </c>
      <c r="O231" s="66">
        <v>0</v>
      </c>
      <c r="P231" s="66">
        <v>0</v>
      </c>
      <c r="Q231" s="66">
        <v>32</v>
      </c>
      <c r="R231" s="66">
        <v>37</v>
      </c>
      <c r="S231" s="66">
        <v>69</v>
      </c>
      <c r="T231" s="136">
        <v>0</v>
      </c>
      <c r="U231" s="66">
        <v>1</v>
      </c>
      <c r="V231" s="66">
        <v>16919</v>
      </c>
      <c r="W231" s="66">
        <v>41572</v>
      </c>
      <c r="X231" s="66">
        <v>80174</v>
      </c>
      <c r="Y231" s="66">
        <v>37038</v>
      </c>
      <c r="Z231" s="187">
        <v>31881</v>
      </c>
    </row>
    <row r="232" spans="1:26">
      <c r="A232" s="182"/>
      <c r="B232" s="1"/>
      <c r="C232" s="179"/>
      <c r="D232" s="184"/>
      <c r="E232" s="66"/>
      <c r="F232" s="6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66"/>
      <c r="W232" s="66"/>
      <c r="X232" s="66"/>
      <c r="Y232" s="66"/>
      <c r="Z232" s="185"/>
    </row>
    <row r="233" spans="1:26">
      <c r="A233" s="182" t="s">
        <v>182</v>
      </c>
      <c r="B233" s="183"/>
      <c r="C233" s="179" t="s">
        <v>183</v>
      </c>
      <c r="D233" s="184">
        <v>417</v>
      </c>
      <c r="E233" s="66">
        <v>116</v>
      </c>
      <c r="F233" s="66">
        <v>533</v>
      </c>
      <c r="G233" s="136">
        <v>8965</v>
      </c>
      <c r="H233" s="136">
        <v>2787</v>
      </c>
      <c r="I233" s="136">
        <v>256</v>
      </c>
      <c r="J233" s="136">
        <v>698</v>
      </c>
      <c r="K233" s="136">
        <v>291</v>
      </c>
      <c r="L233" s="136">
        <v>81</v>
      </c>
      <c r="M233" s="136">
        <v>115</v>
      </c>
      <c r="N233" s="136">
        <v>46</v>
      </c>
      <c r="O233" s="136">
        <v>21</v>
      </c>
      <c r="P233" s="136">
        <v>2</v>
      </c>
      <c r="Q233" s="136">
        <v>9606</v>
      </c>
      <c r="R233" s="136">
        <v>3610</v>
      </c>
      <c r="S233" s="136">
        <v>13216</v>
      </c>
      <c r="T233" s="136">
        <v>133</v>
      </c>
      <c r="U233" s="136">
        <v>161</v>
      </c>
      <c r="V233" s="66">
        <v>5573985</v>
      </c>
      <c r="W233" s="66">
        <v>36763008</v>
      </c>
      <c r="X233" s="66">
        <v>60721572</v>
      </c>
      <c r="Y233" s="66">
        <v>23625048</v>
      </c>
      <c r="Z233" s="185">
        <v>20487979</v>
      </c>
    </row>
    <row r="234" spans="1:26">
      <c r="A234" s="182"/>
      <c r="B234" s="183"/>
      <c r="C234" s="179"/>
      <c r="D234" s="184"/>
      <c r="E234" s="136"/>
      <c r="F234" s="13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136"/>
      <c r="U234" s="66"/>
      <c r="V234" s="66"/>
      <c r="W234" s="66"/>
      <c r="X234" s="66"/>
      <c r="Y234" s="66"/>
      <c r="Z234" s="187"/>
    </row>
    <row r="235" spans="1:26">
      <c r="A235" s="182" t="s">
        <v>134</v>
      </c>
      <c r="B235" s="183"/>
      <c r="C235" s="179" t="s">
        <v>135</v>
      </c>
      <c r="D235" s="184">
        <v>30</v>
      </c>
      <c r="E235" s="136">
        <v>12</v>
      </c>
      <c r="F235" s="136">
        <v>42</v>
      </c>
      <c r="G235" s="66">
        <v>237</v>
      </c>
      <c r="H235" s="66">
        <v>256</v>
      </c>
      <c r="I235" s="66">
        <v>45</v>
      </c>
      <c r="J235" s="66">
        <v>132</v>
      </c>
      <c r="K235" s="66">
        <v>1</v>
      </c>
      <c r="L235" s="66">
        <v>10</v>
      </c>
      <c r="M235" s="66">
        <v>11</v>
      </c>
      <c r="N235" s="66">
        <v>9</v>
      </c>
      <c r="O235" s="66">
        <v>0</v>
      </c>
      <c r="P235" s="66">
        <v>0</v>
      </c>
      <c r="Q235" s="66">
        <v>294</v>
      </c>
      <c r="R235" s="66">
        <v>407</v>
      </c>
      <c r="S235" s="66">
        <v>701</v>
      </c>
      <c r="T235" s="136">
        <v>33</v>
      </c>
      <c r="U235" s="66">
        <v>22</v>
      </c>
      <c r="V235" s="66">
        <v>169133</v>
      </c>
      <c r="W235" s="66">
        <v>1477488</v>
      </c>
      <c r="X235" s="66">
        <v>1836293</v>
      </c>
      <c r="Y235" s="66">
        <v>348701</v>
      </c>
      <c r="Z235" s="187">
        <v>316442</v>
      </c>
    </row>
    <row r="236" spans="1:26">
      <c r="A236" s="182" t="s">
        <v>136</v>
      </c>
      <c r="B236" s="183"/>
      <c r="C236" s="179" t="s">
        <v>137</v>
      </c>
      <c r="D236" s="184">
        <v>3</v>
      </c>
      <c r="E236" s="136">
        <v>0</v>
      </c>
      <c r="F236" s="136">
        <v>3</v>
      </c>
      <c r="G236" s="66">
        <v>30</v>
      </c>
      <c r="H236" s="66">
        <v>7</v>
      </c>
      <c r="I236" s="66">
        <v>3</v>
      </c>
      <c r="J236" s="66">
        <v>16</v>
      </c>
      <c r="K236" s="66">
        <v>0</v>
      </c>
      <c r="L236" s="66">
        <v>0</v>
      </c>
      <c r="M236" s="66">
        <v>0</v>
      </c>
      <c r="N236" s="66">
        <v>0</v>
      </c>
      <c r="O236" s="66">
        <v>0</v>
      </c>
      <c r="P236" s="66">
        <v>0</v>
      </c>
      <c r="Q236" s="66">
        <v>33</v>
      </c>
      <c r="R236" s="66">
        <v>23</v>
      </c>
      <c r="S236" s="66">
        <v>56</v>
      </c>
      <c r="T236" s="136">
        <v>1</v>
      </c>
      <c r="U236" s="66">
        <v>1</v>
      </c>
      <c r="V236" s="66">
        <v>10728</v>
      </c>
      <c r="W236" s="66">
        <v>43584</v>
      </c>
      <c r="X236" s="66">
        <v>128273</v>
      </c>
      <c r="Y236" s="66">
        <v>61269</v>
      </c>
      <c r="Z236" s="187">
        <v>49972</v>
      </c>
    </row>
    <row r="237" spans="1:26">
      <c r="A237" s="182" t="s">
        <v>138</v>
      </c>
      <c r="B237" s="183"/>
      <c r="C237" s="179" t="s">
        <v>139</v>
      </c>
      <c r="D237" s="184">
        <v>24</v>
      </c>
      <c r="E237" s="136">
        <v>1</v>
      </c>
      <c r="F237" s="136">
        <v>25</v>
      </c>
      <c r="G237" s="66">
        <v>366</v>
      </c>
      <c r="H237" s="66">
        <v>214</v>
      </c>
      <c r="I237" s="66">
        <v>2</v>
      </c>
      <c r="J237" s="66">
        <v>44</v>
      </c>
      <c r="K237" s="66">
        <v>2</v>
      </c>
      <c r="L237" s="66">
        <v>0</v>
      </c>
      <c r="M237" s="66">
        <v>1</v>
      </c>
      <c r="N237" s="66">
        <v>1</v>
      </c>
      <c r="O237" s="66">
        <v>1</v>
      </c>
      <c r="P237" s="66">
        <v>0</v>
      </c>
      <c r="Q237" s="66">
        <v>370</v>
      </c>
      <c r="R237" s="66">
        <v>259</v>
      </c>
      <c r="S237" s="66">
        <v>629</v>
      </c>
      <c r="T237" s="136">
        <v>3</v>
      </c>
      <c r="U237" s="66">
        <v>4</v>
      </c>
      <c r="V237" s="66" t="s">
        <v>184</v>
      </c>
      <c r="W237" s="66" t="s">
        <v>184</v>
      </c>
      <c r="X237" s="66" t="s">
        <v>184</v>
      </c>
      <c r="Y237" s="66" t="s">
        <v>184</v>
      </c>
      <c r="Z237" s="187" t="s">
        <v>184</v>
      </c>
    </row>
    <row r="238" spans="1:26">
      <c r="A238" s="182" t="s">
        <v>140</v>
      </c>
      <c r="B238" s="183"/>
      <c r="C238" s="179" t="s">
        <v>141</v>
      </c>
      <c r="D238" s="184">
        <v>11</v>
      </c>
      <c r="E238" s="136">
        <v>6</v>
      </c>
      <c r="F238" s="136">
        <v>17</v>
      </c>
      <c r="G238" s="66">
        <v>52</v>
      </c>
      <c r="H238" s="66">
        <v>21</v>
      </c>
      <c r="I238" s="66">
        <v>8</v>
      </c>
      <c r="J238" s="66">
        <v>3</v>
      </c>
      <c r="K238" s="66">
        <v>2</v>
      </c>
      <c r="L238" s="66">
        <v>0</v>
      </c>
      <c r="M238" s="66">
        <v>7</v>
      </c>
      <c r="N238" s="66">
        <v>3</v>
      </c>
      <c r="O238" s="66">
        <v>0</v>
      </c>
      <c r="P238" s="66">
        <v>0</v>
      </c>
      <c r="Q238" s="66">
        <v>69</v>
      </c>
      <c r="R238" s="66">
        <v>27</v>
      </c>
      <c r="S238" s="66">
        <v>96</v>
      </c>
      <c r="T238" s="136">
        <v>3</v>
      </c>
      <c r="U238" s="66">
        <v>1</v>
      </c>
      <c r="V238" s="66">
        <v>21383</v>
      </c>
      <c r="W238" s="66">
        <v>55744</v>
      </c>
      <c r="X238" s="66">
        <v>98220</v>
      </c>
      <c r="Y238" s="66">
        <v>40444</v>
      </c>
      <c r="Z238" s="187">
        <v>40444</v>
      </c>
    </row>
    <row r="239" spans="1:26">
      <c r="A239" s="182" t="s">
        <v>142</v>
      </c>
      <c r="B239" s="183"/>
      <c r="C239" s="179" t="s">
        <v>143</v>
      </c>
      <c r="D239" s="184">
        <v>3</v>
      </c>
      <c r="E239" s="136">
        <v>12</v>
      </c>
      <c r="F239" s="136">
        <v>15</v>
      </c>
      <c r="G239" s="66">
        <v>6</v>
      </c>
      <c r="H239" s="66">
        <v>2</v>
      </c>
      <c r="I239" s="66">
        <v>0</v>
      </c>
      <c r="J239" s="66">
        <v>2</v>
      </c>
      <c r="K239" s="66">
        <v>0</v>
      </c>
      <c r="L239" s="66">
        <v>0</v>
      </c>
      <c r="M239" s="66">
        <v>11</v>
      </c>
      <c r="N239" s="66">
        <v>4</v>
      </c>
      <c r="O239" s="66">
        <v>0</v>
      </c>
      <c r="P239" s="66">
        <v>0</v>
      </c>
      <c r="Q239" s="66">
        <v>17</v>
      </c>
      <c r="R239" s="66">
        <v>8</v>
      </c>
      <c r="S239" s="66">
        <v>25</v>
      </c>
      <c r="T239" s="136">
        <v>0</v>
      </c>
      <c r="U239" s="66">
        <v>0</v>
      </c>
      <c r="V239" s="66">
        <v>2112</v>
      </c>
      <c r="W239" s="66">
        <v>3188</v>
      </c>
      <c r="X239" s="66">
        <v>8638</v>
      </c>
      <c r="Y239" s="66">
        <v>5190</v>
      </c>
      <c r="Z239" s="187">
        <v>5190</v>
      </c>
    </row>
    <row r="240" spans="1:26">
      <c r="A240" s="182" t="s">
        <v>144</v>
      </c>
      <c r="B240" s="183"/>
      <c r="C240" s="179" t="s">
        <v>145</v>
      </c>
      <c r="D240" s="184">
        <v>199</v>
      </c>
      <c r="E240" s="136">
        <v>30</v>
      </c>
      <c r="F240" s="136">
        <v>229</v>
      </c>
      <c r="G240" s="66">
        <v>6233</v>
      </c>
      <c r="H240" s="66">
        <v>1612</v>
      </c>
      <c r="I240" s="66">
        <v>123</v>
      </c>
      <c r="J240" s="66">
        <v>330</v>
      </c>
      <c r="K240" s="66">
        <v>224</v>
      </c>
      <c r="L240" s="66">
        <v>48</v>
      </c>
      <c r="M240" s="66">
        <v>28</v>
      </c>
      <c r="N240" s="66">
        <v>15</v>
      </c>
      <c r="O240" s="66">
        <v>4</v>
      </c>
      <c r="P240" s="66">
        <v>1</v>
      </c>
      <c r="Q240" s="66">
        <v>6604</v>
      </c>
      <c r="R240" s="66">
        <v>2004</v>
      </c>
      <c r="S240" s="66">
        <v>8608</v>
      </c>
      <c r="T240" s="136">
        <v>34</v>
      </c>
      <c r="U240" s="66">
        <v>84</v>
      </c>
      <c r="V240" s="66">
        <v>3838824</v>
      </c>
      <c r="W240" s="66">
        <v>29205961</v>
      </c>
      <c r="X240" s="66">
        <v>48750091</v>
      </c>
      <c r="Y240" s="66">
        <v>19303321</v>
      </c>
      <c r="Z240" s="187">
        <v>16144584</v>
      </c>
    </row>
    <row r="241" spans="1:26">
      <c r="A241" s="182" t="s">
        <v>146</v>
      </c>
      <c r="B241" s="183"/>
      <c r="C241" s="179" t="s">
        <v>147</v>
      </c>
      <c r="D241" s="184">
        <v>23</v>
      </c>
      <c r="E241" s="136">
        <v>13</v>
      </c>
      <c r="F241" s="136">
        <v>36</v>
      </c>
      <c r="G241" s="66">
        <v>248</v>
      </c>
      <c r="H241" s="66">
        <v>117</v>
      </c>
      <c r="I241" s="66">
        <v>8</v>
      </c>
      <c r="J241" s="66">
        <v>25</v>
      </c>
      <c r="K241" s="66">
        <v>1</v>
      </c>
      <c r="L241" s="66">
        <v>0</v>
      </c>
      <c r="M241" s="66">
        <v>13</v>
      </c>
      <c r="N241" s="66">
        <v>4</v>
      </c>
      <c r="O241" s="66">
        <v>2</v>
      </c>
      <c r="P241" s="66">
        <v>0</v>
      </c>
      <c r="Q241" s="66">
        <v>268</v>
      </c>
      <c r="R241" s="66">
        <v>146</v>
      </c>
      <c r="S241" s="66">
        <v>414</v>
      </c>
      <c r="T241" s="136">
        <v>0</v>
      </c>
      <c r="U241" s="66">
        <v>9</v>
      </c>
      <c r="V241" s="66">
        <v>158233</v>
      </c>
      <c r="W241" s="66">
        <v>303665</v>
      </c>
      <c r="X241" s="66">
        <v>574303</v>
      </c>
      <c r="Y241" s="66">
        <v>263060</v>
      </c>
      <c r="Z241" s="187">
        <v>243561</v>
      </c>
    </row>
    <row r="242" spans="1:26">
      <c r="A242" s="182" t="s">
        <v>148</v>
      </c>
      <c r="B242" s="183"/>
      <c r="C242" s="179" t="s">
        <v>149</v>
      </c>
      <c r="D242" s="184">
        <v>6</v>
      </c>
      <c r="E242" s="136">
        <v>0</v>
      </c>
      <c r="F242" s="136">
        <v>6</v>
      </c>
      <c r="G242" s="66">
        <v>79</v>
      </c>
      <c r="H242" s="66">
        <v>9</v>
      </c>
      <c r="I242" s="66">
        <v>2</v>
      </c>
      <c r="J242" s="66">
        <v>0</v>
      </c>
      <c r="K242" s="66">
        <v>7</v>
      </c>
      <c r="L242" s="66">
        <v>0</v>
      </c>
      <c r="M242" s="66">
        <v>0</v>
      </c>
      <c r="N242" s="66">
        <v>0</v>
      </c>
      <c r="O242" s="66">
        <v>0</v>
      </c>
      <c r="P242" s="66">
        <v>0</v>
      </c>
      <c r="Q242" s="66">
        <v>88</v>
      </c>
      <c r="R242" s="66">
        <v>9</v>
      </c>
      <c r="S242" s="66">
        <v>97</v>
      </c>
      <c r="T242" s="136">
        <v>0</v>
      </c>
      <c r="U242" s="66">
        <v>0</v>
      </c>
      <c r="V242" s="66">
        <v>43776</v>
      </c>
      <c r="W242" s="66">
        <v>343914</v>
      </c>
      <c r="X242" s="66">
        <v>596775</v>
      </c>
      <c r="Y242" s="66">
        <v>248059</v>
      </c>
      <c r="Z242" s="187">
        <v>247291</v>
      </c>
    </row>
    <row r="243" spans="1:26">
      <c r="A243" s="182" t="s">
        <v>150</v>
      </c>
      <c r="B243" s="183"/>
      <c r="C243" s="179" t="s">
        <v>151</v>
      </c>
      <c r="D243" s="184">
        <v>0</v>
      </c>
      <c r="E243" s="136">
        <v>0</v>
      </c>
      <c r="F243" s="136">
        <v>0</v>
      </c>
      <c r="G243" s="66">
        <v>0</v>
      </c>
      <c r="H243" s="66">
        <v>0</v>
      </c>
      <c r="I243" s="66">
        <v>0</v>
      </c>
      <c r="J243" s="66">
        <v>0</v>
      </c>
      <c r="K243" s="66">
        <v>0</v>
      </c>
      <c r="L243" s="66">
        <v>0</v>
      </c>
      <c r="M243" s="66">
        <v>0</v>
      </c>
      <c r="N243" s="66">
        <v>0</v>
      </c>
      <c r="O243" s="66">
        <v>0</v>
      </c>
      <c r="P243" s="66">
        <v>0</v>
      </c>
      <c r="Q243" s="66">
        <v>0</v>
      </c>
      <c r="R243" s="66">
        <v>0</v>
      </c>
      <c r="S243" s="66">
        <v>0</v>
      </c>
      <c r="T243" s="136">
        <v>0</v>
      </c>
      <c r="U243" s="66">
        <v>0</v>
      </c>
      <c r="V243" s="66">
        <v>0</v>
      </c>
      <c r="W243" s="66">
        <v>0</v>
      </c>
      <c r="X243" s="66">
        <v>0</v>
      </c>
      <c r="Y243" s="66">
        <v>0</v>
      </c>
      <c r="Z243" s="187">
        <v>0</v>
      </c>
    </row>
    <row r="244" spans="1:26">
      <c r="A244" s="182" t="s">
        <v>152</v>
      </c>
      <c r="B244" s="183"/>
      <c r="C244" s="179" t="s">
        <v>153</v>
      </c>
      <c r="D244" s="184">
        <v>28</v>
      </c>
      <c r="E244" s="136">
        <v>13</v>
      </c>
      <c r="F244" s="136">
        <v>41</v>
      </c>
      <c r="G244" s="66">
        <v>688</v>
      </c>
      <c r="H244" s="66">
        <v>367</v>
      </c>
      <c r="I244" s="66">
        <v>19</v>
      </c>
      <c r="J244" s="66">
        <v>82</v>
      </c>
      <c r="K244" s="66">
        <v>34</v>
      </c>
      <c r="L244" s="66">
        <v>9</v>
      </c>
      <c r="M244" s="66">
        <v>11</v>
      </c>
      <c r="N244" s="66">
        <v>6</v>
      </c>
      <c r="O244" s="66">
        <v>13</v>
      </c>
      <c r="P244" s="66">
        <v>1</v>
      </c>
      <c r="Q244" s="66">
        <v>739</v>
      </c>
      <c r="R244" s="66">
        <v>463</v>
      </c>
      <c r="S244" s="66">
        <v>1202</v>
      </c>
      <c r="T244" s="136">
        <v>8</v>
      </c>
      <c r="U244" s="66">
        <v>10</v>
      </c>
      <c r="V244" s="66">
        <v>518302</v>
      </c>
      <c r="W244" s="66">
        <v>2442124</v>
      </c>
      <c r="X244" s="66">
        <v>3837058</v>
      </c>
      <c r="Y244" s="66">
        <v>1388379</v>
      </c>
      <c r="Z244" s="185">
        <v>1321524</v>
      </c>
    </row>
    <row r="245" spans="1:26">
      <c r="A245" s="182" t="s">
        <v>154</v>
      </c>
      <c r="B245" s="183"/>
      <c r="C245" s="179" t="s">
        <v>155</v>
      </c>
      <c r="D245" s="184">
        <v>1</v>
      </c>
      <c r="E245" s="136">
        <v>0</v>
      </c>
      <c r="F245" s="136">
        <v>1</v>
      </c>
      <c r="G245" s="66">
        <v>2</v>
      </c>
      <c r="H245" s="66">
        <v>0</v>
      </c>
      <c r="I245" s="66">
        <v>0</v>
      </c>
      <c r="J245" s="66">
        <v>0</v>
      </c>
      <c r="K245" s="66">
        <v>0</v>
      </c>
      <c r="L245" s="66">
        <v>0</v>
      </c>
      <c r="M245" s="66">
        <v>0</v>
      </c>
      <c r="N245" s="66">
        <v>0</v>
      </c>
      <c r="O245" s="66">
        <v>0</v>
      </c>
      <c r="P245" s="66">
        <v>0</v>
      </c>
      <c r="Q245" s="66">
        <v>2</v>
      </c>
      <c r="R245" s="66">
        <v>0</v>
      </c>
      <c r="S245" s="66">
        <v>2</v>
      </c>
      <c r="T245" s="136">
        <v>0</v>
      </c>
      <c r="U245" s="66">
        <v>0</v>
      </c>
      <c r="V245" s="66" t="s">
        <v>184</v>
      </c>
      <c r="W245" s="66" t="s">
        <v>184</v>
      </c>
      <c r="X245" s="66" t="s">
        <v>184</v>
      </c>
      <c r="Y245" s="66" t="s">
        <v>184</v>
      </c>
      <c r="Z245" s="187" t="s">
        <v>184</v>
      </c>
    </row>
    <row r="246" spans="1:26">
      <c r="A246" s="182">
        <v>20</v>
      </c>
      <c r="B246" s="183"/>
      <c r="C246" s="179" t="s">
        <v>156</v>
      </c>
      <c r="D246" s="184">
        <v>1</v>
      </c>
      <c r="E246" s="136">
        <v>0</v>
      </c>
      <c r="F246" s="136">
        <v>1</v>
      </c>
      <c r="G246" s="66">
        <v>20</v>
      </c>
      <c r="H246" s="66">
        <v>12</v>
      </c>
      <c r="I246" s="66">
        <v>0</v>
      </c>
      <c r="J246" s="66">
        <v>3</v>
      </c>
      <c r="K246" s="66">
        <v>0</v>
      </c>
      <c r="L246" s="66">
        <v>0</v>
      </c>
      <c r="M246" s="66">
        <v>0</v>
      </c>
      <c r="N246" s="66">
        <v>0</v>
      </c>
      <c r="O246" s="66">
        <v>0</v>
      </c>
      <c r="P246" s="66">
        <v>0</v>
      </c>
      <c r="Q246" s="66">
        <v>20</v>
      </c>
      <c r="R246" s="66">
        <v>15</v>
      </c>
      <c r="S246" s="66">
        <v>35</v>
      </c>
      <c r="T246" s="136">
        <v>0</v>
      </c>
      <c r="U246" s="66">
        <v>20</v>
      </c>
      <c r="V246" s="66" t="s">
        <v>157</v>
      </c>
      <c r="W246" s="66" t="s">
        <v>157</v>
      </c>
      <c r="X246" s="66" t="s">
        <v>157</v>
      </c>
      <c r="Y246" s="66" t="s">
        <v>157</v>
      </c>
      <c r="Z246" s="187" t="s">
        <v>157</v>
      </c>
    </row>
    <row r="247" spans="1:26">
      <c r="A247" s="182" t="s">
        <v>158</v>
      </c>
      <c r="B247" s="183"/>
      <c r="C247" s="179" t="s">
        <v>159</v>
      </c>
      <c r="D247" s="184">
        <v>5</v>
      </c>
      <c r="E247" s="136">
        <v>2</v>
      </c>
      <c r="F247" s="136">
        <v>7</v>
      </c>
      <c r="G247" s="66">
        <v>48</v>
      </c>
      <c r="H247" s="66">
        <v>6</v>
      </c>
      <c r="I247" s="66">
        <v>7</v>
      </c>
      <c r="J247" s="66">
        <v>2</v>
      </c>
      <c r="K247" s="66">
        <v>0</v>
      </c>
      <c r="L247" s="66">
        <v>0</v>
      </c>
      <c r="M247" s="66">
        <v>3</v>
      </c>
      <c r="N247" s="66">
        <v>0</v>
      </c>
      <c r="O247" s="66">
        <v>1</v>
      </c>
      <c r="P247" s="66">
        <v>0</v>
      </c>
      <c r="Q247" s="66">
        <v>57</v>
      </c>
      <c r="R247" s="66">
        <v>8</v>
      </c>
      <c r="S247" s="66">
        <v>65</v>
      </c>
      <c r="T247" s="136">
        <v>5</v>
      </c>
      <c r="U247" s="66">
        <v>0</v>
      </c>
      <c r="V247" s="66" t="s">
        <v>157</v>
      </c>
      <c r="W247" s="66" t="s">
        <v>157</v>
      </c>
      <c r="X247" s="66" t="s">
        <v>157</v>
      </c>
      <c r="Y247" s="66" t="s">
        <v>157</v>
      </c>
      <c r="Z247" s="187" t="s">
        <v>157</v>
      </c>
    </row>
    <row r="248" spans="1:26">
      <c r="A248" s="182" t="s">
        <v>160</v>
      </c>
      <c r="B248" s="183"/>
      <c r="C248" s="179" t="s">
        <v>161</v>
      </c>
      <c r="D248" s="184">
        <v>1</v>
      </c>
      <c r="E248" s="136">
        <v>1</v>
      </c>
      <c r="F248" s="136">
        <v>2</v>
      </c>
      <c r="G248" s="66">
        <v>6</v>
      </c>
      <c r="H248" s="66">
        <v>2</v>
      </c>
      <c r="I248" s="66">
        <v>0</v>
      </c>
      <c r="J248" s="66">
        <v>1</v>
      </c>
      <c r="K248" s="66">
        <v>0</v>
      </c>
      <c r="L248" s="66">
        <v>0</v>
      </c>
      <c r="M248" s="66">
        <v>1</v>
      </c>
      <c r="N248" s="66">
        <v>0</v>
      </c>
      <c r="O248" s="66">
        <v>0</v>
      </c>
      <c r="P248" s="66">
        <v>0</v>
      </c>
      <c r="Q248" s="66">
        <v>7</v>
      </c>
      <c r="R248" s="66">
        <v>3</v>
      </c>
      <c r="S248" s="66">
        <v>10</v>
      </c>
      <c r="T248" s="136">
        <v>0</v>
      </c>
      <c r="U248" s="66">
        <v>0</v>
      </c>
      <c r="V248" s="66" t="s">
        <v>157</v>
      </c>
      <c r="W248" s="66" t="s">
        <v>157</v>
      </c>
      <c r="X248" s="66" t="s">
        <v>157</v>
      </c>
      <c r="Y248" s="66" t="s">
        <v>157</v>
      </c>
      <c r="Z248" s="187" t="s">
        <v>157</v>
      </c>
    </row>
    <row r="249" spans="1:26">
      <c r="A249" s="182" t="s">
        <v>162</v>
      </c>
      <c r="B249" s="183"/>
      <c r="C249" s="179" t="s">
        <v>163</v>
      </c>
      <c r="D249" s="184">
        <v>1</v>
      </c>
      <c r="E249" s="136">
        <v>0</v>
      </c>
      <c r="F249" s="136">
        <v>1</v>
      </c>
      <c r="G249" s="66">
        <v>2</v>
      </c>
      <c r="H249" s="66">
        <v>0</v>
      </c>
      <c r="I249" s="66">
        <v>1</v>
      </c>
      <c r="J249" s="66">
        <v>0</v>
      </c>
      <c r="K249" s="66">
        <v>0</v>
      </c>
      <c r="L249" s="66">
        <v>0</v>
      </c>
      <c r="M249" s="66">
        <v>0</v>
      </c>
      <c r="N249" s="66">
        <v>0</v>
      </c>
      <c r="O249" s="66">
        <v>0</v>
      </c>
      <c r="P249" s="66">
        <v>0</v>
      </c>
      <c r="Q249" s="66">
        <v>3</v>
      </c>
      <c r="R249" s="66">
        <v>0</v>
      </c>
      <c r="S249" s="66">
        <v>3</v>
      </c>
      <c r="T249" s="136">
        <v>0</v>
      </c>
      <c r="U249" s="66">
        <v>0</v>
      </c>
      <c r="V249" s="66" t="s">
        <v>157</v>
      </c>
      <c r="W249" s="66" t="s">
        <v>157</v>
      </c>
      <c r="X249" s="66" t="s">
        <v>157</v>
      </c>
      <c r="Y249" s="66" t="s">
        <v>157</v>
      </c>
      <c r="Z249" s="187" t="s">
        <v>157</v>
      </c>
    </row>
    <row r="250" spans="1:26">
      <c r="A250" s="182" t="s">
        <v>164</v>
      </c>
      <c r="B250" s="183"/>
      <c r="C250" s="179" t="s">
        <v>165</v>
      </c>
      <c r="D250" s="184">
        <v>23</v>
      </c>
      <c r="E250" s="136">
        <v>5</v>
      </c>
      <c r="F250" s="136">
        <v>28</v>
      </c>
      <c r="G250" s="66">
        <v>102</v>
      </c>
      <c r="H250" s="66">
        <v>26</v>
      </c>
      <c r="I250" s="66">
        <v>9</v>
      </c>
      <c r="J250" s="66">
        <v>11</v>
      </c>
      <c r="K250" s="66">
        <v>0</v>
      </c>
      <c r="L250" s="66">
        <v>0</v>
      </c>
      <c r="M250" s="66">
        <v>5</v>
      </c>
      <c r="N250" s="66">
        <v>1</v>
      </c>
      <c r="O250" s="66">
        <v>0</v>
      </c>
      <c r="P250" s="66">
        <v>0</v>
      </c>
      <c r="Q250" s="66">
        <v>116</v>
      </c>
      <c r="R250" s="66">
        <v>38</v>
      </c>
      <c r="S250" s="66">
        <v>154</v>
      </c>
      <c r="T250" s="136">
        <v>8</v>
      </c>
      <c r="U250" s="66">
        <v>1</v>
      </c>
      <c r="V250" s="66">
        <v>45541</v>
      </c>
      <c r="W250" s="66">
        <v>79731</v>
      </c>
      <c r="X250" s="66">
        <v>163445</v>
      </c>
      <c r="Y250" s="66">
        <v>79738</v>
      </c>
      <c r="Z250" s="185">
        <v>79658</v>
      </c>
    </row>
    <row r="251" spans="1:26">
      <c r="A251" s="182" t="s">
        <v>166</v>
      </c>
      <c r="B251" s="183"/>
      <c r="C251" s="179" t="s">
        <v>167</v>
      </c>
      <c r="D251" s="184">
        <v>6</v>
      </c>
      <c r="E251" s="136">
        <v>1</v>
      </c>
      <c r="F251" s="136">
        <v>7</v>
      </c>
      <c r="G251" s="66">
        <v>76</v>
      </c>
      <c r="H251" s="66">
        <v>8</v>
      </c>
      <c r="I251" s="66">
        <v>3</v>
      </c>
      <c r="J251" s="66">
        <v>2</v>
      </c>
      <c r="K251" s="66">
        <v>1</v>
      </c>
      <c r="L251" s="66">
        <v>0</v>
      </c>
      <c r="M251" s="66">
        <v>1</v>
      </c>
      <c r="N251" s="66">
        <v>0</v>
      </c>
      <c r="O251" s="66">
        <v>0</v>
      </c>
      <c r="P251" s="66">
        <v>0</v>
      </c>
      <c r="Q251" s="66">
        <v>81</v>
      </c>
      <c r="R251" s="66">
        <v>10</v>
      </c>
      <c r="S251" s="66">
        <v>91</v>
      </c>
      <c r="T251" s="136">
        <v>12</v>
      </c>
      <c r="U251" s="66">
        <v>1</v>
      </c>
      <c r="V251" s="66" t="s">
        <v>157</v>
      </c>
      <c r="W251" s="66" t="s">
        <v>157</v>
      </c>
      <c r="X251" s="66" t="s">
        <v>157</v>
      </c>
      <c r="Y251" s="66" t="s">
        <v>157</v>
      </c>
      <c r="Z251" s="187" t="s">
        <v>157</v>
      </c>
    </row>
    <row r="252" spans="1:26">
      <c r="A252" s="182" t="s">
        <v>168</v>
      </c>
      <c r="B252" s="183"/>
      <c r="C252" s="179" t="s">
        <v>169</v>
      </c>
      <c r="D252" s="184">
        <v>40</v>
      </c>
      <c r="E252" s="136">
        <v>7</v>
      </c>
      <c r="F252" s="136">
        <v>47</v>
      </c>
      <c r="G252" s="66">
        <v>695</v>
      </c>
      <c r="H252" s="66">
        <v>84</v>
      </c>
      <c r="I252" s="66">
        <v>11</v>
      </c>
      <c r="J252" s="66">
        <v>19</v>
      </c>
      <c r="K252" s="66">
        <v>18</v>
      </c>
      <c r="L252" s="66">
        <v>1</v>
      </c>
      <c r="M252" s="66">
        <v>8</v>
      </c>
      <c r="N252" s="66">
        <v>0</v>
      </c>
      <c r="O252" s="66">
        <v>0</v>
      </c>
      <c r="P252" s="66">
        <v>0</v>
      </c>
      <c r="Q252" s="66">
        <v>732</v>
      </c>
      <c r="R252" s="66">
        <v>104</v>
      </c>
      <c r="S252" s="66">
        <v>836</v>
      </c>
      <c r="T252" s="136">
        <v>10</v>
      </c>
      <c r="U252" s="66">
        <v>6</v>
      </c>
      <c r="V252" s="66">
        <v>365850</v>
      </c>
      <c r="W252" s="66">
        <v>1083080</v>
      </c>
      <c r="X252" s="66">
        <v>1876315</v>
      </c>
      <c r="Y252" s="66">
        <v>776743</v>
      </c>
      <c r="Z252" s="187">
        <v>967418</v>
      </c>
    </row>
    <row r="253" spans="1:26">
      <c r="A253" s="182" t="s">
        <v>170</v>
      </c>
      <c r="B253" s="183"/>
      <c r="C253" s="179" t="s">
        <v>171</v>
      </c>
      <c r="D253" s="184">
        <v>0</v>
      </c>
      <c r="E253" s="136">
        <v>0</v>
      </c>
      <c r="F253" s="136">
        <v>0</v>
      </c>
      <c r="G253" s="66">
        <v>0</v>
      </c>
      <c r="H253" s="66">
        <v>0</v>
      </c>
      <c r="I253" s="66">
        <v>0</v>
      </c>
      <c r="J253" s="66">
        <v>0</v>
      </c>
      <c r="K253" s="66">
        <v>0</v>
      </c>
      <c r="L253" s="66">
        <v>0</v>
      </c>
      <c r="M253" s="66">
        <v>0</v>
      </c>
      <c r="N253" s="66">
        <v>0</v>
      </c>
      <c r="O253" s="66">
        <v>0</v>
      </c>
      <c r="P253" s="66">
        <v>0</v>
      </c>
      <c r="Q253" s="66">
        <v>0</v>
      </c>
      <c r="R253" s="66">
        <v>0</v>
      </c>
      <c r="S253" s="66">
        <v>0</v>
      </c>
      <c r="T253" s="136">
        <v>0</v>
      </c>
      <c r="U253" s="66">
        <v>0</v>
      </c>
      <c r="V253" s="66">
        <v>0</v>
      </c>
      <c r="W253" s="66">
        <v>0</v>
      </c>
      <c r="X253" s="66">
        <v>0</v>
      </c>
      <c r="Y253" s="66">
        <v>0</v>
      </c>
      <c r="Z253" s="185">
        <v>0</v>
      </c>
    </row>
    <row r="254" spans="1:26">
      <c r="A254" s="182" t="s">
        <v>172</v>
      </c>
      <c r="B254" s="183"/>
      <c r="C254" s="179" t="s">
        <v>173</v>
      </c>
      <c r="D254" s="188">
        <v>0</v>
      </c>
      <c r="E254" s="136">
        <v>0</v>
      </c>
      <c r="F254" s="136">
        <v>0</v>
      </c>
      <c r="G254" s="66">
        <v>0</v>
      </c>
      <c r="H254" s="66">
        <v>0</v>
      </c>
      <c r="I254" s="66">
        <v>0</v>
      </c>
      <c r="J254" s="66">
        <v>0</v>
      </c>
      <c r="K254" s="66">
        <v>0</v>
      </c>
      <c r="L254" s="66">
        <v>0</v>
      </c>
      <c r="M254" s="136">
        <v>0</v>
      </c>
      <c r="N254" s="136">
        <v>0</v>
      </c>
      <c r="O254" s="136">
        <v>0</v>
      </c>
      <c r="P254" s="136">
        <v>0</v>
      </c>
      <c r="Q254" s="66">
        <v>0</v>
      </c>
      <c r="R254" s="66">
        <v>0</v>
      </c>
      <c r="S254" s="66">
        <v>0</v>
      </c>
      <c r="T254" s="136">
        <v>0</v>
      </c>
      <c r="U254" s="136">
        <v>0</v>
      </c>
      <c r="V254" s="136">
        <v>0</v>
      </c>
      <c r="W254" s="136">
        <v>0</v>
      </c>
      <c r="X254" s="136">
        <v>0</v>
      </c>
      <c r="Y254" s="136">
        <v>0</v>
      </c>
      <c r="Z254" s="187">
        <v>0</v>
      </c>
    </row>
    <row r="255" spans="1:26">
      <c r="A255" s="182" t="s">
        <v>174</v>
      </c>
      <c r="B255" s="183"/>
      <c r="C255" s="179" t="s">
        <v>175</v>
      </c>
      <c r="D255" s="188">
        <v>4</v>
      </c>
      <c r="E255" s="136">
        <v>1</v>
      </c>
      <c r="F255" s="136">
        <v>5</v>
      </c>
      <c r="G255" s="66">
        <v>31</v>
      </c>
      <c r="H255" s="66">
        <v>23</v>
      </c>
      <c r="I255" s="66">
        <v>7</v>
      </c>
      <c r="J255" s="66">
        <v>20</v>
      </c>
      <c r="K255" s="66">
        <v>1</v>
      </c>
      <c r="L255" s="66">
        <v>13</v>
      </c>
      <c r="M255" s="136">
        <v>1</v>
      </c>
      <c r="N255" s="136">
        <v>0</v>
      </c>
      <c r="O255" s="136">
        <v>0</v>
      </c>
      <c r="P255" s="136">
        <v>0</v>
      </c>
      <c r="Q255" s="66">
        <v>40</v>
      </c>
      <c r="R255" s="66">
        <v>56</v>
      </c>
      <c r="S255" s="66">
        <v>96</v>
      </c>
      <c r="T255" s="136">
        <v>0</v>
      </c>
      <c r="U255" s="136">
        <v>0</v>
      </c>
      <c r="V255" s="136" t="s">
        <v>157</v>
      </c>
      <c r="W255" s="136" t="s">
        <v>157</v>
      </c>
      <c r="X255" s="136" t="s">
        <v>157</v>
      </c>
      <c r="Y255" s="136" t="s">
        <v>157</v>
      </c>
      <c r="Z255" s="187" t="s">
        <v>157</v>
      </c>
    </row>
    <row r="256" spans="1:26">
      <c r="A256" s="182" t="s">
        <v>176</v>
      </c>
      <c r="B256" s="183"/>
      <c r="C256" s="179" t="s">
        <v>177</v>
      </c>
      <c r="D256" s="188">
        <v>0</v>
      </c>
      <c r="E256" s="136">
        <v>0</v>
      </c>
      <c r="F256" s="136">
        <v>0</v>
      </c>
      <c r="G256" s="66">
        <v>0</v>
      </c>
      <c r="H256" s="66">
        <v>0</v>
      </c>
      <c r="I256" s="66">
        <v>0</v>
      </c>
      <c r="J256" s="66">
        <v>0</v>
      </c>
      <c r="K256" s="66">
        <v>0</v>
      </c>
      <c r="L256" s="66">
        <v>0</v>
      </c>
      <c r="M256" s="136">
        <v>0</v>
      </c>
      <c r="N256" s="136">
        <v>0</v>
      </c>
      <c r="O256" s="136">
        <v>0</v>
      </c>
      <c r="P256" s="136">
        <v>0</v>
      </c>
      <c r="Q256" s="66">
        <v>0</v>
      </c>
      <c r="R256" s="66">
        <v>0</v>
      </c>
      <c r="S256" s="66">
        <v>0</v>
      </c>
      <c r="T256" s="136">
        <v>0</v>
      </c>
      <c r="U256" s="136">
        <v>0</v>
      </c>
      <c r="V256" s="66">
        <v>0</v>
      </c>
      <c r="W256" s="66">
        <v>0</v>
      </c>
      <c r="X256" s="66">
        <v>0</v>
      </c>
      <c r="Y256" s="66">
        <v>0</v>
      </c>
      <c r="Z256" s="187">
        <v>0</v>
      </c>
    </row>
    <row r="257" spans="1:26">
      <c r="A257" s="182" t="s">
        <v>178</v>
      </c>
      <c r="B257" s="183"/>
      <c r="C257" s="179" t="s">
        <v>179</v>
      </c>
      <c r="D257" s="184">
        <v>1</v>
      </c>
      <c r="E257" s="66">
        <v>1</v>
      </c>
      <c r="F257" s="136">
        <v>2</v>
      </c>
      <c r="G257" s="66">
        <v>7</v>
      </c>
      <c r="H257" s="66">
        <v>2</v>
      </c>
      <c r="I257" s="66">
        <v>0</v>
      </c>
      <c r="J257" s="66">
        <v>1</v>
      </c>
      <c r="K257" s="66">
        <v>0</v>
      </c>
      <c r="L257" s="66">
        <v>0</v>
      </c>
      <c r="M257" s="66">
        <v>1</v>
      </c>
      <c r="N257" s="66">
        <v>0</v>
      </c>
      <c r="O257" s="66">
        <v>0</v>
      </c>
      <c r="P257" s="66">
        <v>0</v>
      </c>
      <c r="Q257" s="66">
        <v>8</v>
      </c>
      <c r="R257" s="66">
        <v>3</v>
      </c>
      <c r="S257" s="66">
        <v>11</v>
      </c>
      <c r="T257" s="136">
        <v>0</v>
      </c>
      <c r="U257" s="66">
        <v>0</v>
      </c>
      <c r="V257" s="66" t="s">
        <v>157</v>
      </c>
      <c r="W257" s="66" t="s">
        <v>157</v>
      </c>
      <c r="X257" s="66" t="s">
        <v>157</v>
      </c>
      <c r="Y257" s="66" t="s">
        <v>157</v>
      </c>
      <c r="Z257" s="185" t="s">
        <v>157</v>
      </c>
    </row>
    <row r="258" spans="1:26">
      <c r="A258" s="182" t="s">
        <v>180</v>
      </c>
      <c r="B258" s="183"/>
      <c r="C258" s="179" t="s">
        <v>181</v>
      </c>
      <c r="D258" s="184">
        <v>7</v>
      </c>
      <c r="E258" s="136">
        <v>11</v>
      </c>
      <c r="F258" s="136">
        <v>18</v>
      </c>
      <c r="G258" s="66">
        <v>37</v>
      </c>
      <c r="H258" s="66">
        <v>19</v>
      </c>
      <c r="I258" s="66">
        <v>8</v>
      </c>
      <c r="J258" s="66">
        <v>5</v>
      </c>
      <c r="K258" s="66">
        <v>0</v>
      </c>
      <c r="L258" s="66">
        <v>0</v>
      </c>
      <c r="M258" s="66">
        <v>13</v>
      </c>
      <c r="N258" s="66">
        <v>3</v>
      </c>
      <c r="O258" s="66">
        <v>0</v>
      </c>
      <c r="P258" s="66">
        <v>0</v>
      </c>
      <c r="Q258" s="66">
        <v>58</v>
      </c>
      <c r="R258" s="66">
        <v>27</v>
      </c>
      <c r="S258" s="66">
        <v>85</v>
      </c>
      <c r="T258" s="136">
        <v>16</v>
      </c>
      <c r="U258" s="66">
        <v>2</v>
      </c>
      <c r="V258" s="66">
        <v>20146</v>
      </c>
      <c r="W258" s="66">
        <v>34233</v>
      </c>
      <c r="X258" s="66">
        <v>72711</v>
      </c>
      <c r="Y258" s="66">
        <v>36586</v>
      </c>
      <c r="Z258" s="187">
        <v>36586</v>
      </c>
    </row>
    <row r="259" spans="1:26">
      <c r="A259" s="182"/>
      <c r="B259" s="183"/>
      <c r="C259" s="179"/>
      <c r="D259" s="184"/>
      <c r="E259" s="136"/>
      <c r="F259" s="13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136"/>
      <c r="U259" s="66"/>
      <c r="V259" s="66"/>
      <c r="W259" s="66"/>
      <c r="X259" s="66"/>
      <c r="Y259" s="66"/>
      <c r="Z259" s="187"/>
    </row>
    <row r="260" spans="1:26">
      <c r="A260" s="182" t="s">
        <v>111</v>
      </c>
      <c r="B260" s="183"/>
      <c r="C260" s="179" t="s">
        <v>45</v>
      </c>
      <c r="D260" s="184">
        <v>83</v>
      </c>
      <c r="E260" s="66">
        <v>67</v>
      </c>
      <c r="F260" s="66">
        <v>150</v>
      </c>
      <c r="G260" s="136">
        <v>701</v>
      </c>
      <c r="H260" s="136">
        <v>369</v>
      </c>
      <c r="I260" s="136">
        <v>65</v>
      </c>
      <c r="J260" s="136">
        <v>268</v>
      </c>
      <c r="K260" s="136">
        <v>3</v>
      </c>
      <c r="L260" s="136">
        <v>11</v>
      </c>
      <c r="M260" s="136">
        <v>65</v>
      </c>
      <c r="N260" s="136">
        <v>33</v>
      </c>
      <c r="O260" s="136">
        <v>2</v>
      </c>
      <c r="P260" s="136">
        <v>0</v>
      </c>
      <c r="Q260" s="136">
        <v>832</v>
      </c>
      <c r="R260" s="136">
        <v>681</v>
      </c>
      <c r="S260" s="136">
        <v>1513</v>
      </c>
      <c r="T260" s="136">
        <v>26</v>
      </c>
      <c r="U260" s="136">
        <v>40</v>
      </c>
      <c r="V260" s="66">
        <v>360411</v>
      </c>
      <c r="W260" s="66">
        <v>1267277</v>
      </c>
      <c r="X260" s="66">
        <v>2202572</v>
      </c>
      <c r="Y260" s="66">
        <v>909841</v>
      </c>
      <c r="Z260" s="185">
        <v>937195</v>
      </c>
    </row>
    <row r="261" spans="1:26">
      <c r="A261" s="182"/>
      <c r="B261" s="183"/>
      <c r="C261" s="179"/>
      <c r="D261" s="184"/>
      <c r="E261" s="136"/>
      <c r="F261" s="13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136"/>
      <c r="U261" s="66"/>
      <c r="V261" s="66"/>
      <c r="W261" s="66"/>
      <c r="X261" s="66"/>
      <c r="Y261" s="66"/>
      <c r="Z261" s="187"/>
    </row>
    <row r="262" spans="1:26">
      <c r="A262" s="182" t="s">
        <v>134</v>
      </c>
      <c r="B262" s="183"/>
      <c r="C262" s="179" t="s">
        <v>135</v>
      </c>
      <c r="D262" s="184">
        <v>11</v>
      </c>
      <c r="E262" s="136">
        <v>34</v>
      </c>
      <c r="F262" s="136">
        <v>45</v>
      </c>
      <c r="G262" s="66">
        <v>119</v>
      </c>
      <c r="H262" s="66">
        <v>76</v>
      </c>
      <c r="I262" s="66">
        <v>34</v>
      </c>
      <c r="J262" s="66">
        <v>143</v>
      </c>
      <c r="K262" s="66">
        <v>3</v>
      </c>
      <c r="L262" s="66">
        <v>11</v>
      </c>
      <c r="M262" s="66">
        <v>32</v>
      </c>
      <c r="N262" s="66">
        <v>20</v>
      </c>
      <c r="O262" s="66">
        <v>1</v>
      </c>
      <c r="P262" s="66">
        <v>0</v>
      </c>
      <c r="Q262" s="66">
        <v>187</v>
      </c>
      <c r="R262" s="66">
        <v>250</v>
      </c>
      <c r="S262" s="66">
        <v>437</v>
      </c>
      <c r="T262" s="136">
        <v>2</v>
      </c>
      <c r="U262" s="66">
        <v>25</v>
      </c>
      <c r="V262" s="66">
        <v>80879</v>
      </c>
      <c r="W262" s="66">
        <v>301447</v>
      </c>
      <c r="X262" s="66">
        <v>544435</v>
      </c>
      <c r="Y262" s="66">
        <v>236666</v>
      </c>
      <c r="Z262" s="187">
        <v>233364</v>
      </c>
    </row>
    <row r="263" spans="1:26">
      <c r="A263" s="182" t="s">
        <v>136</v>
      </c>
      <c r="B263" s="183"/>
      <c r="C263" s="179" t="s">
        <v>137</v>
      </c>
      <c r="D263" s="184">
        <v>10</v>
      </c>
      <c r="E263" s="136">
        <v>1</v>
      </c>
      <c r="F263" s="136">
        <v>11</v>
      </c>
      <c r="G263" s="66">
        <v>31</v>
      </c>
      <c r="H263" s="66">
        <v>11</v>
      </c>
      <c r="I263" s="66">
        <v>8</v>
      </c>
      <c r="J263" s="66">
        <v>19</v>
      </c>
      <c r="K263" s="66">
        <v>0</v>
      </c>
      <c r="L263" s="66">
        <v>0</v>
      </c>
      <c r="M263" s="66">
        <v>1</v>
      </c>
      <c r="N263" s="66">
        <v>1</v>
      </c>
      <c r="O263" s="66">
        <v>0</v>
      </c>
      <c r="P263" s="66">
        <v>0</v>
      </c>
      <c r="Q263" s="66">
        <v>40</v>
      </c>
      <c r="R263" s="66">
        <v>31</v>
      </c>
      <c r="S263" s="66">
        <v>71</v>
      </c>
      <c r="T263" s="136">
        <v>0</v>
      </c>
      <c r="U263" s="66">
        <v>5</v>
      </c>
      <c r="V263" s="66">
        <v>18837</v>
      </c>
      <c r="W263" s="66">
        <v>73757</v>
      </c>
      <c r="X263" s="66">
        <v>123112</v>
      </c>
      <c r="Y263" s="66">
        <v>44744</v>
      </c>
      <c r="Z263" s="187">
        <v>44744</v>
      </c>
    </row>
    <row r="264" spans="1:26">
      <c r="A264" s="182" t="s">
        <v>138</v>
      </c>
      <c r="B264" s="183"/>
      <c r="C264" s="179" t="s">
        <v>139</v>
      </c>
      <c r="D264" s="184">
        <v>15</v>
      </c>
      <c r="E264" s="136">
        <v>6</v>
      </c>
      <c r="F264" s="136">
        <v>21</v>
      </c>
      <c r="G264" s="66">
        <v>25</v>
      </c>
      <c r="H264" s="66">
        <v>122</v>
      </c>
      <c r="I264" s="66">
        <v>2</v>
      </c>
      <c r="J264" s="66">
        <v>22</v>
      </c>
      <c r="K264" s="66">
        <v>0</v>
      </c>
      <c r="L264" s="66">
        <v>0</v>
      </c>
      <c r="M264" s="66">
        <v>5</v>
      </c>
      <c r="N264" s="66">
        <v>3</v>
      </c>
      <c r="O264" s="66">
        <v>0</v>
      </c>
      <c r="P264" s="66">
        <v>0</v>
      </c>
      <c r="Q264" s="66">
        <v>32</v>
      </c>
      <c r="R264" s="66">
        <v>147</v>
      </c>
      <c r="S264" s="66">
        <v>179</v>
      </c>
      <c r="T264" s="136">
        <v>1</v>
      </c>
      <c r="U264" s="66">
        <v>4</v>
      </c>
      <c r="V264" s="66" t="s">
        <v>157</v>
      </c>
      <c r="W264" s="66" t="s">
        <v>157</v>
      </c>
      <c r="X264" s="66" t="s">
        <v>157</v>
      </c>
      <c r="Y264" s="66" t="s">
        <v>157</v>
      </c>
      <c r="Z264" s="187" t="s">
        <v>157</v>
      </c>
    </row>
    <row r="265" spans="1:26">
      <c r="A265" s="182" t="s">
        <v>140</v>
      </c>
      <c r="B265" s="183"/>
      <c r="C265" s="179" t="s">
        <v>141</v>
      </c>
      <c r="D265" s="184">
        <v>12</v>
      </c>
      <c r="E265" s="136">
        <v>5</v>
      </c>
      <c r="F265" s="136">
        <v>17</v>
      </c>
      <c r="G265" s="66">
        <v>62</v>
      </c>
      <c r="H265" s="66">
        <v>18</v>
      </c>
      <c r="I265" s="66">
        <v>7</v>
      </c>
      <c r="J265" s="66">
        <v>6</v>
      </c>
      <c r="K265" s="66">
        <v>0</v>
      </c>
      <c r="L265" s="66">
        <v>0</v>
      </c>
      <c r="M265" s="66">
        <v>5</v>
      </c>
      <c r="N265" s="66">
        <v>1</v>
      </c>
      <c r="O265" s="66">
        <v>0</v>
      </c>
      <c r="P265" s="66">
        <v>0</v>
      </c>
      <c r="Q265" s="66">
        <v>74</v>
      </c>
      <c r="R265" s="66">
        <v>25</v>
      </c>
      <c r="S265" s="66">
        <v>99</v>
      </c>
      <c r="T265" s="136">
        <v>6</v>
      </c>
      <c r="U265" s="66">
        <v>0</v>
      </c>
      <c r="V265" s="66">
        <v>25983</v>
      </c>
      <c r="W265" s="66">
        <v>139461</v>
      </c>
      <c r="X265" s="66">
        <v>215568</v>
      </c>
      <c r="Y265" s="66">
        <v>73771</v>
      </c>
      <c r="Z265" s="187">
        <v>73771</v>
      </c>
    </row>
    <row r="266" spans="1:26">
      <c r="A266" s="182" t="s">
        <v>142</v>
      </c>
      <c r="B266" s="183"/>
      <c r="C266" s="179" t="s">
        <v>143</v>
      </c>
      <c r="D266" s="184">
        <v>1</v>
      </c>
      <c r="E266" s="136">
        <v>7</v>
      </c>
      <c r="F266" s="136">
        <v>8</v>
      </c>
      <c r="G266" s="66">
        <v>8</v>
      </c>
      <c r="H266" s="66">
        <v>2</v>
      </c>
      <c r="I266" s="66">
        <v>1</v>
      </c>
      <c r="J266" s="66">
        <v>0</v>
      </c>
      <c r="K266" s="66">
        <v>0</v>
      </c>
      <c r="L266" s="66">
        <v>0</v>
      </c>
      <c r="M266" s="66">
        <v>9</v>
      </c>
      <c r="N266" s="66">
        <v>2</v>
      </c>
      <c r="O266" s="66">
        <v>0</v>
      </c>
      <c r="P266" s="66">
        <v>0</v>
      </c>
      <c r="Q266" s="66">
        <v>18</v>
      </c>
      <c r="R266" s="66">
        <v>4</v>
      </c>
      <c r="S266" s="66">
        <v>22</v>
      </c>
      <c r="T266" s="136">
        <v>1</v>
      </c>
      <c r="U266" s="66">
        <v>0</v>
      </c>
      <c r="V266" s="66">
        <v>1881</v>
      </c>
      <c r="W266" s="66">
        <v>5186</v>
      </c>
      <c r="X266" s="66">
        <v>9601</v>
      </c>
      <c r="Y266" s="66">
        <v>4206</v>
      </c>
      <c r="Z266" s="187">
        <v>4206</v>
      </c>
    </row>
    <row r="267" spans="1:26">
      <c r="A267" s="182" t="s">
        <v>144</v>
      </c>
      <c r="B267" s="183"/>
      <c r="C267" s="179" t="s">
        <v>145</v>
      </c>
      <c r="D267" s="184">
        <v>3</v>
      </c>
      <c r="E267" s="136">
        <v>1</v>
      </c>
      <c r="F267" s="136">
        <v>4</v>
      </c>
      <c r="G267" s="66">
        <v>15</v>
      </c>
      <c r="H267" s="66">
        <v>16</v>
      </c>
      <c r="I267" s="66">
        <v>1</v>
      </c>
      <c r="J267" s="66">
        <v>2</v>
      </c>
      <c r="K267" s="66">
        <v>0</v>
      </c>
      <c r="L267" s="66">
        <v>0</v>
      </c>
      <c r="M267" s="66">
        <v>1</v>
      </c>
      <c r="N267" s="66">
        <v>0</v>
      </c>
      <c r="O267" s="66">
        <v>0</v>
      </c>
      <c r="P267" s="66">
        <v>0</v>
      </c>
      <c r="Q267" s="66">
        <v>17</v>
      </c>
      <c r="R267" s="66">
        <v>18</v>
      </c>
      <c r="S267" s="66">
        <v>35</v>
      </c>
      <c r="T267" s="136">
        <v>0</v>
      </c>
      <c r="U267" s="66">
        <v>1</v>
      </c>
      <c r="V267" s="66" t="s">
        <v>157</v>
      </c>
      <c r="W267" s="66" t="s">
        <v>157</v>
      </c>
      <c r="X267" s="66" t="s">
        <v>157</v>
      </c>
      <c r="Y267" s="66" t="s">
        <v>157</v>
      </c>
      <c r="Z267" s="187" t="s">
        <v>157</v>
      </c>
    </row>
    <row r="268" spans="1:26">
      <c r="A268" s="182" t="s">
        <v>146</v>
      </c>
      <c r="B268" s="183"/>
      <c r="C268" s="179" t="s">
        <v>147</v>
      </c>
      <c r="D268" s="184">
        <v>2</v>
      </c>
      <c r="E268" s="136">
        <v>3</v>
      </c>
      <c r="F268" s="136">
        <v>5</v>
      </c>
      <c r="G268" s="66">
        <v>56</v>
      </c>
      <c r="H268" s="66">
        <v>12</v>
      </c>
      <c r="I268" s="66">
        <v>0</v>
      </c>
      <c r="J268" s="66">
        <v>10</v>
      </c>
      <c r="K268" s="66">
        <v>0</v>
      </c>
      <c r="L268" s="66">
        <v>0</v>
      </c>
      <c r="M268" s="66">
        <v>2</v>
      </c>
      <c r="N268" s="66">
        <v>2</v>
      </c>
      <c r="O268" s="66">
        <v>0</v>
      </c>
      <c r="P268" s="66">
        <v>0</v>
      </c>
      <c r="Q268" s="66">
        <v>58</v>
      </c>
      <c r="R268" s="66">
        <v>24</v>
      </c>
      <c r="S268" s="66">
        <v>82</v>
      </c>
      <c r="T268" s="136">
        <v>0</v>
      </c>
      <c r="U268" s="66">
        <v>0</v>
      </c>
      <c r="V268" s="66">
        <v>24472</v>
      </c>
      <c r="W268" s="66">
        <v>32918</v>
      </c>
      <c r="X268" s="66">
        <v>99133</v>
      </c>
      <c r="Y268" s="66">
        <v>65837</v>
      </c>
      <c r="Z268" s="187">
        <v>58385</v>
      </c>
    </row>
    <row r="269" spans="1:26">
      <c r="A269" s="182" t="s">
        <v>148</v>
      </c>
      <c r="B269" s="183"/>
      <c r="C269" s="179" t="s">
        <v>149</v>
      </c>
      <c r="D269" s="184">
        <v>2</v>
      </c>
      <c r="E269" s="136">
        <v>0</v>
      </c>
      <c r="F269" s="136">
        <v>2</v>
      </c>
      <c r="G269" s="66">
        <v>26</v>
      </c>
      <c r="H269" s="66">
        <v>17</v>
      </c>
      <c r="I269" s="66">
        <v>0</v>
      </c>
      <c r="J269" s="66">
        <v>1</v>
      </c>
      <c r="K269" s="66">
        <v>0</v>
      </c>
      <c r="L269" s="66">
        <v>0</v>
      </c>
      <c r="M269" s="66">
        <v>0</v>
      </c>
      <c r="N269" s="66">
        <v>0</v>
      </c>
      <c r="O269" s="66">
        <v>0</v>
      </c>
      <c r="P269" s="66">
        <v>0</v>
      </c>
      <c r="Q269" s="66">
        <v>26</v>
      </c>
      <c r="R269" s="66">
        <v>18</v>
      </c>
      <c r="S269" s="66">
        <v>44</v>
      </c>
      <c r="T269" s="136">
        <v>0</v>
      </c>
      <c r="U269" s="66">
        <v>0</v>
      </c>
      <c r="V269" s="66" t="s">
        <v>157</v>
      </c>
      <c r="W269" s="66" t="s">
        <v>157</v>
      </c>
      <c r="X269" s="66" t="s">
        <v>157</v>
      </c>
      <c r="Y269" s="66" t="s">
        <v>157</v>
      </c>
      <c r="Z269" s="187" t="s">
        <v>157</v>
      </c>
    </row>
    <row r="270" spans="1:26">
      <c r="A270" s="182" t="s">
        <v>150</v>
      </c>
      <c r="B270" s="183"/>
      <c r="C270" s="179" t="s">
        <v>151</v>
      </c>
      <c r="D270" s="184">
        <v>0</v>
      </c>
      <c r="E270" s="136">
        <v>0</v>
      </c>
      <c r="F270" s="136">
        <v>0</v>
      </c>
      <c r="G270" s="66">
        <v>0</v>
      </c>
      <c r="H270" s="66">
        <v>0</v>
      </c>
      <c r="I270" s="66">
        <v>0</v>
      </c>
      <c r="J270" s="66">
        <v>0</v>
      </c>
      <c r="K270" s="66">
        <v>0</v>
      </c>
      <c r="L270" s="66">
        <v>0</v>
      </c>
      <c r="M270" s="66">
        <v>0</v>
      </c>
      <c r="N270" s="66">
        <v>0</v>
      </c>
      <c r="O270" s="66">
        <v>0</v>
      </c>
      <c r="P270" s="66">
        <v>0</v>
      </c>
      <c r="Q270" s="66">
        <v>0</v>
      </c>
      <c r="R270" s="66">
        <v>0</v>
      </c>
      <c r="S270" s="66">
        <v>0</v>
      </c>
      <c r="T270" s="136">
        <v>0</v>
      </c>
      <c r="U270" s="66">
        <v>0</v>
      </c>
      <c r="V270" s="66">
        <v>0</v>
      </c>
      <c r="W270" s="66">
        <v>0</v>
      </c>
      <c r="X270" s="66">
        <v>0</v>
      </c>
      <c r="Y270" s="66">
        <v>0</v>
      </c>
      <c r="Z270" s="187">
        <v>0</v>
      </c>
    </row>
    <row r="271" spans="1:26">
      <c r="A271" s="182" t="s">
        <v>152</v>
      </c>
      <c r="B271" s="183"/>
      <c r="C271" s="179" t="s">
        <v>153</v>
      </c>
      <c r="D271" s="184">
        <v>1</v>
      </c>
      <c r="E271" s="136">
        <v>0</v>
      </c>
      <c r="F271" s="136">
        <v>1</v>
      </c>
      <c r="G271" s="66">
        <v>12</v>
      </c>
      <c r="H271" s="66">
        <v>17</v>
      </c>
      <c r="I271" s="66">
        <v>0</v>
      </c>
      <c r="J271" s="66">
        <v>0</v>
      </c>
      <c r="K271" s="66">
        <v>0</v>
      </c>
      <c r="L271" s="66">
        <v>0</v>
      </c>
      <c r="M271" s="66">
        <v>0</v>
      </c>
      <c r="N271" s="66">
        <v>0</v>
      </c>
      <c r="O271" s="66">
        <v>0</v>
      </c>
      <c r="P271" s="66">
        <v>0</v>
      </c>
      <c r="Q271" s="66">
        <v>12</v>
      </c>
      <c r="R271" s="66">
        <v>17</v>
      </c>
      <c r="S271" s="66">
        <v>29</v>
      </c>
      <c r="T271" s="136">
        <v>0</v>
      </c>
      <c r="U271" s="66">
        <v>0</v>
      </c>
      <c r="V271" s="66" t="s">
        <v>157</v>
      </c>
      <c r="W271" s="66" t="s">
        <v>157</v>
      </c>
      <c r="X271" s="66" t="s">
        <v>157</v>
      </c>
      <c r="Y271" s="66" t="s">
        <v>157</v>
      </c>
      <c r="Z271" s="185" t="s">
        <v>157</v>
      </c>
    </row>
    <row r="272" spans="1:26">
      <c r="A272" s="182" t="s">
        <v>154</v>
      </c>
      <c r="B272" s="183"/>
      <c r="C272" s="179" t="s">
        <v>155</v>
      </c>
      <c r="D272" s="184">
        <v>2</v>
      </c>
      <c r="E272" s="136">
        <v>0</v>
      </c>
      <c r="F272" s="136">
        <v>2</v>
      </c>
      <c r="G272" s="66">
        <v>6</v>
      </c>
      <c r="H272" s="66">
        <v>14</v>
      </c>
      <c r="I272" s="66">
        <v>0</v>
      </c>
      <c r="J272" s="66">
        <v>3</v>
      </c>
      <c r="K272" s="66">
        <v>0</v>
      </c>
      <c r="L272" s="66">
        <v>0</v>
      </c>
      <c r="M272" s="66">
        <v>0</v>
      </c>
      <c r="N272" s="66">
        <v>0</v>
      </c>
      <c r="O272" s="66">
        <v>0</v>
      </c>
      <c r="P272" s="66">
        <v>0</v>
      </c>
      <c r="Q272" s="66">
        <v>6</v>
      </c>
      <c r="R272" s="66">
        <v>17</v>
      </c>
      <c r="S272" s="66">
        <v>23</v>
      </c>
      <c r="T272" s="136">
        <v>0</v>
      </c>
      <c r="U272" s="66">
        <v>3</v>
      </c>
      <c r="V272" s="66" t="s">
        <v>157</v>
      </c>
      <c r="W272" s="66" t="s">
        <v>157</v>
      </c>
      <c r="X272" s="66" t="s">
        <v>157</v>
      </c>
      <c r="Y272" s="66" t="s">
        <v>157</v>
      </c>
      <c r="Z272" s="187" t="s">
        <v>157</v>
      </c>
    </row>
    <row r="273" spans="1:26">
      <c r="A273" s="182">
        <v>20</v>
      </c>
      <c r="B273" s="183"/>
      <c r="C273" s="179" t="s">
        <v>156</v>
      </c>
      <c r="D273" s="184">
        <v>0</v>
      </c>
      <c r="E273" s="136">
        <v>0</v>
      </c>
      <c r="F273" s="136">
        <v>0</v>
      </c>
      <c r="G273" s="66">
        <v>0</v>
      </c>
      <c r="H273" s="66">
        <v>0</v>
      </c>
      <c r="I273" s="66">
        <v>0</v>
      </c>
      <c r="J273" s="66">
        <v>0</v>
      </c>
      <c r="K273" s="66">
        <v>0</v>
      </c>
      <c r="L273" s="66">
        <v>0</v>
      </c>
      <c r="M273" s="66">
        <v>0</v>
      </c>
      <c r="N273" s="66">
        <v>0</v>
      </c>
      <c r="O273" s="66">
        <v>0</v>
      </c>
      <c r="P273" s="66">
        <v>0</v>
      </c>
      <c r="Q273" s="66">
        <v>0</v>
      </c>
      <c r="R273" s="66">
        <v>0</v>
      </c>
      <c r="S273" s="66">
        <v>0</v>
      </c>
      <c r="T273" s="136">
        <v>0</v>
      </c>
      <c r="U273" s="66">
        <v>0</v>
      </c>
      <c r="V273" s="66">
        <v>0</v>
      </c>
      <c r="W273" s="66">
        <v>0</v>
      </c>
      <c r="X273" s="66">
        <v>0</v>
      </c>
      <c r="Y273" s="66">
        <v>0</v>
      </c>
      <c r="Z273" s="187">
        <v>0</v>
      </c>
    </row>
    <row r="274" spans="1:26">
      <c r="A274" s="182" t="s">
        <v>158</v>
      </c>
      <c r="B274" s="183"/>
      <c r="C274" s="179" t="s">
        <v>159</v>
      </c>
      <c r="D274" s="184">
        <v>15</v>
      </c>
      <c r="E274" s="136">
        <v>1</v>
      </c>
      <c r="F274" s="136">
        <v>16</v>
      </c>
      <c r="G274" s="66">
        <v>178</v>
      </c>
      <c r="H274" s="66">
        <v>22</v>
      </c>
      <c r="I274" s="66">
        <v>9</v>
      </c>
      <c r="J274" s="66">
        <v>7</v>
      </c>
      <c r="K274" s="66">
        <v>0</v>
      </c>
      <c r="L274" s="66">
        <v>0</v>
      </c>
      <c r="M274" s="66">
        <v>1</v>
      </c>
      <c r="N274" s="66">
        <v>1</v>
      </c>
      <c r="O274" s="66">
        <v>0</v>
      </c>
      <c r="P274" s="66">
        <v>0</v>
      </c>
      <c r="Q274" s="66">
        <v>188</v>
      </c>
      <c r="R274" s="66">
        <v>30</v>
      </c>
      <c r="S274" s="66">
        <v>218</v>
      </c>
      <c r="T274" s="136">
        <v>12</v>
      </c>
      <c r="U274" s="66">
        <v>2</v>
      </c>
      <c r="V274" s="66" t="s">
        <v>157</v>
      </c>
      <c r="W274" s="66" t="s">
        <v>157</v>
      </c>
      <c r="X274" s="66" t="s">
        <v>157</v>
      </c>
      <c r="Y274" s="66" t="s">
        <v>157</v>
      </c>
      <c r="Z274" s="187" t="s">
        <v>157</v>
      </c>
    </row>
    <row r="275" spans="1:26">
      <c r="A275" s="182" t="s">
        <v>160</v>
      </c>
      <c r="B275" s="183"/>
      <c r="C275" s="179" t="s">
        <v>161</v>
      </c>
      <c r="D275" s="184">
        <v>0</v>
      </c>
      <c r="E275" s="136">
        <v>0</v>
      </c>
      <c r="F275" s="136">
        <v>0</v>
      </c>
      <c r="G275" s="66">
        <v>0</v>
      </c>
      <c r="H275" s="66">
        <v>0</v>
      </c>
      <c r="I275" s="66">
        <v>0</v>
      </c>
      <c r="J275" s="66">
        <v>0</v>
      </c>
      <c r="K275" s="66">
        <v>0</v>
      </c>
      <c r="L275" s="66">
        <v>0</v>
      </c>
      <c r="M275" s="66">
        <v>0</v>
      </c>
      <c r="N275" s="66">
        <v>0</v>
      </c>
      <c r="O275" s="66">
        <v>0</v>
      </c>
      <c r="P275" s="66">
        <v>0</v>
      </c>
      <c r="Q275" s="66">
        <v>0</v>
      </c>
      <c r="R275" s="66">
        <v>0</v>
      </c>
      <c r="S275" s="66">
        <v>0</v>
      </c>
      <c r="T275" s="136">
        <v>0</v>
      </c>
      <c r="U275" s="66">
        <v>0</v>
      </c>
      <c r="V275" s="66">
        <v>0</v>
      </c>
      <c r="W275" s="66">
        <v>0</v>
      </c>
      <c r="X275" s="66">
        <v>0</v>
      </c>
      <c r="Y275" s="66">
        <v>0</v>
      </c>
      <c r="Z275" s="187">
        <v>0</v>
      </c>
    </row>
    <row r="276" spans="1:26">
      <c r="A276" s="182" t="s">
        <v>162</v>
      </c>
      <c r="B276" s="183"/>
      <c r="C276" s="179" t="s">
        <v>163</v>
      </c>
      <c r="D276" s="184">
        <v>0</v>
      </c>
      <c r="E276" s="136">
        <v>0</v>
      </c>
      <c r="F276" s="136">
        <v>0</v>
      </c>
      <c r="G276" s="66">
        <v>0</v>
      </c>
      <c r="H276" s="66">
        <v>0</v>
      </c>
      <c r="I276" s="66">
        <v>0</v>
      </c>
      <c r="J276" s="66">
        <v>0</v>
      </c>
      <c r="K276" s="66">
        <v>0</v>
      </c>
      <c r="L276" s="66">
        <v>0</v>
      </c>
      <c r="M276" s="66">
        <v>0</v>
      </c>
      <c r="N276" s="66">
        <v>0</v>
      </c>
      <c r="O276" s="66">
        <v>0</v>
      </c>
      <c r="P276" s="66">
        <v>0</v>
      </c>
      <c r="Q276" s="66">
        <v>0</v>
      </c>
      <c r="R276" s="66">
        <v>0</v>
      </c>
      <c r="S276" s="66">
        <v>0</v>
      </c>
      <c r="T276" s="136">
        <v>0</v>
      </c>
      <c r="U276" s="66">
        <v>0</v>
      </c>
      <c r="V276" s="66">
        <v>0</v>
      </c>
      <c r="W276" s="66">
        <v>0</v>
      </c>
      <c r="X276" s="66">
        <v>0</v>
      </c>
      <c r="Y276" s="66">
        <v>0</v>
      </c>
      <c r="Z276" s="187">
        <v>0</v>
      </c>
    </row>
    <row r="277" spans="1:26">
      <c r="A277" s="182" t="s">
        <v>164</v>
      </c>
      <c r="B277" s="183"/>
      <c r="C277" s="179" t="s">
        <v>165</v>
      </c>
      <c r="D277" s="184">
        <v>1</v>
      </c>
      <c r="E277" s="136">
        <v>0</v>
      </c>
      <c r="F277" s="136">
        <v>1</v>
      </c>
      <c r="G277" s="66">
        <v>8</v>
      </c>
      <c r="H277" s="66">
        <v>1</v>
      </c>
      <c r="I277" s="66">
        <v>0</v>
      </c>
      <c r="J277" s="66">
        <v>0</v>
      </c>
      <c r="K277" s="66">
        <v>0</v>
      </c>
      <c r="L277" s="66">
        <v>0</v>
      </c>
      <c r="M277" s="66">
        <v>0</v>
      </c>
      <c r="N277" s="66">
        <v>0</v>
      </c>
      <c r="O277" s="66">
        <v>0</v>
      </c>
      <c r="P277" s="66">
        <v>0</v>
      </c>
      <c r="Q277" s="66">
        <v>8</v>
      </c>
      <c r="R277" s="66">
        <v>1</v>
      </c>
      <c r="S277" s="66">
        <v>9</v>
      </c>
      <c r="T277" s="136">
        <v>0</v>
      </c>
      <c r="U277" s="66">
        <v>0</v>
      </c>
      <c r="V277" s="66" t="s">
        <v>157</v>
      </c>
      <c r="W277" s="66" t="s">
        <v>157</v>
      </c>
      <c r="X277" s="66" t="s">
        <v>157</v>
      </c>
      <c r="Y277" s="66" t="s">
        <v>157</v>
      </c>
      <c r="Z277" s="185" t="s">
        <v>157</v>
      </c>
    </row>
    <row r="278" spans="1:26">
      <c r="A278" s="182" t="s">
        <v>166</v>
      </c>
      <c r="B278" s="183"/>
      <c r="C278" s="179" t="s">
        <v>167</v>
      </c>
      <c r="D278" s="184">
        <v>3</v>
      </c>
      <c r="E278" s="136">
        <v>2</v>
      </c>
      <c r="F278" s="136">
        <v>5</v>
      </c>
      <c r="G278" s="66">
        <v>81</v>
      </c>
      <c r="H278" s="66">
        <v>8</v>
      </c>
      <c r="I278" s="66">
        <v>1</v>
      </c>
      <c r="J278" s="66">
        <v>1</v>
      </c>
      <c r="K278" s="66">
        <v>0</v>
      </c>
      <c r="L278" s="66">
        <v>0</v>
      </c>
      <c r="M278" s="66">
        <v>2</v>
      </c>
      <c r="N278" s="66">
        <v>1</v>
      </c>
      <c r="O278" s="66">
        <v>1</v>
      </c>
      <c r="P278" s="66">
        <v>0</v>
      </c>
      <c r="Q278" s="66">
        <v>83</v>
      </c>
      <c r="R278" s="66">
        <v>10</v>
      </c>
      <c r="S278" s="66">
        <v>93</v>
      </c>
      <c r="T278" s="136">
        <v>1</v>
      </c>
      <c r="U278" s="66">
        <v>0</v>
      </c>
      <c r="V278" s="66">
        <v>30872</v>
      </c>
      <c r="W278" s="66">
        <v>93332</v>
      </c>
      <c r="X278" s="66">
        <v>157825</v>
      </c>
      <c r="Y278" s="66">
        <v>63864</v>
      </c>
      <c r="Z278" s="187">
        <v>56467</v>
      </c>
    </row>
    <row r="279" spans="1:26">
      <c r="A279" s="182" t="s">
        <v>168</v>
      </c>
      <c r="B279" s="183"/>
      <c r="C279" s="179" t="s">
        <v>169</v>
      </c>
      <c r="D279" s="184">
        <v>1</v>
      </c>
      <c r="E279" s="136">
        <v>1</v>
      </c>
      <c r="F279" s="136">
        <v>2</v>
      </c>
      <c r="G279" s="66">
        <v>8</v>
      </c>
      <c r="H279" s="66">
        <v>0</v>
      </c>
      <c r="I279" s="66">
        <v>0</v>
      </c>
      <c r="J279" s="66">
        <v>2</v>
      </c>
      <c r="K279" s="66">
        <v>0</v>
      </c>
      <c r="L279" s="66">
        <v>0</v>
      </c>
      <c r="M279" s="66">
        <v>1</v>
      </c>
      <c r="N279" s="66">
        <v>0</v>
      </c>
      <c r="O279" s="66">
        <v>0</v>
      </c>
      <c r="P279" s="66">
        <v>0</v>
      </c>
      <c r="Q279" s="66">
        <v>9</v>
      </c>
      <c r="R279" s="66">
        <v>2</v>
      </c>
      <c r="S279" s="66">
        <v>11</v>
      </c>
      <c r="T279" s="136">
        <v>2</v>
      </c>
      <c r="U279" s="66">
        <v>0</v>
      </c>
      <c r="V279" s="66" t="s">
        <v>157</v>
      </c>
      <c r="W279" s="66" t="s">
        <v>157</v>
      </c>
      <c r="X279" s="66" t="s">
        <v>157</v>
      </c>
      <c r="Y279" s="66" t="s">
        <v>157</v>
      </c>
      <c r="Z279" s="187" t="s">
        <v>157</v>
      </c>
    </row>
    <row r="280" spans="1:26">
      <c r="A280" s="182" t="s">
        <v>170</v>
      </c>
      <c r="B280" s="183"/>
      <c r="C280" s="179" t="s">
        <v>171</v>
      </c>
      <c r="D280" s="184">
        <v>0</v>
      </c>
      <c r="E280" s="136">
        <v>0</v>
      </c>
      <c r="F280" s="136">
        <v>0</v>
      </c>
      <c r="G280" s="66">
        <v>0</v>
      </c>
      <c r="H280" s="66">
        <v>0</v>
      </c>
      <c r="I280" s="66">
        <v>0</v>
      </c>
      <c r="J280" s="66">
        <v>0</v>
      </c>
      <c r="K280" s="66">
        <v>0</v>
      </c>
      <c r="L280" s="66">
        <v>0</v>
      </c>
      <c r="M280" s="66">
        <v>0</v>
      </c>
      <c r="N280" s="66">
        <v>0</v>
      </c>
      <c r="O280" s="66">
        <v>0</v>
      </c>
      <c r="P280" s="66">
        <v>0</v>
      </c>
      <c r="Q280" s="66">
        <v>0</v>
      </c>
      <c r="R280" s="66">
        <v>0</v>
      </c>
      <c r="S280" s="66">
        <v>0</v>
      </c>
      <c r="T280" s="136">
        <v>0</v>
      </c>
      <c r="U280" s="66">
        <v>0</v>
      </c>
      <c r="V280" s="66">
        <v>0</v>
      </c>
      <c r="W280" s="66">
        <v>0</v>
      </c>
      <c r="X280" s="66">
        <v>0</v>
      </c>
      <c r="Y280" s="66">
        <v>0</v>
      </c>
      <c r="Z280" s="185">
        <v>0</v>
      </c>
    </row>
    <row r="281" spans="1:26">
      <c r="A281" s="182" t="s">
        <v>172</v>
      </c>
      <c r="B281" s="183"/>
      <c r="C281" s="179" t="s">
        <v>173</v>
      </c>
      <c r="D281" s="188">
        <v>1</v>
      </c>
      <c r="E281" s="136">
        <v>0</v>
      </c>
      <c r="F281" s="136">
        <v>1</v>
      </c>
      <c r="G281" s="66">
        <v>2</v>
      </c>
      <c r="H281" s="66">
        <v>1</v>
      </c>
      <c r="I281" s="66">
        <v>0</v>
      </c>
      <c r="J281" s="66">
        <v>24</v>
      </c>
      <c r="K281" s="66">
        <v>0</v>
      </c>
      <c r="L281" s="66">
        <v>0</v>
      </c>
      <c r="M281" s="136">
        <v>0</v>
      </c>
      <c r="N281" s="136">
        <v>0</v>
      </c>
      <c r="O281" s="136">
        <v>0</v>
      </c>
      <c r="P281" s="136">
        <v>0</v>
      </c>
      <c r="Q281" s="66">
        <v>2</v>
      </c>
      <c r="R281" s="66">
        <v>25</v>
      </c>
      <c r="S281" s="66">
        <v>27</v>
      </c>
      <c r="T281" s="136">
        <v>0</v>
      </c>
      <c r="U281" s="136">
        <v>0</v>
      </c>
      <c r="V281" s="136" t="s">
        <v>157</v>
      </c>
      <c r="W281" s="136" t="s">
        <v>157</v>
      </c>
      <c r="X281" s="136" t="s">
        <v>157</v>
      </c>
      <c r="Y281" s="136" t="s">
        <v>157</v>
      </c>
      <c r="Z281" s="187" t="s">
        <v>157</v>
      </c>
    </row>
    <row r="282" spans="1:26">
      <c r="A282" s="182" t="s">
        <v>174</v>
      </c>
      <c r="B282" s="183"/>
      <c r="C282" s="179" t="s">
        <v>175</v>
      </c>
      <c r="D282" s="188">
        <v>1</v>
      </c>
      <c r="E282" s="136">
        <v>0</v>
      </c>
      <c r="F282" s="136">
        <v>1</v>
      </c>
      <c r="G282" s="66">
        <v>51</v>
      </c>
      <c r="H282" s="66">
        <v>29</v>
      </c>
      <c r="I282" s="66">
        <v>1</v>
      </c>
      <c r="J282" s="66">
        <v>27</v>
      </c>
      <c r="K282" s="66">
        <v>0</v>
      </c>
      <c r="L282" s="66">
        <v>0</v>
      </c>
      <c r="M282" s="136">
        <v>0</v>
      </c>
      <c r="N282" s="136">
        <v>0</v>
      </c>
      <c r="O282" s="136">
        <v>0</v>
      </c>
      <c r="P282" s="136">
        <v>0</v>
      </c>
      <c r="Q282" s="66">
        <v>52</v>
      </c>
      <c r="R282" s="66">
        <v>56</v>
      </c>
      <c r="S282" s="66">
        <v>108</v>
      </c>
      <c r="T282" s="136">
        <v>0</v>
      </c>
      <c r="U282" s="136">
        <v>0</v>
      </c>
      <c r="V282" s="136" t="s">
        <v>157</v>
      </c>
      <c r="W282" s="136" t="s">
        <v>157</v>
      </c>
      <c r="X282" s="136" t="s">
        <v>157</v>
      </c>
      <c r="Y282" s="136" t="s">
        <v>157</v>
      </c>
      <c r="Z282" s="187" t="s">
        <v>157</v>
      </c>
    </row>
    <row r="283" spans="1:26">
      <c r="A283" s="182" t="s">
        <v>176</v>
      </c>
      <c r="B283" s="183"/>
      <c r="C283" s="179" t="s">
        <v>177</v>
      </c>
      <c r="D283" s="188">
        <v>0</v>
      </c>
      <c r="E283" s="136">
        <v>0</v>
      </c>
      <c r="F283" s="136">
        <v>0</v>
      </c>
      <c r="G283" s="66">
        <v>0</v>
      </c>
      <c r="H283" s="66">
        <v>0</v>
      </c>
      <c r="I283" s="66">
        <v>0</v>
      </c>
      <c r="J283" s="66">
        <v>0</v>
      </c>
      <c r="K283" s="66">
        <v>0</v>
      </c>
      <c r="L283" s="66">
        <v>0</v>
      </c>
      <c r="M283" s="136">
        <v>0</v>
      </c>
      <c r="N283" s="136">
        <v>0</v>
      </c>
      <c r="O283" s="136">
        <v>0</v>
      </c>
      <c r="P283" s="136">
        <v>0</v>
      </c>
      <c r="Q283" s="66">
        <v>0</v>
      </c>
      <c r="R283" s="66">
        <v>0</v>
      </c>
      <c r="S283" s="66">
        <v>0</v>
      </c>
      <c r="T283" s="136">
        <v>0</v>
      </c>
      <c r="U283" s="136">
        <v>0</v>
      </c>
      <c r="V283" s="66">
        <v>0</v>
      </c>
      <c r="W283" s="66">
        <v>0</v>
      </c>
      <c r="X283" s="66">
        <v>0</v>
      </c>
      <c r="Y283" s="66">
        <v>0</v>
      </c>
      <c r="Z283" s="187">
        <v>0</v>
      </c>
    </row>
    <row r="284" spans="1:26">
      <c r="A284" s="182" t="s">
        <v>178</v>
      </c>
      <c r="B284" s="183"/>
      <c r="C284" s="179" t="s">
        <v>179</v>
      </c>
      <c r="D284" s="184">
        <v>0</v>
      </c>
      <c r="E284" s="66">
        <v>3</v>
      </c>
      <c r="F284" s="136">
        <v>3</v>
      </c>
      <c r="G284" s="66">
        <v>4</v>
      </c>
      <c r="H284" s="66">
        <v>1</v>
      </c>
      <c r="I284" s="66">
        <v>0</v>
      </c>
      <c r="J284" s="66">
        <v>0</v>
      </c>
      <c r="K284" s="66">
        <v>0</v>
      </c>
      <c r="L284" s="66">
        <v>0</v>
      </c>
      <c r="M284" s="66">
        <v>3</v>
      </c>
      <c r="N284" s="66">
        <v>1</v>
      </c>
      <c r="O284" s="66">
        <v>0</v>
      </c>
      <c r="P284" s="66">
        <v>0</v>
      </c>
      <c r="Q284" s="66">
        <v>7</v>
      </c>
      <c r="R284" s="66">
        <v>2</v>
      </c>
      <c r="S284" s="66">
        <v>9</v>
      </c>
      <c r="T284" s="136">
        <v>1</v>
      </c>
      <c r="U284" s="66">
        <v>0</v>
      </c>
      <c r="V284" s="66">
        <v>1431</v>
      </c>
      <c r="W284" s="66">
        <v>1990</v>
      </c>
      <c r="X284" s="66">
        <v>4480</v>
      </c>
      <c r="Y284" s="66">
        <v>2370</v>
      </c>
      <c r="Z284" s="185">
        <v>2370</v>
      </c>
    </row>
    <row r="285" spans="1:26">
      <c r="A285" s="182" t="s">
        <v>180</v>
      </c>
      <c r="B285" s="183"/>
      <c r="C285" s="179" t="s">
        <v>181</v>
      </c>
      <c r="D285" s="184">
        <v>2</v>
      </c>
      <c r="E285" s="136">
        <v>3</v>
      </c>
      <c r="F285" s="136">
        <v>5</v>
      </c>
      <c r="G285" s="66">
        <v>9</v>
      </c>
      <c r="H285" s="66">
        <v>2</v>
      </c>
      <c r="I285" s="66">
        <v>1</v>
      </c>
      <c r="J285" s="66">
        <v>1</v>
      </c>
      <c r="K285" s="66">
        <v>0</v>
      </c>
      <c r="L285" s="66">
        <v>0</v>
      </c>
      <c r="M285" s="66">
        <v>3</v>
      </c>
      <c r="N285" s="66">
        <v>1</v>
      </c>
      <c r="O285" s="66">
        <v>0</v>
      </c>
      <c r="P285" s="66">
        <v>0</v>
      </c>
      <c r="Q285" s="66">
        <v>13</v>
      </c>
      <c r="R285" s="66">
        <v>4</v>
      </c>
      <c r="S285" s="66">
        <v>17</v>
      </c>
      <c r="T285" s="136">
        <v>0</v>
      </c>
      <c r="U285" s="66">
        <v>0</v>
      </c>
      <c r="V285" s="66">
        <v>3164</v>
      </c>
      <c r="W285" s="66">
        <v>5446</v>
      </c>
      <c r="X285" s="66">
        <v>11803</v>
      </c>
      <c r="Y285" s="66">
        <v>6054</v>
      </c>
      <c r="Z285" s="187">
        <v>6054</v>
      </c>
    </row>
    <row r="286" spans="1:26">
      <c r="A286" s="182"/>
      <c r="B286" s="183"/>
      <c r="C286" s="179"/>
      <c r="D286" s="184"/>
      <c r="E286" s="136"/>
      <c r="F286" s="13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136"/>
      <c r="U286" s="66"/>
      <c r="V286" s="66"/>
      <c r="W286" s="66"/>
      <c r="X286" s="66"/>
      <c r="Y286" s="66"/>
      <c r="Z286" s="187"/>
    </row>
    <row r="287" spans="1:26">
      <c r="A287" s="182" t="s">
        <v>112</v>
      </c>
      <c r="B287" s="183"/>
      <c r="C287" s="179" t="s">
        <v>45</v>
      </c>
      <c r="D287" s="184">
        <v>73</v>
      </c>
      <c r="E287" s="66">
        <v>16</v>
      </c>
      <c r="F287" s="66">
        <v>89</v>
      </c>
      <c r="G287" s="136">
        <v>1832</v>
      </c>
      <c r="H287" s="136">
        <v>341</v>
      </c>
      <c r="I287" s="136">
        <v>122</v>
      </c>
      <c r="J287" s="136">
        <v>223</v>
      </c>
      <c r="K287" s="136">
        <v>21</v>
      </c>
      <c r="L287" s="136">
        <v>6</v>
      </c>
      <c r="M287" s="136">
        <v>16</v>
      </c>
      <c r="N287" s="136">
        <v>4</v>
      </c>
      <c r="O287" s="136">
        <v>89</v>
      </c>
      <c r="P287" s="136">
        <v>7</v>
      </c>
      <c r="Q287" s="136">
        <v>1902</v>
      </c>
      <c r="R287" s="136">
        <v>567</v>
      </c>
      <c r="S287" s="136">
        <v>2469</v>
      </c>
      <c r="T287" s="136">
        <v>28</v>
      </c>
      <c r="U287" s="136">
        <v>26</v>
      </c>
      <c r="V287" s="66">
        <v>1409288</v>
      </c>
      <c r="W287" s="66">
        <v>3398224</v>
      </c>
      <c r="X287" s="66">
        <v>6969081</v>
      </c>
      <c r="Y287" s="66">
        <v>3526839</v>
      </c>
      <c r="Z287" s="185">
        <v>3331975</v>
      </c>
    </row>
    <row r="288" spans="1:26">
      <c r="A288" s="182"/>
      <c r="B288" s="183"/>
      <c r="C288" s="179"/>
      <c r="D288" s="184"/>
      <c r="E288" s="136"/>
      <c r="F288" s="13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136"/>
      <c r="U288" s="66"/>
      <c r="V288" s="66"/>
      <c r="W288" s="66"/>
      <c r="X288" s="66"/>
      <c r="Y288" s="66"/>
      <c r="Z288" s="187"/>
    </row>
    <row r="289" spans="1:26">
      <c r="A289" s="182" t="s">
        <v>134</v>
      </c>
      <c r="B289" s="183"/>
      <c r="C289" s="179" t="s">
        <v>135</v>
      </c>
      <c r="D289" s="184">
        <v>10</v>
      </c>
      <c r="E289" s="136">
        <v>1</v>
      </c>
      <c r="F289" s="136">
        <v>11</v>
      </c>
      <c r="G289" s="66">
        <v>149</v>
      </c>
      <c r="H289" s="66">
        <v>46</v>
      </c>
      <c r="I289" s="66">
        <v>68</v>
      </c>
      <c r="J289" s="66">
        <v>110</v>
      </c>
      <c r="K289" s="66">
        <v>0</v>
      </c>
      <c r="L289" s="66">
        <v>0</v>
      </c>
      <c r="M289" s="66">
        <v>1</v>
      </c>
      <c r="N289" s="66">
        <v>1</v>
      </c>
      <c r="O289" s="66">
        <v>0</v>
      </c>
      <c r="P289" s="66">
        <v>0</v>
      </c>
      <c r="Q289" s="66">
        <v>218</v>
      </c>
      <c r="R289" s="66">
        <v>157</v>
      </c>
      <c r="S289" s="66">
        <v>375</v>
      </c>
      <c r="T289" s="136">
        <v>11</v>
      </c>
      <c r="U289" s="66">
        <v>15</v>
      </c>
      <c r="V289" s="66" t="s">
        <v>157</v>
      </c>
      <c r="W289" s="66" t="s">
        <v>157</v>
      </c>
      <c r="X289" s="66" t="s">
        <v>157</v>
      </c>
      <c r="Y289" s="66" t="s">
        <v>157</v>
      </c>
      <c r="Z289" s="187" t="s">
        <v>157</v>
      </c>
    </row>
    <row r="290" spans="1:26">
      <c r="A290" s="182" t="s">
        <v>136</v>
      </c>
      <c r="B290" s="183"/>
      <c r="C290" s="179" t="s">
        <v>137</v>
      </c>
      <c r="D290" s="184">
        <v>3</v>
      </c>
      <c r="E290" s="136">
        <v>1</v>
      </c>
      <c r="F290" s="136">
        <v>4</v>
      </c>
      <c r="G290" s="66">
        <v>17</v>
      </c>
      <c r="H290" s="66">
        <v>2</v>
      </c>
      <c r="I290" s="66">
        <v>6</v>
      </c>
      <c r="J290" s="66">
        <v>6</v>
      </c>
      <c r="K290" s="66">
        <v>0</v>
      </c>
      <c r="L290" s="66">
        <v>0</v>
      </c>
      <c r="M290" s="66">
        <v>1</v>
      </c>
      <c r="N290" s="66">
        <v>1</v>
      </c>
      <c r="O290" s="66">
        <v>1</v>
      </c>
      <c r="P290" s="66">
        <v>0</v>
      </c>
      <c r="Q290" s="66">
        <v>23</v>
      </c>
      <c r="R290" s="66">
        <v>9</v>
      </c>
      <c r="S290" s="66">
        <v>32</v>
      </c>
      <c r="T290" s="136">
        <v>3</v>
      </c>
      <c r="U290" s="66">
        <v>0</v>
      </c>
      <c r="V290" s="66">
        <v>8434</v>
      </c>
      <c r="W290" s="66">
        <v>11867</v>
      </c>
      <c r="X290" s="66">
        <v>32868</v>
      </c>
      <c r="Y290" s="66">
        <v>19974</v>
      </c>
      <c r="Z290" s="187">
        <v>19974</v>
      </c>
    </row>
    <row r="291" spans="1:26">
      <c r="A291" s="182" t="s">
        <v>138</v>
      </c>
      <c r="B291" s="183"/>
      <c r="C291" s="179" t="s">
        <v>139</v>
      </c>
      <c r="D291" s="184">
        <v>1</v>
      </c>
      <c r="E291" s="136">
        <v>0</v>
      </c>
      <c r="F291" s="136">
        <v>1</v>
      </c>
      <c r="G291" s="66">
        <v>3</v>
      </c>
      <c r="H291" s="66">
        <v>1</v>
      </c>
      <c r="I291" s="66">
        <v>0</v>
      </c>
      <c r="J291" s="66">
        <v>0</v>
      </c>
      <c r="K291" s="66">
        <v>0</v>
      </c>
      <c r="L291" s="66">
        <v>0</v>
      </c>
      <c r="M291" s="66">
        <v>0</v>
      </c>
      <c r="N291" s="66">
        <v>0</v>
      </c>
      <c r="O291" s="66">
        <v>0</v>
      </c>
      <c r="P291" s="66">
        <v>0</v>
      </c>
      <c r="Q291" s="66">
        <v>3</v>
      </c>
      <c r="R291" s="66">
        <v>1</v>
      </c>
      <c r="S291" s="66">
        <v>4</v>
      </c>
      <c r="T291" s="136">
        <v>0</v>
      </c>
      <c r="U291" s="66">
        <v>0</v>
      </c>
      <c r="V291" s="66" t="s">
        <v>157</v>
      </c>
      <c r="W291" s="66" t="s">
        <v>157</v>
      </c>
      <c r="X291" s="66" t="s">
        <v>157</v>
      </c>
      <c r="Y291" s="66" t="s">
        <v>157</v>
      </c>
      <c r="Z291" s="187" t="s">
        <v>157</v>
      </c>
    </row>
    <row r="292" spans="1:26">
      <c r="A292" s="182" t="s">
        <v>140</v>
      </c>
      <c r="B292" s="183"/>
      <c r="C292" s="179" t="s">
        <v>141</v>
      </c>
      <c r="D292" s="184">
        <v>2</v>
      </c>
      <c r="E292" s="136">
        <v>0</v>
      </c>
      <c r="F292" s="136">
        <v>2</v>
      </c>
      <c r="G292" s="66">
        <v>14</v>
      </c>
      <c r="H292" s="66">
        <v>4</v>
      </c>
      <c r="I292" s="66">
        <v>2</v>
      </c>
      <c r="J292" s="66">
        <v>9</v>
      </c>
      <c r="K292" s="66">
        <v>0</v>
      </c>
      <c r="L292" s="66">
        <v>0</v>
      </c>
      <c r="M292" s="66">
        <v>0</v>
      </c>
      <c r="N292" s="66">
        <v>0</v>
      </c>
      <c r="O292" s="66">
        <v>0</v>
      </c>
      <c r="P292" s="66">
        <v>0</v>
      </c>
      <c r="Q292" s="66">
        <v>16</v>
      </c>
      <c r="R292" s="66">
        <v>13</v>
      </c>
      <c r="S292" s="66">
        <v>29</v>
      </c>
      <c r="T292" s="136">
        <v>0</v>
      </c>
      <c r="U292" s="66">
        <v>0</v>
      </c>
      <c r="V292" s="66" t="s">
        <v>157</v>
      </c>
      <c r="W292" s="66" t="s">
        <v>157</v>
      </c>
      <c r="X292" s="66" t="s">
        <v>157</v>
      </c>
      <c r="Y292" s="66" t="s">
        <v>157</v>
      </c>
      <c r="Z292" s="187" t="s">
        <v>157</v>
      </c>
    </row>
    <row r="293" spans="1:26">
      <c r="A293" s="182" t="s">
        <v>142</v>
      </c>
      <c r="B293" s="183"/>
      <c r="C293" s="179" t="s">
        <v>143</v>
      </c>
      <c r="D293" s="184">
        <v>2</v>
      </c>
      <c r="E293" s="136">
        <v>2</v>
      </c>
      <c r="F293" s="136">
        <v>4</v>
      </c>
      <c r="G293" s="66">
        <v>79</v>
      </c>
      <c r="H293" s="66">
        <v>14</v>
      </c>
      <c r="I293" s="66">
        <v>8</v>
      </c>
      <c r="J293" s="66">
        <v>3</v>
      </c>
      <c r="K293" s="66">
        <v>0</v>
      </c>
      <c r="L293" s="66">
        <v>0</v>
      </c>
      <c r="M293" s="66">
        <v>2</v>
      </c>
      <c r="N293" s="66">
        <v>1</v>
      </c>
      <c r="O293" s="66">
        <v>0</v>
      </c>
      <c r="P293" s="66">
        <v>0</v>
      </c>
      <c r="Q293" s="66">
        <v>89</v>
      </c>
      <c r="R293" s="66">
        <v>18</v>
      </c>
      <c r="S293" s="66">
        <v>107</v>
      </c>
      <c r="T293" s="136">
        <v>1</v>
      </c>
      <c r="U293" s="66">
        <v>0</v>
      </c>
      <c r="V293" s="66">
        <v>40277</v>
      </c>
      <c r="W293" s="66">
        <v>102021</v>
      </c>
      <c r="X293" s="66">
        <v>176613</v>
      </c>
      <c r="Y293" s="66">
        <v>74905</v>
      </c>
      <c r="Z293" s="187">
        <v>71228</v>
      </c>
    </row>
    <row r="294" spans="1:26">
      <c r="A294" s="182" t="s">
        <v>144</v>
      </c>
      <c r="B294" s="183"/>
      <c r="C294" s="179" t="s">
        <v>145</v>
      </c>
      <c r="D294" s="184">
        <v>1</v>
      </c>
      <c r="E294" s="136">
        <v>0</v>
      </c>
      <c r="F294" s="136">
        <v>1</v>
      </c>
      <c r="G294" s="66">
        <v>10</v>
      </c>
      <c r="H294" s="66">
        <v>5</v>
      </c>
      <c r="I294" s="66">
        <v>0</v>
      </c>
      <c r="J294" s="66">
        <v>8</v>
      </c>
      <c r="K294" s="66">
        <v>0</v>
      </c>
      <c r="L294" s="66">
        <v>0</v>
      </c>
      <c r="M294" s="66">
        <v>0</v>
      </c>
      <c r="N294" s="66">
        <v>0</v>
      </c>
      <c r="O294" s="66">
        <v>0</v>
      </c>
      <c r="P294" s="66">
        <v>0</v>
      </c>
      <c r="Q294" s="66">
        <v>10</v>
      </c>
      <c r="R294" s="66">
        <v>13</v>
      </c>
      <c r="S294" s="66">
        <v>23</v>
      </c>
      <c r="T294" s="136">
        <v>0</v>
      </c>
      <c r="U294" s="66">
        <v>0</v>
      </c>
      <c r="V294" s="66" t="s">
        <v>157</v>
      </c>
      <c r="W294" s="66" t="s">
        <v>157</v>
      </c>
      <c r="X294" s="66" t="s">
        <v>157</v>
      </c>
      <c r="Y294" s="66" t="s">
        <v>157</v>
      </c>
      <c r="Z294" s="187" t="s">
        <v>157</v>
      </c>
    </row>
    <row r="295" spans="1:26">
      <c r="A295" s="182" t="s">
        <v>146</v>
      </c>
      <c r="B295" s="183"/>
      <c r="C295" s="179" t="s">
        <v>147</v>
      </c>
      <c r="D295" s="184">
        <v>1</v>
      </c>
      <c r="E295" s="136">
        <v>0</v>
      </c>
      <c r="F295" s="136">
        <v>1</v>
      </c>
      <c r="G295" s="66">
        <v>3</v>
      </c>
      <c r="H295" s="66">
        <v>1</v>
      </c>
      <c r="I295" s="66">
        <v>0</v>
      </c>
      <c r="J295" s="66">
        <v>1</v>
      </c>
      <c r="K295" s="66">
        <v>0</v>
      </c>
      <c r="L295" s="66">
        <v>0</v>
      </c>
      <c r="M295" s="66">
        <v>0</v>
      </c>
      <c r="N295" s="66">
        <v>0</v>
      </c>
      <c r="O295" s="66">
        <v>0</v>
      </c>
      <c r="P295" s="66">
        <v>0</v>
      </c>
      <c r="Q295" s="66">
        <v>3</v>
      </c>
      <c r="R295" s="66">
        <v>2</v>
      </c>
      <c r="S295" s="66">
        <v>5</v>
      </c>
      <c r="T295" s="136">
        <v>0</v>
      </c>
      <c r="U295" s="66">
        <v>1</v>
      </c>
      <c r="V295" s="66" t="s">
        <v>157</v>
      </c>
      <c r="W295" s="66" t="s">
        <v>157</v>
      </c>
      <c r="X295" s="66" t="s">
        <v>157</v>
      </c>
      <c r="Y295" s="66" t="s">
        <v>157</v>
      </c>
      <c r="Z295" s="187" t="s">
        <v>157</v>
      </c>
    </row>
    <row r="296" spans="1:26">
      <c r="A296" s="182" t="s">
        <v>148</v>
      </c>
      <c r="B296" s="183"/>
      <c r="C296" s="179" t="s">
        <v>149</v>
      </c>
      <c r="D296" s="184">
        <v>1</v>
      </c>
      <c r="E296" s="136">
        <v>0</v>
      </c>
      <c r="F296" s="136">
        <v>1</v>
      </c>
      <c r="G296" s="66">
        <v>5</v>
      </c>
      <c r="H296" s="66">
        <v>0</v>
      </c>
      <c r="I296" s="66">
        <v>2</v>
      </c>
      <c r="J296" s="66">
        <v>6</v>
      </c>
      <c r="K296" s="66">
        <v>0</v>
      </c>
      <c r="L296" s="66">
        <v>0</v>
      </c>
      <c r="M296" s="66">
        <v>0</v>
      </c>
      <c r="N296" s="66">
        <v>0</v>
      </c>
      <c r="O296" s="66">
        <v>0</v>
      </c>
      <c r="P296" s="66">
        <v>0</v>
      </c>
      <c r="Q296" s="66">
        <v>7</v>
      </c>
      <c r="R296" s="66">
        <v>6</v>
      </c>
      <c r="S296" s="66">
        <v>13</v>
      </c>
      <c r="T296" s="136">
        <v>0</v>
      </c>
      <c r="U296" s="66">
        <v>0</v>
      </c>
      <c r="V296" s="66" t="s">
        <v>157</v>
      </c>
      <c r="W296" s="66" t="s">
        <v>157</v>
      </c>
      <c r="X296" s="66" t="s">
        <v>157</v>
      </c>
      <c r="Y296" s="66" t="s">
        <v>157</v>
      </c>
      <c r="Z296" s="187" t="s">
        <v>157</v>
      </c>
    </row>
    <row r="297" spans="1:26">
      <c r="A297" s="182" t="s">
        <v>150</v>
      </c>
      <c r="B297" s="183"/>
      <c r="C297" s="179" t="s">
        <v>151</v>
      </c>
      <c r="D297" s="184">
        <v>1</v>
      </c>
      <c r="E297" s="136">
        <v>0</v>
      </c>
      <c r="F297" s="136">
        <v>1</v>
      </c>
      <c r="G297" s="66">
        <v>1</v>
      </c>
      <c r="H297" s="66">
        <v>0</v>
      </c>
      <c r="I297" s="66">
        <v>2</v>
      </c>
      <c r="J297" s="66">
        <v>1</v>
      </c>
      <c r="K297" s="66">
        <v>0</v>
      </c>
      <c r="L297" s="66">
        <v>0</v>
      </c>
      <c r="M297" s="66">
        <v>0</v>
      </c>
      <c r="N297" s="66">
        <v>0</v>
      </c>
      <c r="O297" s="66">
        <v>0</v>
      </c>
      <c r="P297" s="66">
        <v>0</v>
      </c>
      <c r="Q297" s="66">
        <v>3</v>
      </c>
      <c r="R297" s="66">
        <v>1</v>
      </c>
      <c r="S297" s="66">
        <v>4</v>
      </c>
      <c r="T297" s="136">
        <v>0</v>
      </c>
      <c r="U297" s="66">
        <v>0</v>
      </c>
      <c r="V297" s="66" t="s">
        <v>157</v>
      </c>
      <c r="W297" s="66" t="s">
        <v>157</v>
      </c>
      <c r="X297" s="66" t="s">
        <v>157</v>
      </c>
      <c r="Y297" s="66" t="s">
        <v>157</v>
      </c>
      <c r="Z297" s="187" t="s">
        <v>157</v>
      </c>
    </row>
    <row r="298" spans="1:26">
      <c r="A298" s="182" t="s">
        <v>152</v>
      </c>
      <c r="B298" s="183"/>
      <c r="C298" s="179" t="s">
        <v>153</v>
      </c>
      <c r="D298" s="184">
        <v>3</v>
      </c>
      <c r="E298" s="136">
        <v>0</v>
      </c>
      <c r="F298" s="136">
        <v>3</v>
      </c>
      <c r="G298" s="66">
        <v>109</v>
      </c>
      <c r="H298" s="66">
        <v>10</v>
      </c>
      <c r="I298" s="66">
        <v>3</v>
      </c>
      <c r="J298" s="66">
        <v>1</v>
      </c>
      <c r="K298" s="66">
        <v>0</v>
      </c>
      <c r="L298" s="66">
        <v>0</v>
      </c>
      <c r="M298" s="66">
        <v>0</v>
      </c>
      <c r="N298" s="66">
        <v>0</v>
      </c>
      <c r="O298" s="66">
        <v>0</v>
      </c>
      <c r="P298" s="66">
        <v>0</v>
      </c>
      <c r="Q298" s="66">
        <v>112</v>
      </c>
      <c r="R298" s="66">
        <v>11</v>
      </c>
      <c r="S298" s="66">
        <v>123</v>
      </c>
      <c r="T298" s="136">
        <v>0</v>
      </c>
      <c r="U298" s="66">
        <v>0</v>
      </c>
      <c r="V298" s="66">
        <v>66238</v>
      </c>
      <c r="W298" s="66">
        <v>248605</v>
      </c>
      <c r="X298" s="66">
        <v>430780</v>
      </c>
      <c r="Y298" s="66">
        <v>173500</v>
      </c>
      <c r="Z298" s="185">
        <v>166382</v>
      </c>
    </row>
    <row r="299" spans="1:26">
      <c r="A299" s="182" t="s">
        <v>154</v>
      </c>
      <c r="B299" s="183"/>
      <c r="C299" s="179" t="s">
        <v>155</v>
      </c>
      <c r="D299" s="184">
        <v>0</v>
      </c>
      <c r="E299" s="136">
        <v>0</v>
      </c>
      <c r="F299" s="136">
        <v>0</v>
      </c>
      <c r="G299" s="66">
        <v>0</v>
      </c>
      <c r="H299" s="66">
        <v>0</v>
      </c>
      <c r="I299" s="66">
        <v>0</v>
      </c>
      <c r="J299" s="66">
        <v>0</v>
      </c>
      <c r="K299" s="66">
        <v>0</v>
      </c>
      <c r="L299" s="66">
        <v>0</v>
      </c>
      <c r="M299" s="66">
        <v>0</v>
      </c>
      <c r="N299" s="66">
        <v>0</v>
      </c>
      <c r="O299" s="66">
        <v>0</v>
      </c>
      <c r="P299" s="66">
        <v>0</v>
      </c>
      <c r="Q299" s="66">
        <v>0</v>
      </c>
      <c r="R299" s="66">
        <v>0</v>
      </c>
      <c r="S299" s="66">
        <v>0</v>
      </c>
      <c r="T299" s="136">
        <v>0</v>
      </c>
      <c r="U299" s="66">
        <v>0</v>
      </c>
      <c r="V299" s="66">
        <v>0</v>
      </c>
      <c r="W299" s="66">
        <v>0</v>
      </c>
      <c r="X299" s="66">
        <v>0</v>
      </c>
      <c r="Y299" s="66">
        <v>0</v>
      </c>
      <c r="Z299" s="187">
        <v>0</v>
      </c>
    </row>
    <row r="300" spans="1:26">
      <c r="A300" s="182">
        <v>20</v>
      </c>
      <c r="B300" s="183"/>
      <c r="C300" s="179" t="s">
        <v>156</v>
      </c>
      <c r="D300" s="184">
        <v>0</v>
      </c>
      <c r="E300" s="136">
        <v>0</v>
      </c>
      <c r="F300" s="136">
        <v>0</v>
      </c>
      <c r="G300" s="66">
        <v>0</v>
      </c>
      <c r="H300" s="66">
        <v>0</v>
      </c>
      <c r="I300" s="66">
        <v>0</v>
      </c>
      <c r="J300" s="66">
        <v>0</v>
      </c>
      <c r="K300" s="66">
        <v>0</v>
      </c>
      <c r="L300" s="66">
        <v>0</v>
      </c>
      <c r="M300" s="66">
        <v>0</v>
      </c>
      <c r="N300" s="66">
        <v>0</v>
      </c>
      <c r="O300" s="66">
        <v>0</v>
      </c>
      <c r="P300" s="66">
        <v>0</v>
      </c>
      <c r="Q300" s="66">
        <v>0</v>
      </c>
      <c r="R300" s="66">
        <v>0</v>
      </c>
      <c r="S300" s="66">
        <v>0</v>
      </c>
      <c r="T300" s="136">
        <v>0</v>
      </c>
      <c r="U300" s="66">
        <v>0</v>
      </c>
      <c r="V300" s="66">
        <v>0</v>
      </c>
      <c r="W300" s="66">
        <v>0</v>
      </c>
      <c r="X300" s="66">
        <v>0</v>
      </c>
      <c r="Y300" s="66">
        <v>0</v>
      </c>
      <c r="Z300" s="187">
        <v>0</v>
      </c>
    </row>
    <row r="301" spans="1:26">
      <c r="A301" s="182" t="s">
        <v>158</v>
      </c>
      <c r="B301" s="183"/>
      <c r="C301" s="179" t="s">
        <v>159</v>
      </c>
      <c r="D301" s="184">
        <v>6</v>
      </c>
      <c r="E301" s="136">
        <v>2</v>
      </c>
      <c r="F301" s="136">
        <v>8</v>
      </c>
      <c r="G301" s="66">
        <v>124</v>
      </c>
      <c r="H301" s="66">
        <v>12</v>
      </c>
      <c r="I301" s="66">
        <v>5</v>
      </c>
      <c r="J301" s="66">
        <v>4</v>
      </c>
      <c r="K301" s="66">
        <v>1</v>
      </c>
      <c r="L301" s="66">
        <v>0</v>
      </c>
      <c r="M301" s="66">
        <v>2</v>
      </c>
      <c r="N301" s="66">
        <v>1</v>
      </c>
      <c r="O301" s="66">
        <v>0</v>
      </c>
      <c r="P301" s="66">
        <v>0</v>
      </c>
      <c r="Q301" s="66">
        <v>132</v>
      </c>
      <c r="R301" s="66">
        <v>17</v>
      </c>
      <c r="S301" s="66">
        <v>149</v>
      </c>
      <c r="T301" s="136">
        <v>0</v>
      </c>
      <c r="U301" s="66">
        <v>1</v>
      </c>
      <c r="V301" s="66" t="s">
        <v>157</v>
      </c>
      <c r="W301" s="66" t="s">
        <v>157</v>
      </c>
      <c r="X301" s="66" t="s">
        <v>157</v>
      </c>
      <c r="Y301" s="66" t="s">
        <v>157</v>
      </c>
      <c r="Z301" s="187" t="s">
        <v>157</v>
      </c>
    </row>
    <row r="302" spans="1:26">
      <c r="A302" s="182" t="s">
        <v>160</v>
      </c>
      <c r="B302" s="183"/>
      <c r="C302" s="179" t="s">
        <v>161</v>
      </c>
      <c r="D302" s="184">
        <v>0</v>
      </c>
      <c r="E302" s="136">
        <v>0</v>
      </c>
      <c r="F302" s="136">
        <v>0</v>
      </c>
      <c r="G302" s="66">
        <v>0</v>
      </c>
      <c r="H302" s="66">
        <v>0</v>
      </c>
      <c r="I302" s="66">
        <v>0</v>
      </c>
      <c r="J302" s="66">
        <v>0</v>
      </c>
      <c r="K302" s="66">
        <v>0</v>
      </c>
      <c r="L302" s="66">
        <v>0</v>
      </c>
      <c r="M302" s="66">
        <v>0</v>
      </c>
      <c r="N302" s="66">
        <v>0</v>
      </c>
      <c r="O302" s="66">
        <v>0</v>
      </c>
      <c r="P302" s="66">
        <v>0</v>
      </c>
      <c r="Q302" s="66">
        <v>0</v>
      </c>
      <c r="R302" s="66">
        <v>0</v>
      </c>
      <c r="S302" s="66">
        <v>0</v>
      </c>
      <c r="T302" s="136">
        <v>0</v>
      </c>
      <c r="U302" s="66">
        <v>0</v>
      </c>
      <c r="V302" s="66">
        <v>0</v>
      </c>
      <c r="W302" s="66">
        <v>0</v>
      </c>
      <c r="X302" s="66">
        <v>0</v>
      </c>
      <c r="Y302" s="66">
        <v>0</v>
      </c>
      <c r="Z302" s="187">
        <v>0</v>
      </c>
    </row>
    <row r="303" spans="1:26">
      <c r="A303" s="182" t="s">
        <v>162</v>
      </c>
      <c r="B303" s="183"/>
      <c r="C303" s="179" t="s">
        <v>163</v>
      </c>
      <c r="D303" s="184">
        <v>0</v>
      </c>
      <c r="E303" s="136">
        <v>0</v>
      </c>
      <c r="F303" s="136">
        <v>0</v>
      </c>
      <c r="G303" s="66">
        <v>0</v>
      </c>
      <c r="H303" s="66">
        <v>0</v>
      </c>
      <c r="I303" s="66">
        <v>0</v>
      </c>
      <c r="J303" s="66">
        <v>0</v>
      </c>
      <c r="K303" s="66">
        <v>0</v>
      </c>
      <c r="L303" s="66">
        <v>0</v>
      </c>
      <c r="M303" s="66">
        <v>0</v>
      </c>
      <c r="N303" s="66">
        <v>0</v>
      </c>
      <c r="O303" s="66">
        <v>0</v>
      </c>
      <c r="P303" s="66">
        <v>0</v>
      </c>
      <c r="Q303" s="66">
        <v>0</v>
      </c>
      <c r="R303" s="66">
        <v>0</v>
      </c>
      <c r="S303" s="66">
        <v>0</v>
      </c>
      <c r="T303" s="136">
        <v>0</v>
      </c>
      <c r="U303" s="66">
        <v>0</v>
      </c>
      <c r="V303" s="66">
        <v>0</v>
      </c>
      <c r="W303" s="66">
        <v>0</v>
      </c>
      <c r="X303" s="66">
        <v>0</v>
      </c>
      <c r="Y303" s="66">
        <v>0</v>
      </c>
      <c r="Z303" s="187">
        <v>0</v>
      </c>
    </row>
    <row r="304" spans="1:26">
      <c r="A304" s="182" t="s">
        <v>164</v>
      </c>
      <c r="B304" s="183"/>
      <c r="C304" s="179" t="s">
        <v>165</v>
      </c>
      <c r="D304" s="184">
        <v>2</v>
      </c>
      <c r="E304" s="136">
        <v>4</v>
      </c>
      <c r="F304" s="136">
        <v>6</v>
      </c>
      <c r="G304" s="66">
        <v>5</v>
      </c>
      <c r="H304" s="66">
        <v>5</v>
      </c>
      <c r="I304" s="66">
        <v>2</v>
      </c>
      <c r="J304" s="66">
        <v>2</v>
      </c>
      <c r="K304" s="66">
        <v>0</v>
      </c>
      <c r="L304" s="66">
        <v>0</v>
      </c>
      <c r="M304" s="66">
        <v>4</v>
      </c>
      <c r="N304" s="66">
        <v>0</v>
      </c>
      <c r="O304" s="66">
        <v>0</v>
      </c>
      <c r="P304" s="66">
        <v>0</v>
      </c>
      <c r="Q304" s="66">
        <v>11</v>
      </c>
      <c r="R304" s="66">
        <v>7</v>
      </c>
      <c r="S304" s="66">
        <v>18</v>
      </c>
      <c r="T304" s="136">
        <v>0</v>
      </c>
      <c r="U304" s="66">
        <v>0</v>
      </c>
      <c r="V304" s="66">
        <v>2610</v>
      </c>
      <c r="W304" s="66">
        <v>4627</v>
      </c>
      <c r="X304" s="66">
        <v>13127</v>
      </c>
      <c r="Y304" s="66">
        <v>8213</v>
      </c>
      <c r="Z304" s="185">
        <v>8213</v>
      </c>
    </row>
    <row r="305" spans="1:26">
      <c r="A305" s="182" t="s">
        <v>166</v>
      </c>
      <c r="B305" s="183"/>
      <c r="C305" s="179" t="s">
        <v>167</v>
      </c>
      <c r="D305" s="184">
        <v>5</v>
      </c>
      <c r="E305" s="136">
        <v>3</v>
      </c>
      <c r="F305" s="136">
        <v>8</v>
      </c>
      <c r="G305" s="66">
        <v>131</v>
      </c>
      <c r="H305" s="66">
        <v>12</v>
      </c>
      <c r="I305" s="66">
        <v>2</v>
      </c>
      <c r="J305" s="66">
        <v>8</v>
      </c>
      <c r="K305" s="66">
        <v>0</v>
      </c>
      <c r="L305" s="66">
        <v>0</v>
      </c>
      <c r="M305" s="66">
        <v>3</v>
      </c>
      <c r="N305" s="66">
        <v>0</v>
      </c>
      <c r="O305" s="66">
        <v>0</v>
      </c>
      <c r="P305" s="66">
        <v>0</v>
      </c>
      <c r="Q305" s="66">
        <v>136</v>
      </c>
      <c r="R305" s="66">
        <v>20</v>
      </c>
      <c r="S305" s="66">
        <v>156</v>
      </c>
      <c r="T305" s="136">
        <v>6</v>
      </c>
      <c r="U305" s="66">
        <v>0</v>
      </c>
      <c r="V305" s="66" t="s">
        <v>157</v>
      </c>
      <c r="W305" s="66" t="s">
        <v>157</v>
      </c>
      <c r="X305" s="66" t="s">
        <v>157</v>
      </c>
      <c r="Y305" s="66" t="s">
        <v>157</v>
      </c>
      <c r="Z305" s="187" t="s">
        <v>157</v>
      </c>
    </row>
    <row r="306" spans="1:26">
      <c r="A306" s="182" t="s">
        <v>168</v>
      </c>
      <c r="B306" s="183"/>
      <c r="C306" s="179" t="s">
        <v>169</v>
      </c>
      <c r="D306" s="184">
        <v>25</v>
      </c>
      <c r="E306" s="136">
        <v>2</v>
      </c>
      <c r="F306" s="136">
        <v>27</v>
      </c>
      <c r="G306" s="66">
        <v>657</v>
      </c>
      <c r="H306" s="66">
        <v>81</v>
      </c>
      <c r="I306" s="66">
        <v>22</v>
      </c>
      <c r="J306" s="66">
        <v>13</v>
      </c>
      <c r="K306" s="66">
        <v>18</v>
      </c>
      <c r="L306" s="66">
        <v>6</v>
      </c>
      <c r="M306" s="66">
        <v>2</v>
      </c>
      <c r="N306" s="66">
        <v>0</v>
      </c>
      <c r="O306" s="66">
        <v>55</v>
      </c>
      <c r="P306" s="66">
        <v>6</v>
      </c>
      <c r="Q306" s="66">
        <v>644</v>
      </c>
      <c r="R306" s="66">
        <v>94</v>
      </c>
      <c r="S306" s="66">
        <v>738</v>
      </c>
      <c r="T306" s="136">
        <v>7</v>
      </c>
      <c r="U306" s="66">
        <v>2</v>
      </c>
      <c r="V306" s="66">
        <v>299378</v>
      </c>
      <c r="W306" s="66">
        <v>732875</v>
      </c>
      <c r="X306" s="66">
        <v>1290467</v>
      </c>
      <c r="Y306" s="66">
        <v>542501</v>
      </c>
      <c r="Z306" s="187">
        <v>509597</v>
      </c>
    </row>
    <row r="307" spans="1:26">
      <c r="A307" s="182" t="s">
        <v>170</v>
      </c>
      <c r="B307" s="183"/>
      <c r="C307" s="179" t="s">
        <v>171</v>
      </c>
      <c r="D307" s="184">
        <v>1</v>
      </c>
      <c r="E307" s="136">
        <v>0</v>
      </c>
      <c r="F307" s="136">
        <v>1</v>
      </c>
      <c r="G307" s="66">
        <v>4</v>
      </c>
      <c r="H307" s="66">
        <v>1</v>
      </c>
      <c r="I307" s="66">
        <v>0</v>
      </c>
      <c r="J307" s="66">
        <v>0</v>
      </c>
      <c r="K307" s="66">
        <v>0</v>
      </c>
      <c r="L307" s="66">
        <v>0</v>
      </c>
      <c r="M307" s="66">
        <v>0</v>
      </c>
      <c r="N307" s="66">
        <v>0</v>
      </c>
      <c r="O307" s="66">
        <v>0</v>
      </c>
      <c r="P307" s="66">
        <v>0</v>
      </c>
      <c r="Q307" s="66">
        <v>4</v>
      </c>
      <c r="R307" s="66">
        <v>1</v>
      </c>
      <c r="S307" s="66">
        <v>5</v>
      </c>
      <c r="T307" s="136">
        <v>0</v>
      </c>
      <c r="U307" s="66">
        <v>1</v>
      </c>
      <c r="V307" s="66" t="s">
        <v>157</v>
      </c>
      <c r="W307" s="66" t="s">
        <v>157</v>
      </c>
      <c r="X307" s="66" t="s">
        <v>157</v>
      </c>
      <c r="Y307" s="66" t="s">
        <v>157</v>
      </c>
      <c r="Z307" s="185" t="s">
        <v>157</v>
      </c>
    </row>
    <row r="308" spans="1:26">
      <c r="A308" s="182" t="s">
        <v>172</v>
      </c>
      <c r="B308" s="183"/>
      <c r="C308" s="179" t="s">
        <v>173</v>
      </c>
      <c r="D308" s="188">
        <v>3</v>
      </c>
      <c r="E308" s="136">
        <v>0</v>
      </c>
      <c r="F308" s="136">
        <v>3</v>
      </c>
      <c r="G308" s="66">
        <v>47</v>
      </c>
      <c r="H308" s="66">
        <v>6</v>
      </c>
      <c r="I308" s="66">
        <v>0</v>
      </c>
      <c r="J308" s="66">
        <v>31</v>
      </c>
      <c r="K308" s="66">
        <v>0</v>
      </c>
      <c r="L308" s="66">
        <v>0</v>
      </c>
      <c r="M308" s="136">
        <v>0</v>
      </c>
      <c r="N308" s="136">
        <v>0</v>
      </c>
      <c r="O308" s="136">
        <v>0</v>
      </c>
      <c r="P308" s="136">
        <v>0</v>
      </c>
      <c r="Q308" s="66">
        <v>47</v>
      </c>
      <c r="R308" s="66">
        <v>37</v>
      </c>
      <c r="S308" s="66">
        <v>84</v>
      </c>
      <c r="T308" s="136">
        <v>0</v>
      </c>
      <c r="U308" s="136">
        <v>0</v>
      </c>
      <c r="V308" s="136">
        <v>22858</v>
      </c>
      <c r="W308" s="136">
        <v>65849</v>
      </c>
      <c r="X308" s="136">
        <v>95720</v>
      </c>
      <c r="Y308" s="136">
        <v>28580</v>
      </c>
      <c r="Z308" s="187">
        <v>27219</v>
      </c>
    </row>
    <row r="309" spans="1:26">
      <c r="A309" s="182" t="s">
        <v>174</v>
      </c>
      <c r="B309" s="183"/>
      <c r="C309" s="179" t="s">
        <v>175</v>
      </c>
      <c r="D309" s="188">
        <v>2</v>
      </c>
      <c r="E309" s="136">
        <v>0</v>
      </c>
      <c r="F309" s="136">
        <v>2</v>
      </c>
      <c r="G309" s="66">
        <v>425</v>
      </c>
      <c r="H309" s="66">
        <v>133</v>
      </c>
      <c r="I309" s="66">
        <v>0</v>
      </c>
      <c r="J309" s="66">
        <v>0</v>
      </c>
      <c r="K309" s="66">
        <v>2</v>
      </c>
      <c r="L309" s="66">
        <v>0</v>
      </c>
      <c r="M309" s="136">
        <v>0</v>
      </c>
      <c r="N309" s="136">
        <v>0</v>
      </c>
      <c r="O309" s="136">
        <v>33</v>
      </c>
      <c r="P309" s="136">
        <v>1</v>
      </c>
      <c r="Q309" s="66">
        <v>394</v>
      </c>
      <c r="R309" s="66">
        <v>132</v>
      </c>
      <c r="S309" s="66">
        <v>526</v>
      </c>
      <c r="T309" s="136">
        <v>0</v>
      </c>
      <c r="U309" s="136">
        <v>1</v>
      </c>
      <c r="V309" s="136" t="s">
        <v>157</v>
      </c>
      <c r="W309" s="136" t="s">
        <v>157</v>
      </c>
      <c r="X309" s="136" t="s">
        <v>157</v>
      </c>
      <c r="Y309" s="136" t="s">
        <v>157</v>
      </c>
      <c r="Z309" s="187" t="s">
        <v>157</v>
      </c>
    </row>
    <row r="310" spans="1:26">
      <c r="A310" s="182" t="s">
        <v>176</v>
      </c>
      <c r="B310" s="183"/>
      <c r="C310" s="179" t="s">
        <v>177</v>
      </c>
      <c r="D310" s="188">
        <v>1</v>
      </c>
      <c r="E310" s="136">
        <v>0</v>
      </c>
      <c r="F310" s="136">
        <v>1</v>
      </c>
      <c r="G310" s="66">
        <v>3</v>
      </c>
      <c r="H310" s="66">
        <v>1</v>
      </c>
      <c r="I310" s="66">
        <v>0</v>
      </c>
      <c r="J310" s="66">
        <v>17</v>
      </c>
      <c r="K310" s="66">
        <v>0</v>
      </c>
      <c r="L310" s="66">
        <v>0</v>
      </c>
      <c r="M310" s="136">
        <v>0</v>
      </c>
      <c r="N310" s="136">
        <v>0</v>
      </c>
      <c r="O310" s="136">
        <v>0</v>
      </c>
      <c r="P310" s="136">
        <v>0</v>
      </c>
      <c r="Q310" s="66">
        <v>3</v>
      </c>
      <c r="R310" s="66">
        <v>18</v>
      </c>
      <c r="S310" s="66">
        <v>21</v>
      </c>
      <c r="T310" s="136">
        <v>0</v>
      </c>
      <c r="U310" s="136">
        <v>5</v>
      </c>
      <c r="V310" s="136" t="s">
        <v>157</v>
      </c>
      <c r="W310" s="136" t="s">
        <v>157</v>
      </c>
      <c r="X310" s="136" t="s">
        <v>157</v>
      </c>
      <c r="Y310" s="136" t="s">
        <v>157</v>
      </c>
      <c r="Z310" s="187" t="s">
        <v>157</v>
      </c>
    </row>
    <row r="311" spans="1:26">
      <c r="A311" s="182" t="s">
        <v>178</v>
      </c>
      <c r="B311" s="183"/>
      <c r="C311" s="179" t="s">
        <v>179</v>
      </c>
      <c r="D311" s="184">
        <v>2</v>
      </c>
      <c r="E311" s="66">
        <v>0</v>
      </c>
      <c r="F311" s="136">
        <v>2</v>
      </c>
      <c r="G311" s="66">
        <v>21</v>
      </c>
      <c r="H311" s="66">
        <v>0</v>
      </c>
      <c r="I311" s="66">
        <v>0</v>
      </c>
      <c r="J311" s="66">
        <v>1</v>
      </c>
      <c r="K311" s="66">
        <v>0</v>
      </c>
      <c r="L311" s="66">
        <v>0</v>
      </c>
      <c r="M311" s="66">
        <v>0</v>
      </c>
      <c r="N311" s="66">
        <v>0</v>
      </c>
      <c r="O311" s="66">
        <v>0</v>
      </c>
      <c r="P311" s="66">
        <v>0</v>
      </c>
      <c r="Q311" s="66">
        <v>21</v>
      </c>
      <c r="R311" s="66">
        <v>1</v>
      </c>
      <c r="S311" s="66">
        <v>22</v>
      </c>
      <c r="T311" s="136">
        <v>0</v>
      </c>
      <c r="U311" s="66">
        <v>0</v>
      </c>
      <c r="V311" s="136" t="s">
        <v>157</v>
      </c>
      <c r="W311" s="136" t="s">
        <v>157</v>
      </c>
      <c r="X311" s="136" t="s">
        <v>157</v>
      </c>
      <c r="Y311" s="136" t="s">
        <v>157</v>
      </c>
      <c r="Z311" s="187" t="s">
        <v>157</v>
      </c>
    </row>
    <row r="312" spans="1:26">
      <c r="A312" s="182" t="s">
        <v>180</v>
      </c>
      <c r="B312" s="183"/>
      <c r="C312" s="179" t="s">
        <v>181</v>
      </c>
      <c r="D312" s="184">
        <v>1</v>
      </c>
      <c r="E312" s="136">
        <v>1</v>
      </c>
      <c r="F312" s="136">
        <v>2</v>
      </c>
      <c r="G312" s="66">
        <v>25</v>
      </c>
      <c r="H312" s="66">
        <v>7</v>
      </c>
      <c r="I312" s="66">
        <v>0</v>
      </c>
      <c r="J312" s="66">
        <v>2</v>
      </c>
      <c r="K312" s="66">
        <v>0</v>
      </c>
      <c r="L312" s="66">
        <v>0</v>
      </c>
      <c r="M312" s="66">
        <v>1</v>
      </c>
      <c r="N312" s="66">
        <v>0</v>
      </c>
      <c r="O312" s="66">
        <v>0</v>
      </c>
      <c r="P312" s="66">
        <v>0</v>
      </c>
      <c r="Q312" s="66">
        <v>26</v>
      </c>
      <c r="R312" s="66">
        <v>9</v>
      </c>
      <c r="S312" s="66">
        <v>35</v>
      </c>
      <c r="T312" s="136">
        <v>0</v>
      </c>
      <c r="U312" s="66">
        <v>0</v>
      </c>
      <c r="V312" s="136" t="s">
        <v>157</v>
      </c>
      <c r="W312" s="136" t="s">
        <v>157</v>
      </c>
      <c r="X312" s="136" t="s">
        <v>157</v>
      </c>
      <c r="Y312" s="136" t="s">
        <v>157</v>
      </c>
      <c r="Z312" s="187" t="s">
        <v>157</v>
      </c>
    </row>
    <row r="313" spans="1:26">
      <c r="A313" s="182"/>
      <c r="B313" s="183"/>
      <c r="C313" s="179"/>
      <c r="D313" s="184"/>
      <c r="E313" s="136"/>
      <c r="F313" s="13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136"/>
      <c r="U313" s="66"/>
      <c r="V313" s="66"/>
      <c r="W313" s="66"/>
      <c r="X313" s="66"/>
      <c r="Y313" s="66"/>
      <c r="Z313" s="187"/>
    </row>
    <row r="314" spans="1:26">
      <c r="A314" s="182" t="s">
        <v>114</v>
      </c>
      <c r="B314" s="1"/>
      <c r="C314" s="179" t="s">
        <v>45</v>
      </c>
      <c r="D314" s="184">
        <v>21</v>
      </c>
      <c r="E314" s="66">
        <v>10</v>
      </c>
      <c r="F314" s="66">
        <v>31</v>
      </c>
      <c r="G314" s="136">
        <v>369</v>
      </c>
      <c r="H314" s="136">
        <v>61</v>
      </c>
      <c r="I314" s="136">
        <v>69</v>
      </c>
      <c r="J314" s="136">
        <v>23</v>
      </c>
      <c r="K314" s="136">
        <v>18</v>
      </c>
      <c r="L314" s="136">
        <v>0</v>
      </c>
      <c r="M314" s="136">
        <v>8</v>
      </c>
      <c r="N314" s="136">
        <v>5</v>
      </c>
      <c r="O314" s="136">
        <v>28</v>
      </c>
      <c r="P314" s="136">
        <v>4</v>
      </c>
      <c r="Q314" s="136">
        <v>436</v>
      </c>
      <c r="R314" s="136">
        <v>85</v>
      </c>
      <c r="S314" s="136">
        <v>521</v>
      </c>
      <c r="T314" s="136">
        <v>0</v>
      </c>
      <c r="U314" s="136">
        <v>4</v>
      </c>
      <c r="V314" s="66">
        <v>201649</v>
      </c>
      <c r="W314" s="66">
        <v>3819739</v>
      </c>
      <c r="X314" s="66">
        <v>5404553</v>
      </c>
      <c r="Y314" s="66">
        <v>1523534</v>
      </c>
      <c r="Z314" s="185">
        <v>1430600</v>
      </c>
    </row>
    <row r="315" spans="1:26">
      <c r="A315" s="182"/>
      <c r="B315" s="1"/>
      <c r="C315" s="179"/>
      <c r="D315" s="184"/>
      <c r="E315" s="136"/>
      <c r="F315" s="13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136"/>
      <c r="U315" s="66"/>
      <c r="V315" s="66"/>
      <c r="W315" s="66"/>
      <c r="X315" s="66"/>
      <c r="Y315" s="66"/>
      <c r="Z315" s="187"/>
    </row>
    <row r="316" spans="1:26">
      <c r="A316" s="182" t="s">
        <v>134</v>
      </c>
      <c r="B316" s="183"/>
      <c r="C316" s="179" t="s">
        <v>135</v>
      </c>
      <c r="D316" s="184">
        <v>0</v>
      </c>
      <c r="E316" s="136">
        <v>2</v>
      </c>
      <c r="F316" s="136">
        <v>2</v>
      </c>
      <c r="G316" s="66">
        <v>2</v>
      </c>
      <c r="H316" s="66">
        <v>2</v>
      </c>
      <c r="I316" s="66">
        <v>0</v>
      </c>
      <c r="J316" s="66">
        <v>5</v>
      </c>
      <c r="K316" s="66">
        <v>0</v>
      </c>
      <c r="L316" s="66">
        <v>0</v>
      </c>
      <c r="M316" s="66">
        <v>2</v>
      </c>
      <c r="N316" s="66">
        <v>2</v>
      </c>
      <c r="O316" s="66">
        <v>0</v>
      </c>
      <c r="P316" s="66">
        <v>0</v>
      </c>
      <c r="Q316" s="66">
        <v>4</v>
      </c>
      <c r="R316" s="66">
        <v>9</v>
      </c>
      <c r="S316" s="66">
        <v>13</v>
      </c>
      <c r="T316" s="136">
        <v>0</v>
      </c>
      <c r="U316" s="66">
        <v>0</v>
      </c>
      <c r="V316" s="66" t="s">
        <v>157</v>
      </c>
      <c r="W316" s="66" t="s">
        <v>157</v>
      </c>
      <c r="X316" s="66" t="s">
        <v>157</v>
      </c>
      <c r="Y316" s="66" t="s">
        <v>157</v>
      </c>
      <c r="Z316" s="187" t="s">
        <v>157</v>
      </c>
    </row>
    <row r="317" spans="1:26">
      <c r="A317" s="182" t="s">
        <v>136</v>
      </c>
      <c r="B317" s="183"/>
      <c r="C317" s="179" t="s">
        <v>137</v>
      </c>
      <c r="D317" s="184">
        <v>0</v>
      </c>
      <c r="E317" s="136">
        <v>0</v>
      </c>
      <c r="F317" s="136">
        <v>0</v>
      </c>
      <c r="G317" s="66">
        <v>0</v>
      </c>
      <c r="H317" s="66">
        <v>0</v>
      </c>
      <c r="I317" s="66">
        <v>0</v>
      </c>
      <c r="J317" s="66">
        <v>0</v>
      </c>
      <c r="K317" s="66">
        <v>0</v>
      </c>
      <c r="L317" s="66">
        <v>0</v>
      </c>
      <c r="M317" s="66">
        <v>0</v>
      </c>
      <c r="N317" s="66">
        <v>0</v>
      </c>
      <c r="O317" s="66">
        <v>0</v>
      </c>
      <c r="P317" s="66">
        <v>0</v>
      </c>
      <c r="Q317" s="66">
        <v>0</v>
      </c>
      <c r="R317" s="66">
        <v>0</v>
      </c>
      <c r="S317" s="66">
        <v>0</v>
      </c>
      <c r="T317" s="136">
        <v>0</v>
      </c>
      <c r="U317" s="66">
        <v>0</v>
      </c>
      <c r="V317" s="66">
        <v>0</v>
      </c>
      <c r="W317" s="66">
        <v>0</v>
      </c>
      <c r="X317" s="66">
        <v>0</v>
      </c>
      <c r="Y317" s="66">
        <v>0</v>
      </c>
      <c r="Z317" s="187">
        <v>0</v>
      </c>
    </row>
    <row r="318" spans="1:26">
      <c r="A318" s="182" t="s">
        <v>138</v>
      </c>
      <c r="B318" s="183"/>
      <c r="C318" s="179" t="s">
        <v>139</v>
      </c>
      <c r="D318" s="184">
        <v>0</v>
      </c>
      <c r="E318" s="136">
        <v>3</v>
      </c>
      <c r="F318" s="136">
        <v>3</v>
      </c>
      <c r="G318" s="66">
        <v>0</v>
      </c>
      <c r="H318" s="66">
        <v>6</v>
      </c>
      <c r="I318" s="66">
        <v>0</v>
      </c>
      <c r="J318" s="66">
        <v>10</v>
      </c>
      <c r="K318" s="66">
        <v>0</v>
      </c>
      <c r="L318" s="66">
        <v>0</v>
      </c>
      <c r="M318" s="66">
        <v>1</v>
      </c>
      <c r="N318" s="66">
        <v>2</v>
      </c>
      <c r="O318" s="66">
        <v>0</v>
      </c>
      <c r="P318" s="66">
        <v>0</v>
      </c>
      <c r="Q318" s="66">
        <v>1</v>
      </c>
      <c r="R318" s="66">
        <v>18</v>
      </c>
      <c r="S318" s="66">
        <v>19</v>
      </c>
      <c r="T318" s="136">
        <v>0</v>
      </c>
      <c r="U318" s="66">
        <v>0</v>
      </c>
      <c r="V318" s="66">
        <v>1100</v>
      </c>
      <c r="W318" s="66">
        <v>326</v>
      </c>
      <c r="X318" s="66">
        <v>1883</v>
      </c>
      <c r="Y318" s="66">
        <v>1483</v>
      </c>
      <c r="Z318" s="187">
        <v>1483</v>
      </c>
    </row>
    <row r="319" spans="1:26">
      <c r="A319" s="182" t="s">
        <v>140</v>
      </c>
      <c r="B319" s="183"/>
      <c r="C319" s="179" t="s">
        <v>141</v>
      </c>
      <c r="D319" s="184">
        <v>0</v>
      </c>
      <c r="E319" s="136">
        <v>0</v>
      </c>
      <c r="F319" s="136">
        <v>0</v>
      </c>
      <c r="G319" s="66">
        <v>0</v>
      </c>
      <c r="H319" s="66">
        <v>0</v>
      </c>
      <c r="I319" s="66">
        <v>0</v>
      </c>
      <c r="J319" s="66">
        <v>0</v>
      </c>
      <c r="K319" s="66">
        <v>0</v>
      </c>
      <c r="L319" s="66">
        <v>0</v>
      </c>
      <c r="M319" s="66">
        <v>0</v>
      </c>
      <c r="N319" s="66">
        <v>0</v>
      </c>
      <c r="O319" s="66">
        <v>0</v>
      </c>
      <c r="P319" s="66">
        <v>0</v>
      </c>
      <c r="Q319" s="66">
        <v>0</v>
      </c>
      <c r="R319" s="66">
        <v>0</v>
      </c>
      <c r="S319" s="66">
        <v>0</v>
      </c>
      <c r="T319" s="136">
        <v>0</v>
      </c>
      <c r="U319" s="66">
        <v>0</v>
      </c>
      <c r="V319" s="66">
        <v>0</v>
      </c>
      <c r="W319" s="66">
        <v>0</v>
      </c>
      <c r="X319" s="66">
        <v>0</v>
      </c>
      <c r="Y319" s="66">
        <v>0</v>
      </c>
      <c r="Z319" s="187">
        <v>0</v>
      </c>
    </row>
    <row r="320" spans="1:26">
      <c r="A320" s="182" t="s">
        <v>142</v>
      </c>
      <c r="B320" s="183"/>
      <c r="C320" s="179" t="s">
        <v>143</v>
      </c>
      <c r="D320" s="184">
        <v>0</v>
      </c>
      <c r="E320" s="136">
        <v>0</v>
      </c>
      <c r="F320" s="136">
        <v>0</v>
      </c>
      <c r="G320" s="66">
        <v>0</v>
      </c>
      <c r="H320" s="66">
        <v>0</v>
      </c>
      <c r="I320" s="66">
        <v>0</v>
      </c>
      <c r="J320" s="66">
        <v>0</v>
      </c>
      <c r="K320" s="66">
        <v>0</v>
      </c>
      <c r="L320" s="66">
        <v>0</v>
      </c>
      <c r="M320" s="66">
        <v>0</v>
      </c>
      <c r="N320" s="66">
        <v>0</v>
      </c>
      <c r="O320" s="66">
        <v>0</v>
      </c>
      <c r="P320" s="66">
        <v>0</v>
      </c>
      <c r="Q320" s="66">
        <v>0</v>
      </c>
      <c r="R320" s="66">
        <v>0</v>
      </c>
      <c r="S320" s="66">
        <v>0</v>
      </c>
      <c r="T320" s="136">
        <v>0</v>
      </c>
      <c r="U320" s="66">
        <v>0</v>
      </c>
      <c r="V320" s="66">
        <v>0</v>
      </c>
      <c r="W320" s="66">
        <v>0</v>
      </c>
      <c r="X320" s="66">
        <v>0</v>
      </c>
      <c r="Y320" s="66">
        <v>0</v>
      </c>
      <c r="Z320" s="187">
        <v>0</v>
      </c>
    </row>
    <row r="321" spans="1:26">
      <c r="A321" s="182" t="s">
        <v>144</v>
      </c>
      <c r="B321" s="183"/>
      <c r="C321" s="179" t="s">
        <v>145</v>
      </c>
      <c r="D321" s="184">
        <v>0</v>
      </c>
      <c r="E321" s="136">
        <v>0</v>
      </c>
      <c r="F321" s="136">
        <v>0</v>
      </c>
      <c r="G321" s="66">
        <v>0</v>
      </c>
      <c r="H321" s="66">
        <v>0</v>
      </c>
      <c r="I321" s="66">
        <v>0</v>
      </c>
      <c r="J321" s="66">
        <v>0</v>
      </c>
      <c r="K321" s="66">
        <v>0</v>
      </c>
      <c r="L321" s="66">
        <v>0</v>
      </c>
      <c r="M321" s="66">
        <v>0</v>
      </c>
      <c r="N321" s="66">
        <v>0</v>
      </c>
      <c r="O321" s="66">
        <v>0</v>
      </c>
      <c r="P321" s="66">
        <v>0</v>
      </c>
      <c r="Q321" s="66">
        <v>0</v>
      </c>
      <c r="R321" s="66">
        <v>0</v>
      </c>
      <c r="S321" s="66">
        <v>0</v>
      </c>
      <c r="T321" s="136">
        <v>0</v>
      </c>
      <c r="U321" s="66">
        <v>0</v>
      </c>
      <c r="V321" s="66">
        <v>0</v>
      </c>
      <c r="W321" s="66">
        <v>0</v>
      </c>
      <c r="X321" s="66">
        <v>0</v>
      </c>
      <c r="Y321" s="66">
        <v>0</v>
      </c>
      <c r="Z321" s="187">
        <v>0</v>
      </c>
    </row>
    <row r="322" spans="1:26">
      <c r="A322" s="182" t="s">
        <v>146</v>
      </c>
      <c r="B322" s="183"/>
      <c r="C322" s="179" t="s">
        <v>147</v>
      </c>
      <c r="D322" s="184">
        <v>0</v>
      </c>
      <c r="E322" s="136">
        <v>0</v>
      </c>
      <c r="F322" s="136">
        <v>0</v>
      </c>
      <c r="G322" s="66">
        <v>0</v>
      </c>
      <c r="H322" s="66">
        <v>0</v>
      </c>
      <c r="I322" s="66">
        <v>0</v>
      </c>
      <c r="J322" s="66">
        <v>0</v>
      </c>
      <c r="K322" s="66">
        <v>0</v>
      </c>
      <c r="L322" s="66">
        <v>0</v>
      </c>
      <c r="M322" s="66">
        <v>0</v>
      </c>
      <c r="N322" s="66">
        <v>0</v>
      </c>
      <c r="O322" s="66">
        <v>0</v>
      </c>
      <c r="P322" s="66">
        <v>0</v>
      </c>
      <c r="Q322" s="66">
        <v>0</v>
      </c>
      <c r="R322" s="66">
        <v>0</v>
      </c>
      <c r="S322" s="66">
        <v>0</v>
      </c>
      <c r="T322" s="136">
        <v>0</v>
      </c>
      <c r="U322" s="66">
        <v>0</v>
      </c>
      <c r="V322" s="66">
        <v>0</v>
      </c>
      <c r="W322" s="66">
        <v>0</v>
      </c>
      <c r="X322" s="66">
        <v>0</v>
      </c>
      <c r="Y322" s="66">
        <v>0</v>
      </c>
      <c r="Z322" s="187">
        <v>0</v>
      </c>
    </row>
    <row r="323" spans="1:26">
      <c r="A323" s="182" t="s">
        <v>148</v>
      </c>
      <c r="B323" s="183"/>
      <c r="C323" s="179" t="s">
        <v>149</v>
      </c>
      <c r="D323" s="184">
        <v>0</v>
      </c>
      <c r="E323" s="136">
        <v>0</v>
      </c>
      <c r="F323" s="136">
        <v>0</v>
      </c>
      <c r="G323" s="66">
        <v>0</v>
      </c>
      <c r="H323" s="66">
        <v>0</v>
      </c>
      <c r="I323" s="66">
        <v>0</v>
      </c>
      <c r="J323" s="66">
        <v>0</v>
      </c>
      <c r="K323" s="66">
        <v>0</v>
      </c>
      <c r="L323" s="66">
        <v>0</v>
      </c>
      <c r="M323" s="66">
        <v>0</v>
      </c>
      <c r="N323" s="66">
        <v>0</v>
      </c>
      <c r="O323" s="66">
        <v>0</v>
      </c>
      <c r="P323" s="66">
        <v>0</v>
      </c>
      <c r="Q323" s="66">
        <v>0</v>
      </c>
      <c r="R323" s="66">
        <v>0</v>
      </c>
      <c r="S323" s="66">
        <v>0</v>
      </c>
      <c r="T323" s="136">
        <v>0</v>
      </c>
      <c r="U323" s="66">
        <v>0</v>
      </c>
      <c r="V323" s="66">
        <v>0</v>
      </c>
      <c r="W323" s="66">
        <v>0</v>
      </c>
      <c r="X323" s="66">
        <v>0</v>
      </c>
      <c r="Y323" s="66">
        <v>0</v>
      </c>
      <c r="Z323" s="187">
        <v>0</v>
      </c>
    </row>
    <row r="324" spans="1:26">
      <c r="A324" s="182" t="s">
        <v>150</v>
      </c>
      <c r="B324" s="183"/>
      <c r="C324" s="179" t="s">
        <v>151</v>
      </c>
      <c r="D324" s="184">
        <v>0</v>
      </c>
      <c r="E324" s="136">
        <v>0</v>
      </c>
      <c r="F324" s="136">
        <v>0</v>
      </c>
      <c r="G324" s="66">
        <v>0</v>
      </c>
      <c r="H324" s="66">
        <v>0</v>
      </c>
      <c r="I324" s="66">
        <v>0</v>
      </c>
      <c r="J324" s="66">
        <v>0</v>
      </c>
      <c r="K324" s="66">
        <v>0</v>
      </c>
      <c r="L324" s="66">
        <v>0</v>
      </c>
      <c r="M324" s="66">
        <v>0</v>
      </c>
      <c r="N324" s="66">
        <v>0</v>
      </c>
      <c r="O324" s="66">
        <v>0</v>
      </c>
      <c r="P324" s="66">
        <v>0</v>
      </c>
      <c r="Q324" s="66">
        <v>0</v>
      </c>
      <c r="R324" s="66">
        <v>0</v>
      </c>
      <c r="S324" s="66">
        <v>0</v>
      </c>
      <c r="T324" s="136">
        <v>0</v>
      </c>
      <c r="U324" s="66">
        <v>0</v>
      </c>
      <c r="V324" s="66">
        <v>0</v>
      </c>
      <c r="W324" s="66">
        <v>0</v>
      </c>
      <c r="X324" s="66">
        <v>0</v>
      </c>
      <c r="Y324" s="66">
        <v>0</v>
      </c>
      <c r="Z324" s="187">
        <v>0</v>
      </c>
    </row>
    <row r="325" spans="1:26">
      <c r="A325" s="182" t="s">
        <v>152</v>
      </c>
      <c r="B325" s="183"/>
      <c r="C325" s="179" t="s">
        <v>153</v>
      </c>
      <c r="D325" s="184">
        <v>0</v>
      </c>
      <c r="E325" s="136">
        <v>0</v>
      </c>
      <c r="F325" s="136">
        <v>0</v>
      </c>
      <c r="G325" s="66">
        <v>0</v>
      </c>
      <c r="H325" s="66">
        <v>0</v>
      </c>
      <c r="I325" s="66">
        <v>0</v>
      </c>
      <c r="J325" s="66">
        <v>0</v>
      </c>
      <c r="K325" s="66">
        <v>0</v>
      </c>
      <c r="L325" s="66">
        <v>0</v>
      </c>
      <c r="M325" s="66">
        <v>0</v>
      </c>
      <c r="N325" s="66">
        <v>0</v>
      </c>
      <c r="O325" s="66">
        <v>0</v>
      </c>
      <c r="P325" s="66">
        <v>0</v>
      </c>
      <c r="Q325" s="66">
        <v>0</v>
      </c>
      <c r="R325" s="66">
        <v>0</v>
      </c>
      <c r="S325" s="66">
        <v>0</v>
      </c>
      <c r="T325" s="136">
        <v>0</v>
      </c>
      <c r="U325" s="66">
        <v>0</v>
      </c>
      <c r="V325" s="66">
        <v>0</v>
      </c>
      <c r="W325" s="66">
        <v>0</v>
      </c>
      <c r="X325" s="66">
        <v>0</v>
      </c>
      <c r="Y325" s="66">
        <v>0</v>
      </c>
      <c r="Z325" s="185">
        <v>0</v>
      </c>
    </row>
    <row r="326" spans="1:26">
      <c r="A326" s="182" t="s">
        <v>154</v>
      </c>
      <c r="B326" s="183"/>
      <c r="C326" s="179" t="s">
        <v>155</v>
      </c>
      <c r="D326" s="184">
        <v>0</v>
      </c>
      <c r="E326" s="136">
        <v>0</v>
      </c>
      <c r="F326" s="136">
        <v>0</v>
      </c>
      <c r="G326" s="66">
        <v>0</v>
      </c>
      <c r="H326" s="66">
        <v>0</v>
      </c>
      <c r="I326" s="66">
        <v>0</v>
      </c>
      <c r="J326" s="66">
        <v>0</v>
      </c>
      <c r="K326" s="66">
        <v>0</v>
      </c>
      <c r="L326" s="66">
        <v>0</v>
      </c>
      <c r="M326" s="66">
        <v>0</v>
      </c>
      <c r="N326" s="66">
        <v>0</v>
      </c>
      <c r="O326" s="66">
        <v>0</v>
      </c>
      <c r="P326" s="66">
        <v>0</v>
      </c>
      <c r="Q326" s="66">
        <v>0</v>
      </c>
      <c r="R326" s="66">
        <v>0</v>
      </c>
      <c r="S326" s="66">
        <v>0</v>
      </c>
      <c r="T326" s="136">
        <v>0</v>
      </c>
      <c r="U326" s="66">
        <v>0</v>
      </c>
      <c r="V326" s="66">
        <v>0</v>
      </c>
      <c r="W326" s="66">
        <v>0</v>
      </c>
      <c r="X326" s="66">
        <v>0</v>
      </c>
      <c r="Y326" s="66">
        <v>0</v>
      </c>
      <c r="Z326" s="187">
        <v>0</v>
      </c>
    </row>
    <row r="327" spans="1:26">
      <c r="A327" s="182">
        <v>20</v>
      </c>
      <c r="B327" s="183"/>
      <c r="C327" s="179" t="s">
        <v>156</v>
      </c>
      <c r="D327" s="184">
        <v>0</v>
      </c>
      <c r="E327" s="136">
        <v>0</v>
      </c>
      <c r="F327" s="136">
        <v>0</v>
      </c>
      <c r="G327" s="66">
        <v>0</v>
      </c>
      <c r="H327" s="66">
        <v>0</v>
      </c>
      <c r="I327" s="66">
        <v>0</v>
      </c>
      <c r="J327" s="66">
        <v>0</v>
      </c>
      <c r="K327" s="66">
        <v>0</v>
      </c>
      <c r="L327" s="66">
        <v>0</v>
      </c>
      <c r="M327" s="66">
        <v>0</v>
      </c>
      <c r="N327" s="66">
        <v>0</v>
      </c>
      <c r="O327" s="66">
        <v>0</v>
      </c>
      <c r="P327" s="66">
        <v>0</v>
      </c>
      <c r="Q327" s="66">
        <v>0</v>
      </c>
      <c r="R327" s="66">
        <v>0</v>
      </c>
      <c r="S327" s="66">
        <v>0</v>
      </c>
      <c r="T327" s="136">
        <v>0</v>
      </c>
      <c r="U327" s="66">
        <v>0</v>
      </c>
      <c r="V327" s="66">
        <v>0</v>
      </c>
      <c r="W327" s="66">
        <v>0</v>
      </c>
      <c r="X327" s="66">
        <v>0</v>
      </c>
      <c r="Y327" s="66">
        <v>0</v>
      </c>
      <c r="Z327" s="187">
        <v>0</v>
      </c>
    </row>
    <row r="328" spans="1:26">
      <c r="A328" s="182" t="s">
        <v>158</v>
      </c>
      <c r="B328" s="183"/>
      <c r="C328" s="179" t="s">
        <v>159</v>
      </c>
      <c r="D328" s="184">
        <v>4</v>
      </c>
      <c r="E328" s="136">
        <v>1</v>
      </c>
      <c r="F328" s="136">
        <v>5</v>
      </c>
      <c r="G328" s="66">
        <v>19</v>
      </c>
      <c r="H328" s="66">
        <v>5</v>
      </c>
      <c r="I328" s="66">
        <v>1</v>
      </c>
      <c r="J328" s="66">
        <v>2</v>
      </c>
      <c r="K328" s="66">
        <v>0</v>
      </c>
      <c r="L328" s="66">
        <v>0</v>
      </c>
      <c r="M328" s="66">
        <v>1</v>
      </c>
      <c r="N328" s="66">
        <v>0</v>
      </c>
      <c r="O328" s="66">
        <v>0</v>
      </c>
      <c r="P328" s="66">
        <v>0</v>
      </c>
      <c r="Q328" s="66">
        <v>21</v>
      </c>
      <c r="R328" s="66">
        <v>7</v>
      </c>
      <c r="S328" s="66">
        <v>28</v>
      </c>
      <c r="T328" s="136">
        <v>0</v>
      </c>
      <c r="U328" s="66">
        <v>0</v>
      </c>
      <c r="V328" s="66" t="s">
        <v>157</v>
      </c>
      <c r="W328" s="66" t="s">
        <v>157</v>
      </c>
      <c r="X328" s="66" t="s">
        <v>157</v>
      </c>
      <c r="Y328" s="66" t="s">
        <v>157</v>
      </c>
      <c r="Z328" s="187" t="s">
        <v>157</v>
      </c>
    </row>
    <row r="329" spans="1:26">
      <c r="A329" s="182" t="s">
        <v>160</v>
      </c>
      <c r="B329" s="183"/>
      <c r="C329" s="179" t="s">
        <v>161</v>
      </c>
      <c r="D329" s="184">
        <v>0</v>
      </c>
      <c r="E329" s="136">
        <v>0</v>
      </c>
      <c r="F329" s="136">
        <v>0</v>
      </c>
      <c r="G329" s="66">
        <v>0</v>
      </c>
      <c r="H329" s="66">
        <v>0</v>
      </c>
      <c r="I329" s="66">
        <v>0</v>
      </c>
      <c r="J329" s="66">
        <v>0</v>
      </c>
      <c r="K329" s="66">
        <v>0</v>
      </c>
      <c r="L329" s="66">
        <v>0</v>
      </c>
      <c r="M329" s="66">
        <v>0</v>
      </c>
      <c r="N329" s="66">
        <v>0</v>
      </c>
      <c r="O329" s="66">
        <v>0</v>
      </c>
      <c r="P329" s="66">
        <v>0</v>
      </c>
      <c r="Q329" s="66">
        <v>0</v>
      </c>
      <c r="R329" s="66">
        <v>0</v>
      </c>
      <c r="S329" s="66">
        <v>0</v>
      </c>
      <c r="T329" s="136">
        <v>0</v>
      </c>
      <c r="U329" s="66">
        <v>0</v>
      </c>
      <c r="V329" s="66">
        <v>0</v>
      </c>
      <c r="W329" s="66">
        <v>0</v>
      </c>
      <c r="X329" s="66">
        <v>0</v>
      </c>
      <c r="Y329" s="66">
        <v>0</v>
      </c>
      <c r="Z329" s="187">
        <v>0</v>
      </c>
    </row>
    <row r="330" spans="1:26">
      <c r="A330" s="182" t="s">
        <v>162</v>
      </c>
      <c r="B330" s="183"/>
      <c r="C330" s="179" t="s">
        <v>163</v>
      </c>
      <c r="D330" s="184">
        <v>0</v>
      </c>
      <c r="E330" s="136">
        <v>0</v>
      </c>
      <c r="F330" s="136">
        <v>0</v>
      </c>
      <c r="G330" s="66">
        <v>0</v>
      </c>
      <c r="H330" s="66">
        <v>0</v>
      </c>
      <c r="I330" s="66">
        <v>0</v>
      </c>
      <c r="J330" s="66">
        <v>0</v>
      </c>
      <c r="K330" s="66">
        <v>0</v>
      </c>
      <c r="L330" s="66">
        <v>0</v>
      </c>
      <c r="M330" s="66">
        <v>0</v>
      </c>
      <c r="N330" s="66">
        <v>0</v>
      </c>
      <c r="O330" s="66">
        <v>0</v>
      </c>
      <c r="P330" s="66">
        <v>0</v>
      </c>
      <c r="Q330" s="66">
        <v>0</v>
      </c>
      <c r="R330" s="66">
        <v>0</v>
      </c>
      <c r="S330" s="66">
        <v>0</v>
      </c>
      <c r="T330" s="136">
        <v>0</v>
      </c>
      <c r="U330" s="66">
        <v>0</v>
      </c>
      <c r="V330" s="66">
        <v>0</v>
      </c>
      <c r="W330" s="66">
        <v>0</v>
      </c>
      <c r="X330" s="66">
        <v>0</v>
      </c>
      <c r="Y330" s="66">
        <v>0</v>
      </c>
      <c r="Z330" s="187">
        <v>0</v>
      </c>
    </row>
    <row r="331" spans="1:26">
      <c r="A331" s="182" t="s">
        <v>164</v>
      </c>
      <c r="B331" s="183"/>
      <c r="C331" s="179" t="s">
        <v>165</v>
      </c>
      <c r="D331" s="184">
        <v>3</v>
      </c>
      <c r="E331" s="136">
        <v>1</v>
      </c>
      <c r="F331" s="136">
        <v>4</v>
      </c>
      <c r="G331" s="66">
        <v>33</v>
      </c>
      <c r="H331" s="66">
        <v>10</v>
      </c>
      <c r="I331" s="66">
        <v>0</v>
      </c>
      <c r="J331" s="66">
        <v>1</v>
      </c>
      <c r="K331" s="66">
        <v>0</v>
      </c>
      <c r="L331" s="66">
        <v>0</v>
      </c>
      <c r="M331" s="66">
        <v>1</v>
      </c>
      <c r="N331" s="66">
        <v>0</v>
      </c>
      <c r="O331" s="66">
        <v>14</v>
      </c>
      <c r="P331" s="66">
        <v>1</v>
      </c>
      <c r="Q331" s="66">
        <v>20</v>
      </c>
      <c r="R331" s="66">
        <v>10</v>
      </c>
      <c r="S331" s="66">
        <v>30</v>
      </c>
      <c r="T331" s="136">
        <v>0</v>
      </c>
      <c r="U331" s="66">
        <v>0</v>
      </c>
      <c r="V331" s="66">
        <v>14866</v>
      </c>
      <c r="W331" s="66">
        <v>35764</v>
      </c>
      <c r="X331" s="66">
        <v>91066</v>
      </c>
      <c r="Y331" s="66">
        <v>52669</v>
      </c>
      <c r="Z331" s="185">
        <v>52669</v>
      </c>
    </row>
    <row r="332" spans="1:26">
      <c r="A332" s="182" t="s">
        <v>166</v>
      </c>
      <c r="B332" s="183"/>
      <c r="C332" s="179" t="s">
        <v>167</v>
      </c>
      <c r="D332" s="184">
        <v>0</v>
      </c>
      <c r="E332" s="136">
        <v>0</v>
      </c>
      <c r="F332" s="136">
        <v>0</v>
      </c>
      <c r="G332" s="66">
        <v>0</v>
      </c>
      <c r="H332" s="66">
        <v>0</v>
      </c>
      <c r="I332" s="66">
        <v>0</v>
      </c>
      <c r="J332" s="66">
        <v>0</v>
      </c>
      <c r="K332" s="66">
        <v>0</v>
      </c>
      <c r="L332" s="66">
        <v>0</v>
      </c>
      <c r="M332" s="66">
        <v>0</v>
      </c>
      <c r="N332" s="66">
        <v>0</v>
      </c>
      <c r="O332" s="66">
        <v>0</v>
      </c>
      <c r="P332" s="66">
        <v>0</v>
      </c>
      <c r="Q332" s="66">
        <v>0</v>
      </c>
      <c r="R332" s="66">
        <v>0</v>
      </c>
      <c r="S332" s="66">
        <v>0</v>
      </c>
      <c r="T332" s="136">
        <v>0</v>
      </c>
      <c r="U332" s="66">
        <v>0</v>
      </c>
      <c r="V332" s="66">
        <v>0</v>
      </c>
      <c r="W332" s="66">
        <v>0</v>
      </c>
      <c r="X332" s="66">
        <v>0</v>
      </c>
      <c r="Y332" s="66">
        <v>0</v>
      </c>
      <c r="Z332" s="187">
        <v>0</v>
      </c>
    </row>
    <row r="333" spans="1:26">
      <c r="A333" s="182" t="s">
        <v>168</v>
      </c>
      <c r="B333" s="183"/>
      <c r="C333" s="179" t="s">
        <v>169</v>
      </c>
      <c r="D333" s="184">
        <v>0</v>
      </c>
      <c r="E333" s="136">
        <v>0</v>
      </c>
      <c r="F333" s="136">
        <v>0</v>
      </c>
      <c r="G333" s="66">
        <v>0</v>
      </c>
      <c r="H333" s="66">
        <v>0</v>
      </c>
      <c r="I333" s="66">
        <v>0</v>
      </c>
      <c r="J333" s="66">
        <v>0</v>
      </c>
      <c r="K333" s="66">
        <v>0</v>
      </c>
      <c r="L333" s="66">
        <v>0</v>
      </c>
      <c r="M333" s="66">
        <v>0</v>
      </c>
      <c r="N333" s="66">
        <v>0</v>
      </c>
      <c r="O333" s="66">
        <v>0</v>
      </c>
      <c r="P333" s="66">
        <v>0</v>
      </c>
      <c r="Q333" s="66">
        <v>0</v>
      </c>
      <c r="R333" s="66">
        <v>0</v>
      </c>
      <c r="S333" s="66">
        <v>0</v>
      </c>
      <c r="T333" s="136">
        <v>0</v>
      </c>
      <c r="U333" s="66">
        <v>0</v>
      </c>
      <c r="V333" s="66">
        <v>0</v>
      </c>
      <c r="W333" s="66">
        <v>0</v>
      </c>
      <c r="X333" s="66">
        <v>0</v>
      </c>
      <c r="Y333" s="66">
        <v>0</v>
      </c>
      <c r="Z333" s="187">
        <v>0</v>
      </c>
    </row>
    <row r="334" spans="1:26">
      <c r="A334" s="182" t="s">
        <v>170</v>
      </c>
      <c r="B334" s="183"/>
      <c r="C334" s="179" t="s">
        <v>171</v>
      </c>
      <c r="D334" s="184">
        <v>0</v>
      </c>
      <c r="E334" s="136">
        <v>0</v>
      </c>
      <c r="F334" s="136">
        <v>0</v>
      </c>
      <c r="G334" s="66">
        <v>0</v>
      </c>
      <c r="H334" s="66">
        <v>0</v>
      </c>
      <c r="I334" s="66">
        <v>0</v>
      </c>
      <c r="J334" s="66">
        <v>0</v>
      </c>
      <c r="K334" s="66">
        <v>0</v>
      </c>
      <c r="L334" s="66">
        <v>0</v>
      </c>
      <c r="M334" s="66">
        <v>0</v>
      </c>
      <c r="N334" s="66">
        <v>0</v>
      </c>
      <c r="O334" s="66">
        <v>0</v>
      </c>
      <c r="P334" s="66">
        <v>0</v>
      </c>
      <c r="Q334" s="66">
        <v>0</v>
      </c>
      <c r="R334" s="66">
        <v>0</v>
      </c>
      <c r="S334" s="66">
        <v>0</v>
      </c>
      <c r="T334" s="136">
        <v>0</v>
      </c>
      <c r="U334" s="66">
        <v>0</v>
      </c>
      <c r="V334" s="66">
        <v>0</v>
      </c>
      <c r="W334" s="66">
        <v>0</v>
      </c>
      <c r="X334" s="66">
        <v>0</v>
      </c>
      <c r="Y334" s="66">
        <v>0</v>
      </c>
      <c r="Z334" s="185">
        <v>0</v>
      </c>
    </row>
    <row r="335" spans="1:26">
      <c r="A335" s="182" t="s">
        <v>172</v>
      </c>
      <c r="B335" s="183"/>
      <c r="C335" s="179" t="s">
        <v>173</v>
      </c>
      <c r="D335" s="188">
        <v>0</v>
      </c>
      <c r="E335" s="136">
        <v>0</v>
      </c>
      <c r="F335" s="136">
        <v>0</v>
      </c>
      <c r="G335" s="66">
        <v>0</v>
      </c>
      <c r="H335" s="66">
        <v>0</v>
      </c>
      <c r="I335" s="66">
        <v>0</v>
      </c>
      <c r="J335" s="66">
        <v>0</v>
      </c>
      <c r="K335" s="66">
        <v>0</v>
      </c>
      <c r="L335" s="66">
        <v>0</v>
      </c>
      <c r="M335" s="136">
        <v>0</v>
      </c>
      <c r="N335" s="136">
        <v>0</v>
      </c>
      <c r="O335" s="136">
        <v>0</v>
      </c>
      <c r="P335" s="136">
        <v>0</v>
      </c>
      <c r="Q335" s="66">
        <v>0</v>
      </c>
      <c r="R335" s="66">
        <v>0</v>
      </c>
      <c r="S335" s="66">
        <v>0</v>
      </c>
      <c r="T335" s="136">
        <v>0</v>
      </c>
      <c r="U335" s="136">
        <v>0</v>
      </c>
      <c r="V335" s="136">
        <v>0</v>
      </c>
      <c r="W335" s="136">
        <v>0</v>
      </c>
      <c r="X335" s="136">
        <v>0</v>
      </c>
      <c r="Y335" s="136">
        <v>0</v>
      </c>
      <c r="Z335" s="187">
        <v>0</v>
      </c>
    </row>
    <row r="336" spans="1:26">
      <c r="A336" s="182" t="s">
        <v>174</v>
      </c>
      <c r="B336" s="183"/>
      <c r="C336" s="179" t="s">
        <v>175</v>
      </c>
      <c r="D336" s="188">
        <v>0</v>
      </c>
      <c r="E336" s="136">
        <v>0</v>
      </c>
      <c r="F336" s="136">
        <v>0</v>
      </c>
      <c r="G336" s="66">
        <v>0</v>
      </c>
      <c r="H336" s="66">
        <v>0</v>
      </c>
      <c r="I336" s="66">
        <v>0</v>
      </c>
      <c r="J336" s="66">
        <v>0</v>
      </c>
      <c r="K336" s="66">
        <v>0</v>
      </c>
      <c r="L336" s="66">
        <v>0</v>
      </c>
      <c r="M336" s="136">
        <v>0</v>
      </c>
      <c r="N336" s="136">
        <v>0</v>
      </c>
      <c r="O336" s="136">
        <v>0</v>
      </c>
      <c r="P336" s="136">
        <v>0</v>
      </c>
      <c r="Q336" s="66">
        <v>0</v>
      </c>
      <c r="R336" s="66">
        <v>0</v>
      </c>
      <c r="S336" s="66">
        <v>0</v>
      </c>
      <c r="T336" s="136">
        <v>0</v>
      </c>
      <c r="U336" s="136">
        <v>0</v>
      </c>
      <c r="V336" s="136">
        <v>0</v>
      </c>
      <c r="W336" s="136">
        <v>0</v>
      </c>
      <c r="X336" s="136">
        <v>0</v>
      </c>
      <c r="Y336" s="136">
        <v>0</v>
      </c>
      <c r="Z336" s="187">
        <v>0</v>
      </c>
    </row>
    <row r="337" spans="1:26">
      <c r="A337" s="182" t="s">
        <v>176</v>
      </c>
      <c r="B337" s="183"/>
      <c r="C337" s="179" t="s">
        <v>177</v>
      </c>
      <c r="D337" s="188">
        <v>0</v>
      </c>
      <c r="E337" s="136">
        <v>0</v>
      </c>
      <c r="F337" s="136">
        <v>0</v>
      </c>
      <c r="G337" s="66">
        <v>0</v>
      </c>
      <c r="H337" s="66">
        <v>0</v>
      </c>
      <c r="I337" s="66">
        <v>0</v>
      </c>
      <c r="J337" s="66">
        <v>0</v>
      </c>
      <c r="K337" s="66">
        <v>0</v>
      </c>
      <c r="L337" s="66">
        <v>0</v>
      </c>
      <c r="M337" s="136">
        <v>0</v>
      </c>
      <c r="N337" s="136">
        <v>0</v>
      </c>
      <c r="O337" s="136">
        <v>0</v>
      </c>
      <c r="P337" s="136">
        <v>0</v>
      </c>
      <c r="Q337" s="66">
        <v>0</v>
      </c>
      <c r="R337" s="66">
        <v>0</v>
      </c>
      <c r="S337" s="66">
        <v>0</v>
      </c>
      <c r="T337" s="136">
        <v>0</v>
      </c>
      <c r="U337" s="136">
        <v>0</v>
      </c>
      <c r="V337" s="66">
        <v>0</v>
      </c>
      <c r="W337" s="66">
        <v>0</v>
      </c>
      <c r="X337" s="66">
        <v>0</v>
      </c>
      <c r="Y337" s="66">
        <v>0</v>
      </c>
      <c r="Z337" s="187">
        <v>0</v>
      </c>
    </row>
    <row r="338" spans="1:26">
      <c r="A338" s="182" t="s">
        <v>178</v>
      </c>
      <c r="B338" s="183"/>
      <c r="C338" s="179" t="s">
        <v>179</v>
      </c>
      <c r="D338" s="184">
        <v>13</v>
      </c>
      <c r="E338" s="66">
        <v>3</v>
      </c>
      <c r="F338" s="136">
        <v>16</v>
      </c>
      <c r="G338" s="66">
        <v>314</v>
      </c>
      <c r="H338" s="66">
        <v>37</v>
      </c>
      <c r="I338" s="66">
        <v>68</v>
      </c>
      <c r="J338" s="66">
        <v>5</v>
      </c>
      <c r="K338" s="66">
        <v>18</v>
      </c>
      <c r="L338" s="66">
        <v>0</v>
      </c>
      <c r="M338" s="66">
        <v>3</v>
      </c>
      <c r="N338" s="66">
        <v>1</v>
      </c>
      <c r="O338" s="66">
        <v>14</v>
      </c>
      <c r="P338" s="66">
        <v>3</v>
      </c>
      <c r="Q338" s="66">
        <v>389</v>
      </c>
      <c r="R338" s="66">
        <v>40</v>
      </c>
      <c r="S338" s="66">
        <v>429</v>
      </c>
      <c r="T338" s="136">
        <v>0</v>
      </c>
      <c r="U338" s="66">
        <v>4</v>
      </c>
      <c r="V338" s="66">
        <v>178197</v>
      </c>
      <c r="W338" s="66">
        <v>3750276</v>
      </c>
      <c r="X338" s="66">
        <v>5252887</v>
      </c>
      <c r="Y338" s="66">
        <v>1444695</v>
      </c>
      <c r="Z338" s="185">
        <v>1351761</v>
      </c>
    </row>
    <row r="339" spans="1:26">
      <c r="A339" s="182" t="s">
        <v>180</v>
      </c>
      <c r="B339" s="183"/>
      <c r="C339" s="179" t="s">
        <v>181</v>
      </c>
      <c r="D339" s="184">
        <v>1</v>
      </c>
      <c r="E339" s="136">
        <v>0</v>
      </c>
      <c r="F339" s="136">
        <v>1</v>
      </c>
      <c r="G339" s="66">
        <v>1</v>
      </c>
      <c r="H339" s="66">
        <v>1</v>
      </c>
      <c r="I339" s="66">
        <v>0</v>
      </c>
      <c r="J339" s="66">
        <v>0</v>
      </c>
      <c r="K339" s="66">
        <v>0</v>
      </c>
      <c r="L339" s="66">
        <v>0</v>
      </c>
      <c r="M339" s="66">
        <v>0</v>
      </c>
      <c r="N339" s="66">
        <v>0</v>
      </c>
      <c r="O339" s="66">
        <v>0</v>
      </c>
      <c r="P339" s="66">
        <v>0</v>
      </c>
      <c r="Q339" s="66">
        <v>1</v>
      </c>
      <c r="R339" s="66">
        <v>1</v>
      </c>
      <c r="S339" s="66">
        <v>2</v>
      </c>
      <c r="T339" s="136">
        <v>0</v>
      </c>
      <c r="U339" s="66">
        <v>0</v>
      </c>
      <c r="V339" s="66" t="s">
        <v>157</v>
      </c>
      <c r="W339" s="66" t="s">
        <v>157</v>
      </c>
      <c r="X339" s="66" t="s">
        <v>157</v>
      </c>
      <c r="Y339" s="66" t="s">
        <v>157</v>
      </c>
      <c r="Z339" s="187" t="s">
        <v>157</v>
      </c>
    </row>
    <row r="340" spans="1:26">
      <c r="A340" s="182"/>
      <c r="B340" s="183"/>
      <c r="C340" s="179"/>
      <c r="D340" s="184"/>
      <c r="E340" s="136"/>
      <c r="F340" s="13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136"/>
      <c r="U340" s="66"/>
      <c r="V340" s="66"/>
      <c r="W340" s="66"/>
      <c r="X340" s="66"/>
      <c r="Y340" s="66"/>
      <c r="Z340" s="187"/>
    </row>
    <row r="341" spans="1:26">
      <c r="A341" s="182" t="s">
        <v>116</v>
      </c>
      <c r="B341" s="183"/>
      <c r="C341" s="179" t="s">
        <v>45</v>
      </c>
      <c r="D341" s="184">
        <v>19</v>
      </c>
      <c r="E341" s="66">
        <v>14</v>
      </c>
      <c r="F341" s="66">
        <v>33</v>
      </c>
      <c r="G341" s="136">
        <v>130</v>
      </c>
      <c r="H341" s="136">
        <v>46</v>
      </c>
      <c r="I341" s="136">
        <v>8</v>
      </c>
      <c r="J341" s="136">
        <v>12</v>
      </c>
      <c r="K341" s="136">
        <v>1</v>
      </c>
      <c r="L341" s="136">
        <v>0</v>
      </c>
      <c r="M341" s="136">
        <v>13</v>
      </c>
      <c r="N341" s="136">
        <v>8</v>
      </c>
      <c r="O341" s="136">
        <v>1</v>
      </c>
      <c r="P341" s="136">
        <v>0</v>
      </c>
      <c r="Q341" s="136">
        <v>151</v>
      </c>
      <c r="R341" s="136">
        <v>66</v>
      </c>
      <c r="S341" s="136">
        <v>217</v>
      </c>
      <c r="T341" s="136">
        <v>17</v>
      </c>
      <c r="U341" s="136">
        <v>4</v>
      </c>
      <c r="V341" s="66">
        <v>47121</v>
      </c>
      <c r="W341" s="66">
        <v>198700</v>
      </c>
      <c r="X341" s="66">
        <v>331317</v>
      </c>
      <c r="Y341" s="66">
        <v>129697</v>
      </c>
      <c r="Z341" s="185">
        <v>127000</v>
      </c>
    </row>
    <row r="342" spans="1:26">
      <c r="A342" s="182"/>
      <c r="B342" s="183"/>
      <c r="C342" s="179"/>
      <c r="D342" s="184"/>
      <c r="E342" s="136"/>
      <c r="F342" s="13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136"/>
      <c r="U342" s="66"/>
      <c r="V342" s="66"/>
      <c r="W342" s="66"/>
      <c r="X342" s="66"/>
      <c r="Y342" s="66"/>
      <c r="Z342" s="185"/>
    </row>
    <row r="343" spans="1:26">
      <c r="A343" s="182" t="s">
        <v>134</v>
      </c>
      <c r="B343" s="183"/>
      <c r="C343" s="179" t="s">
        <v>135</v>
      </c>
      <c r="D343" s="184">
        <v>3</v>
      </c>
      <c r="E343" s="136">
        <v>6</v>
      </c>
      <c r="F343" s="136">
        <v>9</v>
      </c>
      <c r="G343" s="66">
        <v>7</v>
      </c>
      <c r="H343" s="66">
        <v>15</v>
      </c>
      <c r="I343" s="66">
        <v>0</v>
      </c>
      <c r="J343" s="66">
        <v>3</v>
      </c>
      <c r="K343" s="66">
        <v>0</v>
      </c>
      <c r="L343" s="66">
        <v>0</v>
      </c>
      <c r="M343" s="66">
        <v>4</v>
      </c>
      <c r="N343" s="66">
        <v>3</v>
      </c>
      <c r="O343" s="66">
        <v>0</v>
      </c>
      <c r="P343" s="66">
        <v>0</v>
      </c>
      <c r="Q343" s="66">
        <v>11</v>
      </c>
      <c r="R343" s="66">
        <v>21</v>
      </c>
      <c r="S343" s="66">
        <v>32</v>
      </c>
      <c r="T343" s="136">
        <v>1</v>
      </c>
      <c r="U343" s="66">
        <v>3</v>
      </c>
      <c r="V343" s="66">
        <v>3259</v>
      </c>
      <c r="W343" s="66">
        <v>4068</v>
      </c>
      <c r="X343" s="66">
        <v>7739</v>
      </c>
      <c r="Y343" s="66">
        <v>3497</v>
      </c>
      <c r="Z343" s="187">
        <v>3497</v>
      </c>
    </row>
    <row r="344" spans="1:26">
      <c r="A344" s="182" t="s">
        <v>136</v>
      </c>
      <c r="B344" s="183"/>
      <c r="C344" s="179" t="s">
        <v>137</v>
      </c>
      <c r="D344" s="184">
        <v>2</v>
      </c>
      <c r="E344" s="136">
        <v>2</v>
      </c>
      <c r="F344" s="136">
        <v>4</v>
      </c>
      <c r="G344" s="66">
        <v>5</v>
      </c>
      <c r="H344" s="66">
        <v>3</v>
      </c>
      <c r="I344" s="66">
        <v>4</v>
      </c>
      <c r="J344" s="66">
        <v>4</v>
      </c>
      <c r="K344" s="66">
        <v>0</v>
      </c>
      <c r="L344" s="66">
        <v>0</v>
      </c>
      <c r="M344" s="66">
        <v>2</v>
      </c>
      <c r="N344" s="66">
        <v>1</v>
      </c>
      <c r="O344" s="66">
        <v>0</v>
      </c>
      <c r="P344" s="66">
        <v>0</v>
      </c>
      <c r="Q344" s="66">
        <v>11</v>
      </c>
      <c r="R344" s="66">
        <v>8</v>
      </c>
      <c r="S344" s="66">
        <v>19</v>
      </c>
      <c r="T344" s="136">
        <v>1</v>
      </c>
      <c r="U344" s="66">
        <v>1</v>
      </c>
      <c r="V344" s="66" t="s">
        <v>157</v>
      </c>
      <c r="W344" s="66" t="s">
        <v>157</v>
      </c>
      <c r="X344" s="66" t="s">
        <v>157</v>
      </c>
      <c r="Y344" s="66" t="s">
        <v>157</v>
      </c>
      <c r="Z344" s="187" t="s">
        <v>157</v>
      </c>
    </row>
    <row r="345" spans="1:26">
      <c r="A345" s="182" t="s">
        <v>138</v>
      </c>
      <c r="B345" s="183"/>
      <c r="C345" s="179" t="s">
        <v>139</v>
      </c>
      <c r="D345" s="184">
        <v>1</v>
      </c>
      <c r="E345" s="136">
        <v>0</v>
      </c>
      <c r="F345" s="136">
        <v>1</v>
      </c>
      <c r="G345" s="66">
        <v>3</v>
      </c>
      <c r="H345" s="66">
        <v>11</v>
      </c>
      <c r="I345" s="66">
        <v>0</v>
      </c>
      <c r="J345" s="66">
        <v>2</v>
      </c>
      <c r="K345" s="66">
        <v>0</v>
      </c>
      <c r="L345" s="66">
        <v>0</v>
      </c>
      <c r="M345" s="66">
        <v>0</v>
      </c>
      <c r="N345" s="66">
        <v>0</v>
      </c>
      <c r="O345" s="66">
        <v>0</v>
      </c>
      <c r="P345" s="66">
        <v>0</v>
      </c>
      <c r="Q345" s="66">
        <v>3</v>
      </c>
      <c r="R345" s="66">
        <v>13</v>
      </c>
      <c r="S345" s="66">
        <v>16</v>
      </c>
      <c r="T345" s="136">
        <v>0</v>
      </c>
      <c r="U345" s="66">
        <v>0</v>
      </c>
      <c r="V345" s="66" t="s">
        <v>157</v>
      </c>
      <c r="W345" s="66" t="s">
        <v>157</v>
      </c>
      <c r="X345" s="66" t="s">
        <v>157</v>
      </c>
      <c r="Y345" s="66" t="s">
        <v>157</v>
      </c>
      <c r="Z345" s="187" t="s">
        <v>157</v>
      </c>
    </row>
    <row r="346" spans="1:26">
      <c r="A346" s="182" t="s">
        <v>140</v>
      </c>
      <c r="B346" s="183"/>
      <c r="C346" s="179" t="s">
        <v>141</v>
      </c>
      <c r="D346" s="184">
        <v>6</v>
      </c>
      <c r="E346" s="136">
        <v>3</v>
      </c>
      <c r="F346" s="136">
        <v>9</v>
      </c>
      <c r="G346" s="66">
        <v>82</v>
      </c>
      <c r="H346" s="66">
        <v>13</v>
      </c>
      <c r="I346" s="66">
        <v>1</v>
      </c>
      <c r="J346" s="66">
        <v>1</v>
      </c>
      <c r="K346" s="66">
        <v>1</v>
      </c>
      <c r="L346" s="66">
        <v>0</v>
      </c>
      <c r="M346" s="66">
        <v>4</v>
      </c>
      <c r="N346" s="66">
        <v>2</v>
      </c>
      <c r="O346" s="66">
        <v>1</v>
      </c>
      <c r="P346" s="66">
        <v>0</v>
      </c>
      <c r="Q346" s="66">
        <v>87</v>
      </c>
      <c r="R346" s="66">
        <v>16</v>
      </c>
      <c r="S346" s="66">
        <v>103</v>
      </c>
      <c r="T346" s="136">
        <v>1</v>
      </c>
      <c r="U346" s="66">
        <v>0</v>
      </c>
      <c r="V346" s="66">
        <v>25990</v>
      </c>
      <c r="W346" s="66">
        <v>117321</v>
      </c>
      <c r="X346" s="66">
        <v>192183</v>
      </c>
      <c r="Y346" s="66">
        <v>74091</v>
      </c>
      <c r="Z346" s="187">
        <v>71394</v>
      </c>
    </row>
    <row r="347" spans="1:26">
      <c r="A347" s="182" t="s">
        <v>142</v>
      </c>
      <c r="B347" s="183"/>
      <c r="C347" s="179" t="s">
        <v>143</v>
      </c>
      <c r="D347" s="184">
        <v>0</v>
      </c>
      <c r="E347" s="136">
        <v>2</v>
      </c>
      <c r="F347" s="136">
        <v>2</v>
      </c>
      <c r="G347" s="66">
        <v>0</v>
      </c>
      <c r="H347" s="66">
        <v>0</v>
      </c>
      <c r="I347" s="66">
        <v>0</v>
      </c>
      <c r="J347" s="66">
        <v>0</v>
      </c>
      <c r="K347" s="66">
        <v>0</v>
      </c>
      <c r="L347" s="66">
        <v>0</v>
      </c>
      <c r="M347" s="66">
        <v>2</v>
      </c>
      <c r="N347" s="66">
        <v>2</v>
      </c>
      <c r="O347" s="66">
        <v>0</v>
      </c>
      <c r="P347" s="66">
        <v>0</v>
      </c>
      <c r="Q347" s="66">
        <v>2</v>
      </c>
      <c r="R347" s="66">
        <v>2</v>
      </c>
      <c r="S347" s="66">
        <v>4</v>
      </c>
      <c r="T347" s="136">
        <v>0</v>
      </c>
      <c r="U347" s="66">
        <v>0</v>
      </c>
      <c r="V347" s="66" t="s">
        <v>157</v>
      </c>
      <c r="W347" s="66" t="s">
        <v>157</v>
      </c>
      <c r="X347" s="66" t="s">
        <v>157</v>
      </c>
      <c r="Y347" s="66" t="s">
        <v>157</v>
      </c>
      <c r="Z347" s="187" t="s">
        <v>157</v>
      </c>
    </row>
    <row r="348" spans="1:26">
      <c r="A348" s="182" t="s">
        <v>144</v>
      </c>
      <c r="B348" s="183"/>
      <c r="C348" s="179" t="s">
        <v>145</v>
      </c>
      <c r="D348" s="184">
        <v>0</v>
      </c>
      <c r="E348" s="136">
        <v>0</v>
      </c>
      <c r="F348" s="136">
        <v>0</v>
      </c>
      <c r="G348" s="66">
        <v>0</v>
      </c>
      <c r="H348" s="66">
        <v>0</v>
      </c>
      <c r="I348" s="66">
        <v>0</v>
      </c>
      <c r="J348" s="66">
        <v>0</v>
      </c>
      <c r="K348" s="66">
        <v>0</v>
      </c>
      <c r="L348" s="66">
        <v>0</v>
      </c>
      <c r="M348" s="66">
        <v>0</v>
      </c>
      <c r="N348" s="66">
        <v>0</v>
      </c>
      <c r="O348" s="66">
        <v>0</v>
      </c>
      <c r="P348" s="66">
        <v>0</v>
      </c>
      <c r="Q348" s="66">
        <v>0</v>
      </c>
      <c r="R348" s="66">
        <v>0</v>
      </c>
      <c r="S348" s="66">
        <v>0</v>
      </c>
      <c r="T348" s="136">
        <v>0</v>
      </c>
      <c r="U348" s="66">
        <v>0</v>
      </c>
      <c r="V348" s="66">
        <v>0</v>
      </c>
      <c r="W348" s="66">
        <v>0</v>
      </c>
      <c r="X348" s="66">
        <v>0</v>
      </c>
      <c r="Y348" s="66">
        <v>0</v>
      </c>
      <c r="Z348" s="187">
        <v>0</v>
      </c>
    </row>
    <row r="349" spans="1:26">
      <c r="A349" s="182" t="s">
        <v>146</v>
      </c>
      <c r="B349" s="183"/>
      <c r="C349" s="179" t="s">
        <v>147</v>
      </c>
      <c r="D349" s="184">
        <v>1</v>
      </c>
      <c r="E349" s="136">
        <v>0</v>
      </c>
      <c r="F349" s="136">
        <v>1</v>
      </c>
      <c r="G349" s="66">
        <v>1</v>
      </c>
      <c r="H349" s="66">
        <v>0</v>
      </c>
      <c r="I349" s="66">
        <v>0</v>
      </c>
      <c r="J349" s="66">
        <v>0</v>
      </c>
      <c r="K349" s="66">
        <v>0</v>
      </c>
      <c r="L349" s="66">
        <v>0</v>
      </c>
      <c r="M349" s="66">
        <v>0</v>
      </c>
      <c r="N349" s="66">
        <v>0</v>
      </c>
      <c r="O349" s="66">
        <v>0</v>
      </c>
      <c r="P349" s="66">
        <v>0</v>
      </c>
      <c r="Q349" s="66">
        <v>1</v>
      </c>
      <c r="R349" s="66">
        <v>0</v>
      </c>
      <c r="S349" s="66">
        <v>1</v>
      </c>
      <c r="T349" s="136">
        <v>0</v>
      </c>
      <c r="U349" s="66">
        <v>0</v>
      </c>
      <c r="V349" s="66" t="s">
        <v>157</v>
      </c>
      <c r="W349" s="66" t="s">
        <v>157</v>
      </c>
      <c r="X349" s="66" t="s">
        <v>157</v>
      </c>
      <c r="Y349" s="66" t="s">
        <v>157</v>
      </c>
      <c r="Z349" s="187" t="s">
        <v>157</v>
      </c>
    </row>
    <row r="350" spans="1:26">
      <c r="A350" s="182" t="s">
        <v>148</v>
      </c>
      <c r="B350" s="183"/>
      <c r="C350" s="179" t="s">
        <v>149</v>
      </c>
      <c r="D350" s="184">
        <v>0</v>
      </c>
      <c r="E350" s="136">
        <v>0</v>
      </c>
      <c r="F350" s="136">
        <v>0</v>
      </c>
      <c r="G350" s="66">
        <v>0</v>
      </c>
      <c r="H350" s="66">
        <v>0</v>
      </c>
      <c r="I350" s="66">
        <v>0</v>
      </c>
      <c r="J350" s="66">
        <v>0</v>
      </c>
      <c r="K350" s="66">
        <v>0</v>
      </c>
      <c r="L350" s="66">
        <v>0</v>
      </c>
      <c r="M350" s="66">
        <v>0</v>
      </c>
      <c r="N350" s="66">
        <v>0</v>
      </c>
      <c r="O350" s="66">
        <v>0</v>
      </c>
      <c r="P350" s="66">
        <v>0</v>
      </c>
      <c r="Q350" s="66">
        <v>0</v>
      </c>
      <c r="R350" s="66">
        <v>0</v>
      </c>
      <c r="S350" s="66">
        <v>0</v>
      </c>
      <c r="T350" s="136">
        <v>0</v>
      </c>
      <c r="U350" s="66">
        <v>0</v>
      </c>
      <c r="V350" s="66">
        <v>0</v>
      </c>
      <c r="W350" s="66">
        <v>0</v>
      </c>
      <c r="X350" s="66">
        <v>0</v>
      </c>
      <c r="Y350" s="66">
        <v>0</v>
      </c>
      <c r="Z350" s="187">
        <v>0</v>
      </c>
    </row>
    <row r="351" spans="1:26">
      <c r="A351" s="182" t="s">
        <v>150</v>
      </c>
      <c r="B351" s="183"/>
      <c r="C351" s="179" t="s">
        <v>151</v>
      </c>
      <c r="D351" s="184">
        <v>1</v>
      </c>
      <c r="E351" s="136">
        <v>0</v>
      </c>
      <c r="F351" s="136">
        <v>1</v>
      </c>
      <c r="G351" s="66">
        <v>2</v>
      </c>
      <c r="H351" s="66">
        <v>0</v>
      </c>
      <c r="I351" s="66">
        <v>0</v>
      </c>
      <c r="J351" s="66">
        <v>0</v>
      </c>
      <c r="K351" s="66">
        <v>0</v>
      </c>
      <c r="L351" s="66">
        <v>0</v>
      </c>
      <c r="M351" s="66">
        <v>0</v>
      </c>
      <c r="N351" s="66">
        <v>0</v>
      </c>
      <c r="O351" s="66">
        <v>0</v>
      </c>
      <c r="P351" s="66">
        <v>0</v>
      </c>
      <c r="Q351" s="66">
        <v>2</v>
      </c>
      <c r="R351" s="66">
        <v>0</v>
      </c>
      <c r="S351" s="66">
        <v>2</v>
      </c>
      <c r="T351" s="136">
        <v>0</v>
      </c>
      <c r="U351" s="66">
        <v>0</v>
      </c>
      <c r="V351" s="66" t="s">
        <v>157</v>
      </c>
      <c r="W351" s="66" t="s">
        <v>157</v>
      </c>
      <c r="X351" s="66" t="s">
        <v>157</v>
      </c>
      <c r="Y351" s="66" t="s">
        <v>157</v>
      </c>
      <c r="Z351" s="187" t="s">
        <v>157</v>
      </c>
    </row>
    <row r="352" spans="1:26">
      <c r="A352" s="182" t="s">
        <v>152</v>
      </c>
      <c r="B352" s="183"/>
      <c r="C352" s="179" t="s">
        <v>153</v>
      </c>
      <c r="D352" s="184">
        <v>0</v>
      </c>
      <c r="E352" s="136">
        <v>0</v>
      </c>
      <c r="F352" s="136">
        <v>0</v>
      </c>
      <c r="G352" s="66">
        <v>0</v>
      </c>
      <c r="H352" s="66">
        <v>0</v>
      </c>
      <c r="I352" s="66">
        <v>0</v>
      </c>
      <c r="J352" s="66">
        <v>0</v>
      </c>
      <c r="K352" s="66">
        <v>0</v>
      </c>
      <c r="L352" s="66">
        <v>0</v>
      </c>
      <c r="M352" s="66">
        <v>0</v>
      </c>
      <c r="N352" s="66">
        <v>0</v>
      </c>
      <c r="O352" s="66">
        <v>0</v>
      </c>
      <c r="P352" s="66">
        <v>0</v>
      </c>
      <c r="Q352" s="66">
        <v>0</v>
      </c>
      <c r="R352" s="66">
        <v>0</v>
      </c>
      <c r="S352" s="66">
        <v>0</v>
      </c>
      <c r="T352" s="136">
        <v>0</v>
      </c>
      <c r="U352" s="66">
        <v>0</v>
      </c>
      <c r="V352" s="66">
        <v>0</v>
      </c>
      <c r="W352" s="66">
        <v>0</v>
      </c>
      <c r="X352" s="66">
        <v>0</v>
      </c>
      <c r="Y352" s="66">
        <v>0</v>
      </c>
      <c r="Z352" s="185">
        <v>0</v>
      </c>
    </row>
    <row r="353" spans="1:26">
      <c r="A353" s="182" t="s">
        <v>154</v>
      </c>
      <c r="B353" s="183"/>
      <c r="C353" s="179" t="s">
        <v>155</v>
      </c>
      <c r="D353" s="184">
        <v>0</v>
      </c>
      <c r="E353" s="136">
        <v>0</v>
      </c>
      <c r="F353" s="136">
        <v>0</v>
      </c>
      <c r="G353" s="66">
        <v>0</v>
      </c>
      <c r="H353" s="66">
        <v>0</v>
      </c>
      <c r="I353" s="66">
        <v>0</v>
      </c>
      <c r="J353" s="66">
        <v>0</v>
      </c>
      <c r="K353" s="66">
        <v>0</v>
      </c>
      <c r="L353" s="66">
        <v>0</v>
      </c>
      <c r="M353" s="66">
        <v>0</v>
      </c>
      <c r="N353" s="66">
        <v>0</v>
      </c>
      <c r="O353" s="66">
        <v>0</v>
      </c>
      <c r="P353" s="66">
        <v>0</v>
      </c>
      <c r="Q353" s="66">
        <v>0</v>
      </c>
      <c r="R353" s="66">
        <v>0</v>
      </c>
      <c r="S353" s="66">
        <v>0</v>
      </c>
      <c r="T353" s="136">
        <v>0</v>
      </c>
      <c r="U353" s="66">
        <v>0</v>
      </c>
      <c r="V353" s="66">
        <v>0</v>
      </c>
      <c r="W353" s="66">
        <v>0</v>
      </c>
      <c r="X353" s="66">
        <v>0</v>
      </c>
      <c r="Y353" s="66">
        <v>0</v>
      </c>
      <c r="Z353" s="187">
        <v>0</v>
      </c>
    </row>
    <row r="354" spans="1:26">
      <c r="A354" s="182">
        <v>20</v>
      </c>
      <c r="B354" s="183"/>
      <c r="C354" s="179" t="s">
        <v>156</v>
      </c>
      <c r="D354" s="184">
        <v>0</v>
      </c>
      <c r="E354" s="136">
        <v>0</v>
      </c>
      <c r="F354" s="136">
        <v>0</v>
      </c>
      <c r="G354" s="66">
        <v>0</v>
      </c>
      <c r="H354" s="66">
        <v>0</v>
      </c>
      <c r="I354" s="66">
        <v>0</v>
      </c>
      <c r="J354" s="66">
        <v>0</v>
      </c>
      <c r="K354" s="66">
        <v>0</v>
      </c>
      <c r="L354" s="66">
        <v>0</v>
      </c>
      <c r="M354" s="66">
        <v>0</v>
      </c>
      <c r="N354" s="66">
        <v>0</v>
      </c>
      <c r="O354" s="66">
        <v>0</v>
      </c>
      <c r="P354" s="66">
        <v>0</v>
      </c>
      <c r="Q354" s="66">
        <v>0</v>
      </c>
      <c r="R354" s="66">
        <v>0</v>
      </c>
      <c r="S354" s="66">
        <v>0</v>
      </c>
      <c r="T354" s="136">
        <v>0</v>
      </c>
      <c r="U354" s="66">
        <v>0</v>
      </c>
      <c r="V354" s="66">
        <v>0</v>
      </c>
      <c r="W354" s="66">
        <v>0</v>
      </c>
      <c r="X354" s="66">
        <v>0</v>
      </c>
      <c r="Y354" s="66">
        <v>0</v>
      </c>
      <c r="Z354" s="187">
        <v>0</v>
      </c>
    </row>
    <row r="355" spans="1:26">
      <c r="A355" s="182" t="s">
        <v>158</v>
      </c>
      <c r="B355" s="183"/>
      <c r="C355" s="179" t="s">
        <v>159</v>
      </c>
      <c r="D355" s="184">
        <v>5</v>
      </c>
      <c r="E355" s="136">
        <v>1</v>
      </c>
      <c r="F355" s="136">
        <v>6</v>
      </c>
      <c r="G355" s="66">
        <v>30</v>
      </c>
      <c r="H355" s="66">
        <v>4</v>
      </c>
      <c r="I355" s="66">
        <v>3</v>
      </c>
      <c r="J355" s="66">
        <v>2</v>
      </c>
      <c r="K355" s="66">
        <v>0</v>
      </c>
      <c r="L355" s="66">
        <v>0</v>
      </c>
      <c r="M355" s="66">
        <v>1</v>
      </c>
      <c r="N355" s="66">
        <v>0</v>
      </c>
      <c r="O355" s="66">
        <v>0</v>
      </c>
      <c r="P355" s="66">
        <v>0</v>
      </c>
      <c r="Q355" s="66">
        <v>34</v>
      </c>
      <c r="R355" s="66">
        <v>6</v>
      </c>
      <c r="S355" s="66">
        <v>40</v>
      </c>
      <c r="T355" s="136">
        <v>14</v>
      </c>
      <c r="U355" s="66">
        <v>0</v>
      </c>
      <c r="V355" s="66" t="s">
        <v>157</v>
      </c>
      <c r="W355" s="66" t="s">
        <v>157</v>
      </c>
      <c r="X355" s="66" t="s">
        <v>157</v>
      </c>
      <c r="Y355" s="66" t="s">
        <v>157</v>
      </c>
      <c r="Z355" s="187" t="s">
        <v>157</v>
      </c>
    </row>
    <row r="356" spans="1:26">
      <c r="A356" s="182" t="s">
        <v>160</v>
      </c>
      <c r="B356" s="183"/>
      <c r="C356" s="179" t="s">
        <v>161</v>
      </c>
      <c r="D356" s="184">
        <v>0</v>
      </c>
      <c r="E356" s="136">
        <v>0</v>
      </c>
      <c r="F356" s="136">
        <v>0</v>
      </c>
      <c r="G356" s="66">
        <v>0</v>
      </c>
      <c r="H356" s="66">
        <v>0</v>
      </c>
      <c r="I356" s="66">
        <v>0</v>
      </c>
      <c r="J356" s="66">
        <v>0</v>
      </c>
      <c r="K356" s="66">
        <v>0</v>
      </c>
      <c r="L356" s="66">
        <v>0</v>
      </c>
      <c r="M356" s="66">
        <v>0</v>
      </c>
      <c r="N356" s="66">
        <v>0</v>
      </c>
      <c r="O356" s="66">
        <v>0</v>
      </c>
      <c r="P356" s="66">
        <v>0</v>
      </c>
      <c r="Q356" s="66">
        <v>0</v>
      </c>
      <c r="R356" s="66">
        <v>0</v>
      </c>
      <c r="S356" s="66">
        <v>0</v>
      </c>
      <c r="T356" s="136">
        <v>0</v>
      </c>
      <c r="U356" s="66">
        <v>0</v>
      </c>
      <c r="V356" s="66">
        <v>0</v>
      </c>
      <c r="W356" s="66">
        <v>0</v>
      </c>
      <c r="X356" s="66">
        <v>0</v>
      </c>
      <c r="Y356" s="66">
        <v>0</v>
      </c>
      <c r="Z356" s="187">
        <v>0</v>
      </c>
    </row>
    <row r="357" spans="1:26">
      <c r="A357" s="182" t="s">
        <v>162</v>
      </c>
      <c r="B357" s="183"/>
      <c r="C357" s="179" t="s">
        <v>163</v>
      </c>
      <c r="D357" s="184">
        <v>0</v>
      </c>
      <c r="E357" s="136">
        <v>0</v>
      </c>
      <c r="F357" s="136">
        <v>0</v>
      </c>
      <c r="G357" s="66">
        <v>0</v>
      </c>
      <c r="H357" s="66">
        <v>0</v>
      </c>
      <c r="I357" s="66">
        <v>0</v>
      </c>
      <c r="J357" s="66">
        <v>0</v>
      </c>
      <c r="K357" s="66">
        <v>0</v>
      </c>
      <c r="L357" s="66">
        <v>0</v>
      </c>
      <c r="M357" s="66">
        <v>0</v>
      </c>
      <c r="N357" s="66">
        <v>0</v>
      </c>
      <c r="O357" s="66">
        <v>0</v>
      </c>
      <c r="P357" s="66">
        <v>0</v>
      </c>
      <c r="Q357" s="66">
        <v>0</v>
      </c>
      <c r="R357" s="66">
        <v>0</v>
      </c>
      <c r="S357" s="66">
        <v>0</v>
      </c>
      <c r="T357" s="136">
        <v>0</v>
      </c>
      <c r="U357" s="66">
        <v>0</v>
      </c>
      <c r="V357" s="66">
        <v>0</v>
      </c>
      <c r="W357" s="66">
        <v>0</v>
      </c>
      <c r="X357" s="66">
        <v>0</v>
      </c>
      <c r="Y357" s="66">
        <v>0</v>
      </c>
      <c r="Z357" s="187">
        <v>0</v>
      </c>
    </row>
    <row r="358" spans="1:26">
      <c r="A358" s="182" t="s">
        <v>164</v>
      </c>
      <c r="B358" s="183"/>
      <c r="C358" s="179" t="s">
        <v>165</v>
      </c>
      <c r="D358" s="184">
        <v>0</v>
      </c>
      <c r="E358" s="136">
        <v>0</v>
      </c>
      <c r="F358" s="136">
        <v>0</v>
      </c>
      <c r="G358" s="66">
        <v>0</v>
      </c>
      <c r="H358" s="66">
        <v>0</v>
      </c>
      <c r="I358" s="66">
        <v>0</v>
      </c>
      <c r="J358" s="66">
        <v>0</v>
      </c>
      <c r="K358" s="66">
        <v>0</v>
      </c>
      <c r="L358" s="66">
        <v>0</v>
      </c>
      <c r="M358" s="66">
        <v>0</v>
      </c>
      <c r="N358" s="66">
        <v>0</v>
      </c>
      <c r="O358" s="66">
        <v>0</v>
      </c>
      <c r="P358" s="66">
        <v>0</v>
      </c>
      <c r="Q358" s="66">
        <v>0</v>
      </c>
      <c r="R358" s="66">
        <v>0</v>
      </c>
      <c r="S358" s="66">
        <v>0</v>
      </c>
      <c r="T358" s="136">
        <v>0</v>
      </c>
      <c r="U358" s="66">
        <v>0</v>
      </c>
      <c r="V358" s="66">
        <v>0</v>
      </c>
      <c r="W358" s="66">
        <v>0</v>
      </c>
      <c r="X358" s="66">
        <v>0</v>
      </c>
      <c r="Y358" s="66">
        <v>0</v>
      </c>
      <c r="Z358" s="185">
        <v>0</v>
      </c>
    </row>
    <row r="359" spans="1:26">
      <c r="A359" s="182" t="s">
        <v>166</v>
      </c>
      <c r="B359" s="183"/>
      <c r="C359" s="179" t="s">
        <v>167</v>
      </c>
      <c r="D359" s="184">
        <v>0</v>
      </c>
      <c r="E359" s="136">
        <v>0</v>
      </c>
      <c r="F359" s="136">
        <v>0</v>
      </c>
      <c r="G359" s="66">
        <v>0</v>
      </c>
      <c r="H359" s="66">
        <v>0</v>
      </c>
      <c r="I359" s="66">
        <v>0</v>
      </c>
      <c r="J359" s="66">
        <v>0</v>
      </c>
      <c r="K359" s="66">
        <v>0</v>
      </c>
      <c r="L359" s="66">
        <v>0</v>
      </c>
      <c r="M359" s="66">
        <v>0</v>
      </c>
      <c r="N359" s="66">
        <v>0</v>
      </c>
      <c r="O359" s="66">
        <v>0</v>
      </c>
      <c r="P359" s="66">
        <v>0</v>
      </c>
      <c r="Q359" s="66">
        <v>0</v>
      </c>
      <c r="R359" s="66">
        <v>0</v>
      </c>
      <c r="S359" s="66">
        <v>0</v>
      </c>
      <c r="T359" s="136">
        <v>0</v>
      </c>
      <c r="U359" s="66">
        <v>0</v>
      </c>
      <c r="V359" s="66">
        <v>0</v>
      </c>
      <c r="W359" s="66">
        <v>0</v>
      </c>
      <c r="X359" s="66">
        <v>0</v>
      </c>
      <c r="Y359" s="66">
        <v>0</v>
      </c>
      <c r="Z359" s="187">
        <v>0</v>
      </c>
    </row>
    <row r="360" spans="1:26">
      <c r="A360" s="182" t="s">
        <v>168</v>
      </c>
      <c r="B360" s="183"/>
      <c r="C360" s="179" t="s">
        <v>169</v>
      </c>
      <c r="D360" s="184">
        <v>0</v>
      </c>
      <c r="E360" s="136">
        <v>0</v>
      </c>
      <c r="F360" s="136">
        <v>0</v>
      </c>
      <c r="G360" s="66">
        <v>0</v>
      </c>
      <c r="H360" s="66">
        <v>0</v>
      </c>
      <c r="I360" s="66">
        <v>0</v>
      </c>
      <c r="J360" s="66">
        <v>0</v>
      </c>
      <c r="K360" s="66">
        <v>0</v>
      </c>
      <c r="L360" s="66">
        <v>0</v>
      </c>
      <c r="M360" s="66">
        <v>0</v>
      </c>
      <c r="N360" s="66">
        <v>0</v>
      </c>
      <c r="O360" s="66">
        <v>0</v>
      </c>
      <c r="P360" s="66">
        <v>0</v>
      </c>
      <c r="Q360" s="66">
        <v>0</v>
      </c>
      <c r="R360" s="66">
        <v>0</v>
      </c>
      <c r="S360" s="66">
        <v>0</v>
      </c>
      <c r="T360" s="136">
        <v>0</v>
      </c>
      <c r="U360" s="66">
        <v>0</v>
      </c>
      <c r="V360" s="66">
        <v>0</v>
      </c>
      <c r="W360" s="66">
        <v>0</v>
      </c>
      <c r="X360" s="66">
        <v>0</v>
      </c>
      <c r="Y360" s="66">
        <v>0</v>
      </c>
      <c r="Z360" s="187">
        <v>0</v>
      </c>
    </row>
    <row r="361" spans="1:26">
      <c r="A361" s="182" t="s">
        <v>170</v>
      </c>
      <c r="B361" s="183"/>
      <c r="C361" s="179" t="s">
        <v>171</v>
      </c>
      <c r="D361" s="184">
        <v>0</v>
      </c>
      <c r="E361" s="136">
        <v>0</v>
      </c>
      <c r="F361" s="136">
        <v>0</v>
      </c>
      <c r="G361" s="66">
        <v>0</v>
      </c>
      <c r="H361" s="66">
        <v>0</v>
      </c>
      <c r="I361" s="66">
        <v>0</v>
      </c>
      <c r="J361" s="66">
        <v>0</v>
      </c>
      <c r="K361" s="66">
        <v>0</v>
      </c>
      <c r="L361" s="66">
        <v>0</v>
      </c>
      <c r="M361" s="66">
        <v>0</v>
      </c>
      <c r="N361" s="66">
        <v>0</v>
      </c>
      <c r="O361" s="66">
        <v>0</v>
      </c>
      <c r="P361" s="66">
        <v>0</v>
      </c>
      <c r="Q361" s="66">
        <v>0</v>
      </c>
      <c r="R361" s="66">
        <v>0</v>
      </c>
      <c r="S361" s="66">
        <v>0</v>
      </c>
      <c r="T361" s="136">
        <v>0</v>
      </c>
      <c r="U361" s="66">
        <v>0</v>
      </c>
      <c r="V361" s="66">
        <v>0</v>
      </c>
      <c r="W361" s="66">
        <v>0</v>
      </c>
      <c r="X361" s="66">
        <v>0</v>
      </c>
      <c r="Y361" s="66">
        <v>0</v>
      </c>
      <c r="Z361" s="185">
        <v>0</v>
      </c>
    </row>
    <row r="362" spans="1:26">
      <c r="A362" s="182" t="s">
        <v>172</v>
      </c>
      <c r="B362" s="183"/>
      <c r="C362" s="179" t="s">
        <v>173</v>
      </c>
      <c r="D362" s="188">
        <v>0</v>
      </c>
      <c r="E362" s="136">
        <v>0</v>
      </c>
      <c r="F362" s="136">
        <v>0</v>
      </c>
      <c r="G362" s="66">
        <v>0</v>
      </c>
      <c r="H362" s="66">
        <v>0</v>
      </c>
      <c r="I362" s="66">
        <v>0</v>
      </c>
      <c r="J362" s="66">
        <v>0</v>
      </c>
      <c r="K362" s="66">
        <v>0</v>
      </c>
      <c r="L362" s="66">
        <v>0</v>
      </c>
      <c r="M362" s="136">
        <v>0</v>
      </c>
      <c r="N362" s="136">
        <v>0</v>
      </c>
      <c r="O362" s="136">
        <v>0</v>
      </c>
      <c r="P362" s="136">
        <v>0</v>
      </c>
      <c r="Q362" s="66">
        <v>0</v>
      </c>
      <c r="R362" s="66">
        <v>0</v>
      </c>
      <c r="S362" s="66">
        <v>0</v>
      </c>
      <c r="T362" s="136">
        <v>0</v>
      </c>
      <c r="U362" s="136">
        <v>0</v>
      </c>
      <c r="V362" s="136">
        <v>0</v>
      </c>
      <c r="W362" s="136">
        <v>0</v>
      </c>
      <c r="X362" s="136">
        <v>0</v>
      </c>
      <c r="Y362" s="136">
        <v>0</v>
      </c>
      <c r="Z362" s="187">
        <v>0</v>
      </c>
    </row>
    <row r="363" spans="1:26">
      <c r="A363" s="182" t="s">
        <v>174</v>
      </c>
      <c r="B363" s="183"/>
      <c r="C363" s="179" t="s">
        <v>175</v>
      </c>
      <c r="D363" s="188">
        <v>0</v>
      </c>
      <c r="E363" s="136">
        <v>0</v>
      </c>
      <c r="F363" s="136">
        <v>0</v>
      </c>
      <c r="G363" s="66">
        <v>0</v>
      </c>
      <c r="H363" s="66">
        <v>0</v>
      </c>
      <c r="I363" s="66">
        <v>0</v>
      </c>
      <c r="J363" s="66">
        <v>0</v>
      </c>
      <c r="K363" s="66">
        <v>0</v>
      </c>
      <c r="L363" s="66">
        <v>0</v>
      </c>
      <c r="M363" s="136">
        <v>0</v>
      </c>
      <c r="N363" s="136">
        <v>0</v>
      </c>
      <c r="O363" s="136">
        <v>0</v>
      </c>
      <c r="P363" s="136">
        <v>0</v>
      </c>
      <c r="Q363" s="66">
        <v>0</v>
      </c>
      <c r="R363" s="66">
        <v>0</v>
      </c>
      <c r="S363" s="66">
        <v>0</v>
      </c>
      <c r="T363" s="136">
        <v>0</v>
      </c>
      <c r="U363" s="136">
        <v>0</v>
      </c>
      <c r="V363" s="136">
        <v>0</v>
      </c>
      <c r="W363" s="136">
        <v>0</v>
      </c>
      <c r="X363" s="136">
        <v>0</v>
      </c>
      <c r="Y363" s="136">
        <v>0</v>
      </c>
      <c r="Z363" s="187">
        <v>0</v>
      </c>
    </row>
    <row r="364" spans="1:26">
      <c r="A364" s="182" t="s">
        <v>176</v>
      </c>
      <c r="B364" s="183"/>
      <c r="C364" s="179" t="s">
        <v>177</v>
      </c>
      <c r="D364" s="188">
        <v>0</v>
      </c>
      <c r="E364" s="136">
        <v>0</v>
      </c>
      <c r="F364" s="136">
        <v>0</v>
      </c>
      <c r="G364" s="66">
        <v>0</v>
      </c>
      <c r="H364" s="66">
        <v>0</v>
      </c>
      <c r="I364" s="66">
        <v>0</v>
      </c>
      <c r="J364" s="66">
        <v>0</v>
      </c>
      <c r="K364" s="66">
        <v>0</v>
      </c>
      <c r="L364" s="66">
        <v>0</v>
      </c>
      <c r="M364" s="136">
        <v>0</v>
      </c>
      <c r="N364" s="136">
        <v>0</v>
      </c>
      <c r="O364" s="136">
        <v>0</v>
      </c>
      <c r="P364" s="136">
        <v>0</v>
      </c>
      <c r="Q364" s="66">
        <v>0</v>
      </c>
      <c r="R364" s="66">
        <v>0</v>
      </c>
      <c r="S364" s="66">
        <v>0</v>
      </c>
      <c r="T364" s="136">
        <v>0</v>
      </c>
      <c r="U364" s="136">
        <v>0</v>
      </c>
      <c r="V364" s="66">
        <v>0</v>
      </c>
      <c r="W364" s="66">
        <v>0</v>
      </c>
      <c r="X364" s="66">
        <v>0</v>
      </c>
      <c r="Y364" s="66">
        <v>0</v>
      </c>
      <c r="Z364" s="187">
        <v>0</v>
      </c>
    </row>
    <row r="365" spans="1:26">
      <c r="A365" s="182" t="s">
        <v>178</v>
      </c>
      <c r="B365" s="183"/>
      <c r="C365" s="179" t="s">
        <v>179</v>
      </c>
      <c r="D365" s="184">
        <v>0</v>
      </c>
      <c r="E365" s="66">
        <v>0</v>
      </c>
      <c r="F365" s="136">
        <v>0</v>
      </c>
      <c r="G365" s="66">
        <v>0</v>
      </c>
      <c r="H365" s="66">
        <v>0</v>
      </c>
      <c r="I365" s="66">
        <v>0</v>
      </c>
      <c r="J365" s="66">
        <v>0</v>
      </c>
      <c r="K365" s="66">
        <v>0</v>
      </c>
      <c r="L365" s="66">
        <v>0</v>
      </c>
      <c r="M365" s="66">
        <v>0</v>
      </c>
      <c r="N365" s="66">
        <v>0</v>
      </c>
      <c r="O365" s="66">
        <v>0</v>
      </c>
      <c r="P365" s="66">
        <v>0</v>
      </c>
      <c r="Q365" s="66">
        <v>0</v>
      </c>
      <c r="R365" s="66">
        <v>0</v>
      </c>
      <c r="S365" s="66">
        <v>0</v>
      </c>
      <c r="T365" s="136">
        <v>0</v>
      </c>
      <c r="U365" s="66">
        <v>0</v>
      </c>
      <c r="V365" s="66">
        <v>0</v>
      </c>
      <c r="W365" s="66">
        <v>0</v>
      </c>
      <c r="X365" s="66">
        <v>0</v>
      </c>
      <c r="Y365" s="66">
        <v>0</v>
      </c>
      <c r="Z365" s="185">
        <v>0</v>
      </c>
    </row>
    <row r="366" spans="1:26">
      <c r="A366" s="182" t="s">
        <v>180</v>
      </c>
      <c r="B366" s="183"/>
      <c r="C366" s="179" t="s">
        <v>181</v>
      </c>
      <c r="D366" s="184">
        <v>0</v>
      </c>
      <c r="E366" s="136">
        <v>0</v>
      </c>
      <c r="F366" s="136">
        <v>0</v>
      </c>
      <c r="G366" s="66">
        <v>0</v>
      </c>
      <c r="H366" s="66">
        <v>0</v>
      </c>
      <c r="I366" s="66">
        <v>0</v>
      </c>
      <c r="J366" s="66">
        <v>0</v>
      </c>
      <c r="K366" s="66">
        <v>0</v>
      </c>
      <c r="L366" s="66">
        <v>0</v>
      </c>
      <c r="M366" s="66">
        <v>0</v>
      </c>
      <c r="N366" s="66">
        <v>0</v>
      </c>
      <c r="O366" s="66">
        <v>0</v>
      </c>
      <c r="P366" s="66">
        <v>0</v>
      </c>
      <c r="Q366" s="66">
        <v>0</v>
      </c>
      <c r="R366" s="66">
        <v>0</v>
      </c>
      <c r="S366" s="66">
        <v>0</v>
      </c>
      <c r="T366" s="136">
        <v>0</v>
      </c>
      <c r="U366" s="66">
        <v>0</v>
      </c>
      <c r="V366" s="66">
        <v>0</v>
      </c>
      <c r="W366" s="66">
        <v>0</v>
      </c>
      <c r="X366" s="66">
        <v>0</v>
      </c>
      <c r="Y366" s="66">
        <v>0</v>
      </c>
      <c r="Z366" s="187">
        <v>0</v>
      </c>
    </row>
    <row r="367" spans="1:26">
      <c r="A367" s="182"/>
      <c r="B367" s="183"/>
      <c r="C367" s="179"/>
      <c r="D367" s="184"/>
      <c r="E367" s="136"/>
      <c r="F367" s="13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136"/>
      <c r="U367" s="66"/>
      <c r="V367" s="66"/>
      <c r="W367" s="66"/>
      <c r="X367" s="66"/>
      <c r="Y367" s="66"/>
      <c r="Z367" s="185"/>
    </row>
    <row r="368" spans="1:26">
      <c r="A368" s="182" t="s">
        <v>118</v>
      </c>
      <c r="B368" s="183"/>
      <c r="C368" s="179" t="s">
        <v>45</v>
      </c>
      <c r="D368" s="184">
        <v>69</v>
      </c>
      <c r="E368" s="66">
        <v>16</v>
      </c>
      <c r="F368" s="66">
        <v>85</v>
      </c>
      <c r="G368" s="136">
        <v>1982</v>
      </c>
      <c r="H368" s="136">
        <v>311</v>
      </c>
      <c r="I368" s="136">
        <v>210</v>
      </c>
      <c r="J368" s="136">
        <v>796</v>
      </c>
      <c r="K368" s="136">
        <v>74</v>
      </c>
      <c r="L368" s="136">
        <v>26</v>
      </c>
      <c r="M368" s="136">
        <v>16</v>
      </c>
      <c r="N368" s="136">
        <v>9</v>
      </c>
      <c r="O368" s="136">
        <v>107</v>
      </c>
      <c r="P368" s="136">
        <v>18</v>
      </c>
      <c r="Q368" s="136">
        <v>2175</v>
      </c>
      <c r="R368" s="136">
        <v>1124</v>
      </c>
      <c r="S368" s="136">
        <v>3299</v>
      </c>
      <c r="T368" s="136">
        <v>22</v>
      </c>
      <c r="U368" s="136">
        <v>10</v>
      </c>
      <c r="V368" s="66">
        <v>1344741</v>
      </c>
      <c r="W368" s="66">
        <v>6334354</v>
      </c>
      <c r="X368" s="66">
        <v>8510377</v>
      </c>
      <c r="Y368" s="66">
        <v>2130909</v>
      </c>
      <c r="Z368" s="185">
        <v>1197649</v>
      </c>
    </row>
    <row r="369" spans="1:26">
      <c r="A369" s="182"/>
      <c r="B369" s="183"/>
      <c r="C369" s="179"/>
      <c r="D369" s="184"/>
      <c r="E369" s="136"/>
      <c r="F369" s="13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136"/>
      <c r="U369" s="66"/>
      <c r="V369" s="66"/>
      <c r="W369" s="66"/>
      <c r="X369" s="66"/>
      <c r="Y369" s="66"/>
      <c r="Z369" s="185"/>
    </row>
    <row r="370" spans="1:26">
      <c r="A370" s="182" t="s">
        <v>134</v>
      </c>
      <c r="B370" s="183"/>
      <c r="C370" s="179" t="s">
        <v>135</v>
      </c>
      <c r="D370" s="184">
        <v>23</v>
      </c>
      <c r="E370" s="136">
        <v>7</v>
      </c>
      <c r="F370" s="136">
        <v>30</v>
      </c>
      <c r="G370" s="66">
        <v>330</v>
      </c>
      <c r="H370" s="66">
        <v>179</v>
      </c>
      <c r="I370" s="66">
        <v>161</v>
      </c>
      <c r="J370" s="66">
        <v>699</v>
      </c>
      <c r="K370" s="66">
        <v>16</v>
      </c>
      <c r="L370" s="66">
        <v>4</v>
      </c>
      <c r="M370" s="66">
        <v>7</v>
      </c>
      <c r="N370" s="66">
        <v>6</v>
      </c>
      <c r="O370" s="66">
        <v>0</v>
      </c>
      <c r="P370" s="66">
        <v>0</v>
      </c>
      <c r="Q370" s="66">
        <v>514</v>
      </c>
      <c r="R370" s="66">
        <v>888</v>
      </c>
      <c r="S370" s="66">
        <v>1402</v>
      </c>
      <c r="T370" s="136">
        <v>3</v>
      </c>
      <c r="U370" s="66">
        <v>5</v>
      </c>
      <c r="V370" s="66">
        <v>321118</v>
      </c>
      <c r="W370" s="66">
        <v>1787514</v>
      </c>
      <c r="X370" s="66">
        <v>2800585</v>
      </c>
      <c r="Y370" s="66">
        <v>985384</v>
      </c>
      <c r="Z370" s="187">
        <v>959869</v>
      </c>
    </row>
    <row r="371" spans="1:26">
      <c r="A371" s="182" t="s">
        <v>136</v>
      </c>
      <c r="B371" s="183"/>
      <c r="C371" s="179" t="s">
        <v>137</v>
      </c>
      <c r="D371" s="184">
        <v>1</v>
      </c>
      <c r="E371" s="136">
        <v>0</v>
      </c>
      <c r="F371" s="136">
        <v>1</v>
      </c>
      <c r="G371" s="66">
        <v>2</v>
      </c>
      <c r="H371" s="66">
        <v>0</v>
      </c>
      <c r="I371" s="66">
        <v>0</v>
      </c>
      <c r="J371" s="66">
        <v>0</v>
      </c>
      <c r="K371" s="66">
        <v>0</v>
      </c>
      <c r="L371" s="66">
        <v>0</v>
      </c>
      <c r="M371" s="66">
        <v>0</v>
      </c>
      <c r="N371" s="66">
        <v>0</v>
      </c>
      <c r="O371" s="66">
        <v>0</v>
      </c>
      <c r="P371" s="66">
        <v>0</v>
      </c>
      <c r="Q371" s="66">
        <v>2</v>
      </c>
      <c r="R371" s="66">
        <v>0</v>
      </c>
      <c r="S371" s="66">
        <v>2</v>
      </c>
      <c r="T371" s="136">
        <v>0</v>
      </c>
      <c r="U371" s="66">
        <v>0</v>
      </c>
      <c r="V371" s="66" t="s">
        <v>157</v>
      </c>
      <c r="W371" s="66" t="s">
        <v>157</v>
      </c>
      <c r="X371" s="66" t="s">
        <v>157</v>
      </c>
      <c r="Y371" s="66" t="s">
        <v>157</v>
      </c>
      <c r="Z371" s="187" t="s">
        <v>157</v>
      </c>
    </row>
    <row r="372" spans="1:26">
      <c r="A372" s="182" t="s">
        <v>138</v>
      </c>
      <c r="B372" s="183"/>
      <c r="C372" s="179" t="s">
        <v>139</v>
      </c>
      <c r="D372" s="184">
        <v>3</v>
      </c>
      <c r="E372" s="136">
        <v>1</v>
      </c>
      <c r="F372" s="136">
        <v>4</v>
      </c>
      <c r="G372" s="66">
        <v>1083</v>
      </c>
      <c r="H372" s="66">
        <v>72</v>
      </c>
      <c r="I372" s="66">
        <v>7</v>
      </c>
      <c r="J372" s="66">
        <v>32</v>
      </c>
      <c r="K372" s="66">
        <v>14</v>
      </c>
      <c r="L372" s="66">
        <v>13</v>
      </c>
      <c r="M372" s="66">
        <v>1</v>
      </c>
      <c r="N372" s="66">
        <v>1</v>
      </c>
      <c r="O372" s="66">
        <v>81</v>
      </c>
      <c r="P372" s="66">
        <v>18</v>
      </c>
      <c r="Q372" s="66">
        <v>1024</v>
      </c>
      <c r="R372" s="66">
        <v>100</v>
      </c>
      <c r="S372" s="66">
        <v>1124</v>
      </c>
      <c r="T372" s="136">
        <v>0</v>
      </c>
      <c r="U372" s="66">
        <v>1</v>
      </c>
      <c r="V372" s="66" t="s">
        <v>157</v>
      </c>
      <c r="W372" s="66" t="s">
        <v>157</v>
      </c>
      <c r="X372" s="66" t="s">
        <v>157</v>
      </c>
      <c r="Y372" s="66" t="s">
        <v>157</v>
      </c>
      <c r="Z372" s="187" t="s">
        <v>157</v>
      </c>
    </row>
    <row r="373" spans="1:26">
      <c r="A373" s="182" t="s">
        <v>140</v>
      </c>
      <c r="B373" s="183"/>
      <c r="C373" s="179" t="s">
        <v>141</v>
      </c>
      <c r="D373" s="184">
        <v>1</v>
      </c>
      <c r="E373" s="136">
        <v>0</v>
      </c>
      <c r="F373" s="136">
        <v>1</v>
      </c>
      <c r="G373" s="66">
        <v>1</v>
      </c>
      <c r="H373" s="66">
        <v>1</v>
      </c>
      <c r="I373" s="66">
        <v>0</v>
      </c>
      <c r="J373" s="66">
        <v>0</v>
      </c>
      <c r="K373" s="66">
        <v>0</v>
      </c>
      <c r="L373" s="66">
        <v>0</v>
      </c>
      <c r="M373" s="66">
        <v>0</v>
      </c>
      <c r="N373" s="66">
        <v>0</v>
      </c>
      <c r="O373" s="66">
        <v>0</v>
      </c>
      <c r="P373" s="66">
        <v>0</v>
      </c>
      <c r="Q373" s="66">
        <v>1</v>
      </c>
      <c r="R373" s="66">
        <v>1</v>
      </c>
      <c r="S373" s="66">
        <v>2</v>
      </c>
      <c r="T373" s="136">
        <v>1</v>
      </c>
      <c r="U373" s="66">
        <v>0</v>
      </c>
      <c r="V373" s="66" t="s">
        <v>157</v>
      </c>
      <c r="W373" s="66" t="s">
        <v>157</v>
      </c>
      <c r="X373" s="66" t="s">
        <v>157</v>
      </c>
      <c r="Y373" s="66" t="s">
        <v>157</v>
      </c>
      <c r="Z373" s="187" t="s">
        <v>157</v>
      </c>
    </row>
    <row r="374" spans="1:26">
      <c r="A374" s="182" t="s">
        <v>142</v>
      </c>
      <c r="B374" s="183"/>
      <c r="C374" s="179" t="s">
        <v>143</v>
      </c>
      <c r="D374" s="184">
        <v>3</v>
      </c>
      <c r="E374" s="136">
        <v>1</v>
      </c>
      <c r="F374" s="136">
        <v>4</v>
      </c>
      <c r="G374" s="66">
        <v>21</v>
      </c>
      <c r="H374" s="66">
        <v>11</v>
      </c>
      <c r="I374" s="66">
        <v>1</v>
      </c>
      <c r="J374" s="66">
        <v>5</v>
      </c>
      <c r="K374" s="66">
        <v>1</v>
      </c>
      <c r="L374" s="66">
        <v>3</v>
      </c>
      <c r="M374" s="66">
        <v>1</v>
      </c>
      <c r="N374" s="66">
        <v>0</v>
      </c>
      <c r="O374" s="66">
        <v>0</v>
      </c>
      <c r="P374" s="66">
        <v>0</v>
      </c>
      <c r="Q374" s="66">
        <v>24</v>
      </c>
      <c r="R374" s="66">
        <v>19</v>
      </c>
      <c r="S374" s="66">
        <v>43</v>
      </c>
      <c r="T374" s="136">
        <v>0</v>
      </c>
      <c r="U374" s="66">
        <v>1</v>
      </c>
      <c r="V374" s="66">
        <v>10917</v>
      </c>
      <c r="W374" s="66">
        <v>17182</v>
      </c>
      <c r="X374" s="66">
        <v>36571</v>
      </c>
      <c r="Y374" s="66">
        <v>18497</v>
      </c>
      <c r="Z374" s="187">
        <v>18380</v>
      </c>
    </row>
    <row r="375" spans="1:26">
      <c r="A375" s="182" t="s">
        <v>144</v>
      </c>
      <c r="B375" s="183"/>
      <c r="C375" s="179" t="s">
        <v>145</v>
      </c>
      <c r="D375" s="184">
        <v>0</v>
      </c>
      <c r="E375" s="136">
        <v>0</v>
      </c>
      <c r="F375" s="136">
        <v>0</v>
      </c>
      <c r="G375" s="66">
        <v>0</v>
      </c>
      <c r="H375" s="66">
        <v>0</v>
      </c>
      <c r="I375" s="66">
        <v>0</v>
      </c>
      <c r="J375" s="66">
        <v>0</v>
      </c>
      <c r="K375" s="66">
        <v>0</v>
      </c>
      <c r="L375" s="66">
        <v>0</v>
      </c>
      <c r="M375" s="66">
        <v>0</v>
      </c>
      <c r="N375" s="66">
        <v>0</v>
      </c>
      <c r="O375" s="66">
        <v>0</v>
      </c>
      <c r="P375" s="66">
        <v>0</v>
      </c>
      <c r="Q375" s="66">
        <v>0</v>
      </c>
      <c r="R375" s="66">
        <v>0</v>
      </c>
      <c r="S375" s="66">
        <v>0</v>
      </c>
      <c r="T375" s="136">
        <v>0</v>
      </c>
      <c r="U375" s="66">
        <v>0</v>
      </c>
      <c r="V375" s="66">
        <v>0</v>
      </c>
      <c r="W375" s="66">
        <v>0</v>
      </c>
      <c r="X375" s="66">
        <v>0</v>
      </c>
      <c r="Y375" s="66">
        <v>0</v>
      </c>
      <c r="Z375" s="187">
        <v>0</v>
      </c>
    </row>
    <row r="376" spans="1:26">
      <c r="A376" s="182" t="s">
        <v>146</v>
      </c>
      <c r="B376" s="183"/>
      <c r="C376" s="179" t="s">
        <v>147</v>
      </c>
      <c r="D376" s="184">
        <v>3</v>
      </c>
      <c r="E376" s="136">
        <v>1</v>
      </c>
      <c r="F376" s="136">
        <v>4</v>
      </c>
      <c r="G376" s="66">
        <v>6</v>
      </c>
      <c r="H376" s="66">
        <v>2</v>
      </c>
      <c r="I376" s="66">
        <v>0</v>
      </c>
      <c r="J376" s="66">
        <v>2</v>
      </c>
      <c r="K376" s="66">
        <v>0</v>
      </c>
      <c r="L376" s="66">
        <v>0</v>
      </c>
      <c r="M376" s="66">
        <v>1</v>
      </c>
      <c r="N376" s="66">
        <v>1</v>
      </c>
      <c r="O376" s="66">
        <v>0</v>
      </c>
      <c r="P376" s="66">
        <v>0</v>
      </c>
      <c r="Q376" s="66">
        <v>7</v>
      </c>
      <c r="R376" s="66">
        <v>5</v>
      </c>
      <c r="S376" s="66">
        <v>12</v>
      </c>
      <c r="T376" s="136">
        <v>1</v>
      </c>
      <c r="U376" s="66">
        <v>1</v>
      </c>
      <c r="V376" s="66">
        <v>2937</v>
      </c>
      <c r="W376" s="66">
        <v>6860</v>
      </c>
      <c r="X376" s="66">
        <v>11422</v>
      </c>
      <c r="Y376" s="66">
        <v>4507</v>
      </c>
      <c r="Z376" s="187">
        <v>4507</v>
      </c>
    </row>
    <row r="377" spans="1:26">
      <c r="A377" s="182" t="s">
        <v>148</v>
      </c>
      <c r="B377" s="183"/>
      <c r="C377" s="179" t="s">
        <v>149</v>
      </c>
      <c r="D377" s="184">
        <v>3</v>
      </c>
      <c r="E377" s="136">
        <v>0</v>
      </c>
      <c r="F377" s="136">
        <v>3</v>
      </c>
      <c r="G377" s="66">
        <v>183</v>
      </c>
      <c r="H377" s="66">
        <v>3</v>
      </c>
      <c r="I377" s="66">
        <v>14</v>
      </c>
      <c r="J377" s="66">
        <v>52</v>
      </c>
      <c r="K377" s="66">
        <v>42</v>
      </c>
      <c r="L377" s="66">
        <v>4</v>
      </c>
      <c r="M377" s="66">
        <v>0</v>
      </c>
      <c r="N377" s="66">
        <v>0</v>
      </c>
      <c r="O377" s="66">
        <v>19</v>
      </c>
      <c r="P377" s="66">
        <v>0</v>
      </c>
      <c r="Q377" s="66">
        <v>220</v>
      </c>
      <c r="R377" s="66">
        <v>59</v>
      </c>
      <c r="S377" s="66">
        <v>279</v>
      </c>
      <c r="T377" s="136">
        <v>8</v>
      </c>
      <c r="U377" s="66">
        <v>0</v>
      </c>
      <c r="V377" s="66">
        <v>137279</v>
      </c>
      <c r="W377" s="66">
        <v>60162</v>
      </c>
      <c r="X377" s="66">
        <v>219321</v>
      </c>
      <c r="Y377" s="66">
        <v>152640</v>
      </c>
      <c r="Z377" s="187">
        <v>152627</v>
      </c>
    </row>
    <row r="378" spans="1:26">
      <c r="A378" s="182" t="s">
        <v>150</v>
      </c>
      <c r="B378" s="183"/>
      <c r="C378" s="179" t="s">
        <v>151</v>
      </c>
      <c r="D378" s="184">
        <v>0</v>
      </c>
      <c r="E378" s="136">
        <v>0</v>
      </c>
      <c r="F378" s="136">
        <v>0</v>
      </c>
      <c r="G378" s="66">
        <v>0</v>
      </c>
      <c r="H378" s="66">
        <v>0</v>
      </c>
      <c r="I378" s="66">
        <v>0</v>
      </c>
      <c r="J378" s="66">
        <v>0</v>
      </c>
      <c r="K378" s="66">
        <v>0</v>
      </c>
      <c r="L378" s="66">
        <v>0</v>
      </c>
      <c r="M378" s="66">
        <v>0</v>
      </c>
      <c r="N378" s="66">
        <v>0</v>
      </c>
      <c r="O378" s="66">
        <v>0</v>
      </c>
      <c r="P378" s="66">
        <v>0</v>
      </c>
      <c r="Q378" s="66">
        <v>0</v>
      </c>
      <c r="R378" s="66">
        <v>0</v>
      </c>
      <c r="S378" s="66">
        <v>0</v>
      </c>
      <c r="T378" s="136">
        <v>0</v>
      </c>
      <c r="U378" s="66">
        <v>0</v>
      </c>
      <c r="V378" s="66">
        <v>0</v>
      </c>
      <c r="W378" s="66">
        <v>0</v>
      </c>
      <c r="X378" s="66">
        <v>0</v>
      </c>
      <c r="Y378" s="66">
        <v>0</v>
      </c>
      <c r="Z378" s="187">
        <v>0</v>
      </c>
    </row>
    <row r="379" spans="1:26">
      <c r="A379" s="182" t="s">
        <v>152</v>
      </c>
      <c r="B379" s="183"/>
      <c r="C379" s="179" t="s">
        <v>153</v>
      </c>
      <c r="D379" s="184">
        <v>0</v>
      </c>
      <c r="E379" s="136">
        <v>0</v>
      </c>
      <c r="F379" s="136">
        <v>0</v>
      </c>
      <c r="G379" s="66">
        <v>0</v>
      </c>
      <c r="H379" s="66">
        <v>0</v>
      </c>
      <c r="I379" s="66">
        <v>0</v>
      </c>
      <c r="J379" s="66">
        <v>0</v>
      </c>
      <c r="K379" s="66">
        <v>0</v>
      </c>
      <c r="L379" s="66">
        <v>0</v>
      </c>
      <c r="M379" s="66">
        <v>0</v>
      </c>
      <c r="N379" s="66">
        <v>0</v>
      </c>
      <c r="O379" s="66">
        <v>0</v>
      </c>
      <c r="P379" s="66">
        <v>0</v>
      </c>
      <c r="Q379" s="66">
        <v>0</v>
      </c>
      <c r="R379" s="66">
        <v>0</v>
      </c>
      <c r="S379" s="66">
        <v>0</v>
      </c>
      <c r="T379" s="136">
        <v>0</v>
      </c>
      <c r="U379" s="66">
        <v>0</v>
      </c>
      <c r="V379" s="66">
        <v>0</v>
      </c>
      <c r="W379" s="66">
        <v>0</v>
      </c>
      <c r="X379" s="66">
        <v>0</v>
      </c>
      <c r="Y379" s="66">
        <v>0</v>
      </c>
      <c r="Z379" s="185">
        <v>0</v>
      </c>
    </row>
    <row r="380" spans="1:26">
      <c r="A380" s="182" t="s">
        <v>154</v>
      </c>
      <c r="B380" s="183"/>
      <c r="C380" s="179" t="s">
        <v>155</v>
      </c>
      <c r="D380" s="184">
        <v>0</v>
      </c>
      <c r="E380" s="136">
        <v>0</v>
      </c>
      <c r="F380" s="136">
        <v>0</v>
      </c>
      <c r="G380" s="66">
        <v>0</v>
      </c>
      <c r="H380" s="66">
        <v>0</v>
      </c>
      <c r="I380" s="66">
        <v>0</v>
      </c>
      <c r="J380" s="66">
        <v>0</v>
      </c>
      <c r="K380" s="66">
        <v>0</v>
      </c>
      <c r="L380" s="66">
        <v>0</v>
      </c>
      <c r="M380" s="66">
        <v>0</v>
      </c>
      <c r="N380" s="66">
        <v>0</v>
      </c>
      <c r="O380" s="66">
        <v>0</v>
      </c>
      <c r="P380" s="66">
        <v>0</v>
      </c>
      <c r="Q380" s="66">
        <v>0</v>
      </c>
      <c r="R380" s="66">
        <v>0</v>
      </c>
      <c r="S380" s="66">
        <v>0</v>
      </c>
      <c r="T380" s="136">
        <v>0</v>
      </c>
      <c r="U380" s="66">
        <v>0</v>
      </c>
      <c r="V380" s="66">
        <v>0</v>
      </c>
      <c r="W380" s="66">
        <v>0</v>
      </c>
      <c r="X380" s="66">
        <v>0</v>
      </c>
      <c r="Y380" s="66">
        <v>0</v>
      </c>
      <c r="Z380" s="187">
        <v>0</v>
      </c>
    </row>
    <row r="381" spans="1:26">
      <c r="A381" s="182">
        <v>20</v>
      </c>
      <c r="B381" s="183"/>
      <c r="C381" s="179" t="s">
        <v>156</v>
      </c>
      <c r="D381" s="184">
        <v>0</v>
      </c>
      <c r="E381" s="136">
        <v>0</v>
      </c>
      <c r="F381" s="136">
        <v>0</v>
      </c>
      <c r="G381" s="66">
        <v>0</v>
      </c>
      <c r="H381" s="66">
        <v>0</v>
      </c>
      <c r="I381" s="66">
        <v>0</v>
      </c>
      <c r="J381" s="66">
        <v>0</v>
      </c>
      <c r="K381" s="66">
        <v>0</v>
      </c>
      <c r="L381" s="66">
        <v>0</v>
      </c>
      <c r="M381" s="66">
        <v>0</v>
      </c>
      <c r="N381" s="66">
        <v>0</v>
      </c>
      <c r="O381" s="66">
        <v>0</v>
      </c>
      <c r="P381" s="66">
        <v>0</v>
      </c>
      <c r="Q381" s="66">
        <v>0</v>
      </c>
      <c r="R381" s="66">
        <v>0</v>
      </c>
      <c r="S381" s="66">
        <v>0</v>
      </c>
      <c r="T381" s="136">
        <v>0</v>
      </c>
      <c r="U381" s="66">
        <v>0</v>
      </c>
      <c r="V381" s="66">
        <v>0</v>
      </c>
      <c r="W381" s="66">
        <v>0</v>
      </c>
      <c r="X381" s="66">
        <v>0</v>
      </c>
      <c r="Y381" s="66">
        <v>0</v>
      </c>
      <c r="Z381" s="187">
        <v>0</v>
      </c>
    </row>
    <row r="382" spans="1:26">
      <c r="A382" s="182" t="s">
        <v>158</v>
      </c>
      <c r="B382" s="183"/>
      <c r="C382" s="179" t="s">
        <v>159</v>
      </c>
      <c r="D382" s="184">
        <v>2</v>
      </c>
      <c r="E382" s="136">
        <v>1</v>
      </c>
      <c r="F382" s="136">
        <v>3</v>
      </c>
      <c r="G382" s="66">
        <v>58</v>
      </c>
      <c r="H382" s="66">
        <v>2</v>
      </c>
      <c r="I382" s="66">
        <v>0</v>
      </c>
      <c r="J382" s="66">
        <v>0</v>
      </c>
      <c r="K382" s="66">
        <v>0</v>
      </c>
      <c r="L382" s="66">
        <v>1</v>
      </c>
      <c r="M382" s="66">
        <v>1</v>
      </c>
      <c r="N382" s="66">
        <v>0</v>
      </c>
      <c r="O382" s="66">
        <v>5</v>
      </c>
      <c r="P382" s="66">
        <v>0</v>
      </c>
      <c r="Q382" s="66">
        <v>54</v>
      </c>
      <c r="R382" s="66">
        <v>3</v>
      </c>
      <c r="S382" s="66">
        <v>57</v>
      </c>
      <c r="T382" s="136">
        <v>6</v>
      </c>
      <c r="U382" s="66">
        <v>0</v>
      </c>
      <c r="V382" s="66">
        <v>27944</v>
      </c>
      <c r="W382" s="66">
        <v>154993</v>
      </c>
      <c r="X382" s="66">
        <v>224706</v>
      </c>
      <c r="Y382" s="66">
        <v>67064</v>
      </c>
      <c r="Z382" s="187">
        <v>35155</v>
      </c>
    </row>
    <row r="383" spans="1:26">
      <c r="A383" s="182" t="s">
        <v>160</v>
      </c>
      <c r="B383" s="183"/>
      <c r="C383" s="179" t="s">
        <v>161</v>
      </c>
      <c r="D383" s="184">
        <v>2</v>
      </c>
      <c r="E383" s="136">
        <v>1</v>
      </c>
      <c r="F383" s="136">
        <v>3</v>
      </c>
      <c r="G383" s="66">
        <v>9</v>
      </c>
      <c r="H383" s="66">
        <v>1</v>
      </c>
      <c r="I383" s="66">
        <v>0</v>
      </c>
      <c r="J383" s="66">
        <v>0</v>
      </c>
      <c r="K383" s="66">
        <v>0</v>
      </c>
      <c r="L383" s="66">
        <v>0</v>
      </c>
      <c r="M383" s="66">
        <v>1</v>
      </c>
      <c r="N383" s="66">
        <v>0</v>
      </c>
      <c r="O383" s="66">
        <v>0</v>
      </c>
      <c r="P383" s="66">
        <v>0</v>
      </c>
      <c r="Q383" s="66">
        <v>10</v>
      </c>
      <c r="R383" s="66">
        <v>1</v>
      </c>
      <c r="S383" s="66">
        <v>11</v>
      </c>
      <c r="T383" s="136">
        <v>0</v>
      </c>
      <c r="U383" s="66">
        <v>0</v>
      </c>
      <c r="V383" s="66">
        <v>3626</v>
      </c>
      <c r="W383" s="66">
        <v>2321</v>
      </c>
      <c r="X383" s="66">
        <v>49509</v>
      </c>
      <c r="Y383" s="66">
        <v>47043</v>
      </c>
      <c r="Z383" s="187">
        <v>47043</v>
      </c>
    </row>
    <row r="384" spans="1:26">
      <c r="A384" s="182" t="s">
        <v>162</v>
      </c>
      <c r="B384" s="183"/>
      <c r="C384" s="179" t="s">
        <v>163</v>
      </c>
      <c r="D384" s="184">
        <v>0</v>
      </c>
      <c r="E384" s="136">
        <v>0</v>
      </c>
      <c r="F384" s="136">
        <v>0</v>
      </c>
      <c r="G384" s="66">
        <v>0</v>
      </c>
      <c r="H384" s="66">
        <v>0</v>
      </c>
      <c r="I384" s="66">
        <v>0</v>
      </c>
      <c r="J384" s="66">
        <v>0</v>
      </c>
      <c r="K384" s="66">
        <v>0</v>
      </c>
      <c r="L384" s="66">
        <v>0</v>
      </c>
      <c r="M384" s="66">
        <v>0</v>
      </c>
      <c r="N384" s="66">
        <v>0</v>
      </c>
      <c r="O384" s="66">
        <v>0</v>
      </c>
      <c r="P384" s="66">
        <v>0</v>
      </c>
      <c r="Q384" s="66">
        <v>0</v>
      </c>
      <c r="R384" s="66">
        <v>0</v>
      </c>
      <c r="S384" s="66">
        <v>0</v>
      </c>
      <c r="T384" s="136">
        <v>0</v>
      </c>
      <c r="U384" s="66">
        <v>0</v>
      </c>
      <c r="V384" s="66">
        <v>0</v>
      </c>
      <c r="W384" s="66">
        <v>0</v>
      </c>
      <c r="X384" s="66">
        <v>0</v>
      </c>
      <c r="Y384" s="66">
        <v>0</v>
      </c>
      <c r="Z384" s="187">
        <v>0</v>
      </c>
    </row>
    <row r="385" spans="1:26">
      <c r="A385" s="182" t="s">
        <v>164</v>
      </c>
      <c r="B385" s="183"/>
      <c r="C385" s="179" t="s">
        <v>165</v>
      </c>
      <c r="D385" s="184">
        <v>11</v>
      </c>
      <c r="E385" s="136">
        <v>2</v>
      </c>
      <c r="F385" s="136">
        <v>13</v>
      </c>
      <c r="G385" s="66">
        <v>103</v>
      </c>
      <c r="H385" s="66">
        <v>19</v>
      </c>
      <c r="I385" s="66">
        <v>11</v>
      </c>
      <c r="J385" s="66">
        <v>1</v>
      </c>
      <c r="K385" s="66">
        <v>0</v>
      </c>
      <c r="L385" s="66">
        <v>0</v>
      </c>
      <c r="M385" s="66">
        <v>2</v>
      </c>
      <c r="N385" s="66">
        <v>0</v>
      </c>
      <c r="O385" s="66">
        <v>0</v>
      </c>
      <c r="P385" s="66">
        <v>0</v>
      </c>
      <c r="Q385" s="66">
        <v>116</v>
      </c>
      <c r="R385" s="66">
        <v>20</v>
      </c>
      <c r="S385" s="66">
        <v>136</v>
      </c>
      <c r="T385" s="136">
        <v>1</v>
      </c>
      <c r="U385" s="66">
        <v>0</v>
      </c>
      <c r="V385" s="66">
        <v>43213</v>
      </c>
      <c r="W385" s="66">
        <v>109994</v>
      </c>
      <c r="X385" s="66">
        <v>193756</v>
      </c>
      <c r="Y385" s="66">
        <v>80889</v>
      </c>
      <c r="Z385" s="185">
        <v>80889</v>
      </c>
    </row>
    <row r="386" spans="1:26">
      <c r="A386" s="182" t="s">
        <v>166</v>
      </c>
      <c r="B386" s="183"/>
      <c r="C386" s="179" t="s">
        <v>167</v>
      </c>
      <c r="D386" s="184">
        <v>3</v>
      </c>
      <c r="E386" s="136">
        <v>0</v>
      </c>
      <c r="F386" s="136">
        <v>3</v>
      </c>
      <c r="G386" s="66">
        <v>74</v>
      </c>
      <c r="H386" s="66">
        <v>5</v>
      </c>
      <c r="I386" s="66">
        <v>0</v>
      </c>
      <c r="J386" s="66">
        <v>1</v>
      </c>
      <c r="K386" s="66">
        <v>1</v>
      </c>
      <c r="L386" s="66">
        <v>1</v>
      </c>
      <c r="M386" s="66">
        <v>0</v>
      </c>
      <c r="N386" s="66">
        <v>0</v>
      </c>
      <c r="O386" s="66">
        <v>0</v>
      </c>
      <c r="P386" s="66">
        <v>0</v>
      </c>
      <c r="Q386" s="66">
        <v>75</v>
      </c>
      <c r="R386" s="66">
        <v>7</v>
      </c>
      <c r="S386" s="66">
        <v>82</v>
      </c>
      <c r="T386" s="136">
        <v>1</v>
      </c>
      <c r="U386" s="66">
        <v>0</v>
      </c>
      <c r="V386" s="66">
        <v>31135</v>
      </c>
      <c r="W386" s="66">
        <v>109306</v>
      </c>
      <c r="X386" s="66">
        <v>190466</v>
      </c>
      <c r="Y386" s="66">
        <v>77800</v>
      </c>
      <c r="Z386" s="187">
        <v>80314</v>
      </c>
    </row>
    <row r="387" spans="1:26">
      <c r="A387" s="182" t="s">
        <v>168</v>
      </c>
      <c r="B387" s="183"/>
      <c r="C387" s="179" t="s">
        <v>169</v>
      </c>
      <c r="D387" s="184">
        <v>6</v>
      </c>
      <c r="E387" s="136">
        <v>2</v>
      </c>
      <c r="F387" s="136">
        <v>8</v>
      </c>
      <c r="G387" s="66">
        <v>78</v>
      </c>
      <c r="H387" s="66">
        <v>8</v>
      </c>
      <c r="I387" s="66">
        <v>9</v>
      </c>
      <c r="J387" s="66">
        <v>2</v>
      </c>
      <c r="K387" s="66">
        <v>0</v>
      </c>
      <c r="L387" s="66">
        <v>0</v>
      </c>
      <c r="M387" s="66">
        <v>2</v>
      </c>
      <c r="N387" s="66">
        <v>1</v>
      </c>
      <c r="O387" s="66">
        <v>2</v>
      </c>
      <c r="P387" s="66">
        <v>0</v>
      </c>
      <c r="Q387" s="66">
        <v>87</v>
      </c>
      <c r="R387" s="66">
        <v>11</v>
      </c>
      <c r="S387" s="66">
        <v>98</v>
      </c>
      <c r="T387" s="136">
        <v>0</v>
      </c>
      <c r="U387" s="66">
        <v>0</v>
      </c>
      <c r="V387" s="66" t="s">
        <v>157</v>
      </c>
      <c r="W387" s="66" t="s">
        <v>157</v>
      </c>
      <c r="X387" s="66" t="s">
        <v>157</v>
      </c>
      <c r="Y387" s="66" t="s">
        <v>157</v>
      </c>
      <c r="Z387" s="187" t="s">
        <v>157</v>
      </c>
    </row>
    <row r="388" spans="1:26">
      <c r="A388" s="182" t="s">
        <v>170</v>
      </c>
      <c r="B388" s="183"/>
      <c r="C388" s="179" t="s">
        <v>171</v>
      </c>
      <c r="D388" s="184">
        <v>1</v>
      </c>
      <c r="E388" s="136">
        <v>0</v>
      </c>
      <c r="F388" s="136">
        <v>1</v>
      </c>
      <c r="G388" s="66">
        <v>10</v>
      </c>
      <c r="H388" s="66">
        <v>3</v>
      </c>
      <c r="I388" s="66">
        <v>0</v>
      </c>
      <c r="J388" s="66">
        <v>0</v>
      </c>
      <c r="K388" s="66">
        <v>0</v>
      </c>
      <c r="L388" s="66">
        <v>0</v>
      </c>
      <c r="M388" s="66">
        <v>0</v>
      </c>
      <c r="N388" s="66">
        <v>0</v>
      </c>
      <c r="O388" s="66">
        <v>0</v>
      </c>
      <c r="P388" s="66">
        <v>0</v>
      </c>
      <c r="Q388" s="66">
        <v>10</v>
      </c>
      <c r="R388" s="66">
        <v>3</v>
      </c>
      <c r="S388" s="66">
        <v>13</v>
      </c>
      <c r="T388" s="136">
        <v>0</v>
      </c>
      <c r="U388" s="66">
        <v>0</v>
      </c>
      <c r="V388" s="66" t="s">
        <v>157</v>
      </c>
      <c r="W388" s="66" t="s">
        <v>157</v>
      </c>
      <c r="X388" s="66" t="s">
        <v>157</v>
      </c>
      <c r="Y388" s="66" t="s">
        <v>157</v>
      </c>
      <c r="Z388" s="185" t="s">
        <v>157</v>
      </c>
    </row>
    <row r="389" spans="1:26">
      <c r="A389" s="182" t="s">
        <v>172</v>
      </c>
      <c r="B389" s="183"/>
      <c r="C389" s="179" t="s">
        <v>173</v>
      </c>
      <c r="D389" s="188">
        <v>1</v>
      </c>
      <c r="E389" s="136">
        <v>0</v>
      </c>
      <c r="F389" s="136">
        <v>1</v>
      </c>
      <c r="G389" s="66">
        <v>2</v>
      </c>
      <c r="H389" s="66">
        <v>0</v>
      </c>
      <c r="I389" s="66">
        <v>0</v>
      </c>
      <c r="J389" s="66">
        <v>0</v>
      </c>
      <c r="K389" s="66">
        <v>0</v>
      </c>
      <c r="L389" s="66">
        <v>0</v>
      </c>
      <c r="M389" s="136">
        <v>0</v>
      </c>
      <c r="N389" s="136">
        <v>0</v>
      </c>
      <c r="O389" s="136">
        <v>0</v>
      </c>
      <c r="P389" s="136">
        <v>0</v>
      </c>
      <c r="Q389" s="66">
        <v>2</v>
      </c>
      <c r="R389" s="66">
        <v>0</v>
      </c>
      <c r="S389" s="66">
        <v>2</v>
      </c>
      <c r="T389" s="136">
        <v>1</v>
      </c>
      <c r="U389" s="136">
        <v>0</v>
      </c>
      <c r="V389" s="136" t="s">
        <v>157</v>
      </c>
      <c r="W389" s="136" t="s">
        <v>157</v>
      </c>
      <c r="X389" s="136" t="s">
        <v>157</v>
      </c>
      <c r="Y389" s="136" t="s">
        <v>157</v>
      </c>
      <c r="Z389" s="187" t="s">
        <v>157</v>
      </c>
    </row>
    <row r="390" spans="1:26">
      <c r="A390" s="182" t="s">
        <v>174</v>
      </c>
      <c r="B390" s="183"/>
      <c r="C390" s="179" t="s">
        <v>175</v>
      </c>
      <c r="D390" s="188">
        <v>4</v>
      </c>
      <c r="E390" s="136">
        <v>0</v>
      </c>
      <c r="F390" s="136">
        <v>4</v>
      </c>
      <c r="G390" s="66">
        <v>7</v>
      </c>
      <c r="H390" s="66">
        <v>2</v>
      </c>
      <c r="I390" s="66">
        <v>0</v>
      </c>
      <c r="J390" s="66">
        <v>1</v>
      </c>
      <c r="K390" s="66">
        <v>0</v>
      </c>
      <c r="L390" s="66">
        <v>0</v>
      </c>
      <c r="M390" s="136">
        <v>0</v>
      </c>
      <c r="N390" s="136">
        <v>0</v>
      </c>
      <c r="O390" s="136">
        <v>0</v>
      </c>
      <c r="P390" s="136">
        <v>0</v>
      </c>
      <c r="Q390" s="66">
        <v>7</v>
      </c>
      <c r="R390" s="66">
        <v>3</v>
      </c>
      <c r="S390" s="66">
        <v>10</v>
      </c>
      <c r="T390" s="136">
        <v>0</v>
      </c>
      <c r="U390" s="136">
        <v>0</v>
      </c>
      <c r="V390" s="136">
        <v>2722</v>
      </c>
      <c r="W390" s="136">
        <v>7278</v>
      </c>
      <c r="X390" s="136">
        <v>12648</v>
      </c>
      <c r="Y390" s="136">
        <v>5115</v>
      </c>
      <c r="Z390" s="187">
        <v>5115</v>
      </c>
    </row>
    <row r="391" spans="1:26">
      <c r="A391" s="182" t="s">
        <v>176</v>
      </c>
      <c r="B391" s="183"/>
      <c r="C391" s="179" t="s">
        <v>177</v>
      </c>
      <c r="D391" s="188">
        <v>0</v>
      </c>
      <c r="E391" s="136">
        <v>0</v>
      </c>
      <c r="F391" s="136">
        <v>0</v>
      </c>
      <c r="G391" s="66">
        <v>0</v>
      </c>
      <c r="H391" s="66">
        <v>0</v>
      </c>
      <c r="I391" s="66">
        <v>0</v>
      </c>
      <c r="J391" s="66">
        <v>0</v>
      </c>
      <c r="K391" s="66">
        <v>0</v>
      </c>
      <c r="L391" s="66">
        <v>0</v>
      </c>
      <c r="M391" s="136">
        <v>0</v>
      </c>
      <c r="N391" s="136">
        <v>0</v>
      </c>
      <c r="O391" s="136">
        <v>0</v>
      </c>
      <c r="P391" s="136">
        <v>0</v>
      </c>
      <c r="Q391" s="66">
        <v>0</v>
      </c>
      <c r="R391" s="66">
        <v>0</v>
      </c>
      <c r="S391" s="66">
        <v>0</v>
      </c>
      <c r="T391" s="136">
        <v>0</v>
      </c>
      <c r="U391" s="136">
        <v>0</v>
      </c>
      <c r="V391" s="66">
        <v>0</v>
      </c>
      <c r="W391" s="66">
        <v>0</v>
      </c>
      <c r="X391" s="66">
        <v>0</v>
      </c>
      <c r="Y391" s="66">
        <v>0</v>
      </c>
      <c r="Z391" s="187">
        <v>0</v>
      </c>
    </row>
    <row r="392" spans="1:26">
      <c r="A392" s="182" t="s">
        <v>178</v>
      </c>
      <c r="B392" s="183"/>
      <c r="C392" s="179" t="s">
        <v>179</v>
      </c>
      <c r="D392" s="184">
        <v>1</v>
      </c>
      <c r="E392" s="66">
        <v>0</v>
      </c>
      <c r="F392" s="136">
        <v>1</v>
      </c>
      <c r="G392" s="66">
        <v>13</v>
      </c>
      <c r="H392" s="66">
        <v>1</v>
      </c>
      <c r="I392" s="66">
        <v>7</v>
      </c>
      <c r="J392" s="66">
        <v>0</v>
      </c>
      <c r="K392" s="66">
        <v>0</v>
      </c>
      <c r="L392" s="66">
        <v>0</v>
      </c>
      <c r="M392" s="66">
        <v>0</v>
      </c>
      <c r="N392" s="66">
        <v>0</v>
      </c>
      <c r="O392" s="66">
        <v>0</v>
      </c>
      <c r="P392" s="66">
        <v>0</v>
      </c>
      <c r="Q392" s="66">
        <v>20</v>
      </c>
      <c r="R392" s="66">
        <v>1</v>
      </c>
      <c r="S392" s="66">
        <v>21</v>
      </c>
      <c r="T392" s="136">
        <v>0</v>
      </c>
      <c r="U392" s="66">
        <v>0</v>
      </c>
      <c r="V392" s="66" t="s">
        <v>157</v>
      </c>
      <c r="W392" s="66" t="s">
        <v>157</v>
      </c>
      <c r="X392" s="66" t="s">
        <v>157</v>
      </c>
      <c r="Y392" s="66" t="s">
        <v>157</v>
      </c>
      <c r="Z392" s="185" t="s">
        <v>157</v>
      </c>
    </row>
    <row r="393" spans="1:26">
      <c r="A393" s="182" t="s">
        <v>180</v>
      </c>
      <c r="B393" s="183"/>
      <c r="C393" s="179" t="s">
        <v>181</v>
      </c>
      <c r="D393" s="184">
        <v>1</v>
      </c>
      <c r="E393" s="136">
        <v>0</v>
      </c>
      <c r="F393" s="136">
        <v>1</v>
      </c>
      <c r="G393" s="66">
        <v>2</v>
      </c>
      <c r="H393" s="66">
        <v>2</v>
      </c>
      <c r="I393" s="66">
        <v>0</v>
      </c>
      <c r="J393" s="66">
        <v>1</v>
      </c>
      <c r="K393" s="66">
        <v>0</v>
      </c>
      <c r="L393" s="66">
        <v>0</v>
      </c>
      <c r="M393" s="66">
        <v>0</v>
      </c>
      <c r="N393" s="66">
        <v>0</v>
      </c>
      <c r="O393" s="66">
        <v>0</v>
      </c>
      <c r="P393" s="66">
        <v>0</v>
      </c>
      <c r="Q393" s="66">
        <v>2</v>
      </c>
      <c r="R393" s="66">
        <v>3</v>
      </c>
      <c r="S393" s="66">
        <v>5</v>
      </c>
      <c r="T393" s="136">
        <v>0</v>
      </c>
      <c r="U393" s="66">
        <v>2</v>
      </c>
      <c r="V393" s="66" t="s">
        <v>157</v>
      </c>
      <c r="W393" s="66" t="s">
        <v>157</v>
      </c>
      <c r="X393" s="66" t="s">
        <v>157</v>
      </c>
      <c r="Y393" s="66" t="s">
        <v>157</v>
      </c>
      <c r="Z393" s="185" t="s">
        <v>157</v>
      </c>
    </row>
    <row r="394" spans="1:26">
      <c r="A394" s="182"/>
      <c r="B394" s="183"/>
      <c r="C394" s="179"/>
      <c r="D394" s="184"/>
      <c r="E394" s="136"/>
      <c r="F394" s="13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136"/>
      <c r="U394" s="66"/>
      <c r="V394" s="66"/>
      <c r="W394" s="66"/>
      <c r="X394" s="66"/>
      <c r="Y394" s="66"/>
      <c r="Z394" s="185"/>
    </row>
    <row r="395" spans="1:26">
      <c r="A395" s="182" t="s">
        <v>119</v>
      </c>
      <c r="B395" s="183"/>
      <c r="C395" s="179" t="s">
        <v>45</v>
      </c>
      <c r="D395" s="184">
        <v>46</v>
      </c>
      <c r="E395" s="66">
        <v>68</v>
      </c>
      <c r="F395" s="66">
        <v>114</v>
      </c>
      <c r="G395" s="136">
        <v>366</v>
      </c>
      <c r="H395" s="136">
        <v>143</v>
      </c>
      <c r="I395" s="136">
        <v>92</v>
      </c>
      <c r="J395" s="136">
        <v>253</v>
      </c>
      <c r="K395" s="136">
        <v>4</v>
      </c>
      <c r="L395" s="136">
        <v>1</v>
      </c>
      <c r="M395" s="136">
        <v>67</v>
      </c>
      <c r="N395" s="136">
        <v>24</v>
      </c>
      <c r="O395" s="136">
        <v>0</v>
      </c>
      <c r="P395" s="136">
        <v>1</v>
      </c>
      <c r="Q395" s="136">
        <v>529</v>
      </c>
      <c r="R395" s="136">
        <v>420</v>
      </c>
      <c r="S395" s="136">
        <v>949</v>
      </c>
      <c r="T395" s="136">
        <v>9</v>
      </c>
      <c r="U395" s="136">
        <v>15</v>
      </c>
      <c r="V395" s="66">
        <v>199241</v>
      </c>
      <c r="W395" s="66">
        <v>484369</v>
      </c>
      <c r="X395" s="66">
        <v>902699</v>
      </c>
      <c r="Y395" s="66">
        <v>404924</v>
      </c>
      <c r="Z395" s="185">
        <v>392943</v>
      </c>
    </row>
    <row r="396" spans="1:26">
      <c r="A396" s="182"/>
      <c r="B396" s="183"/>
      <c r="C396" s="179"/>
      <c r="D396" s="184"/>
      <c r="E396" s="136"/>
      <c r="F396" s="13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136"/>
      <c r="U396" s="66"/>
      <c r="V396" s="66"/>
      <c r="W396" s="66"/>
      <c r="X396" s="66"/>
      <c r="Y396" s="66"/>
      <c r="Z396" s="187"/>
    </row>
    <row r="397" spans="1:26">
      <c r="A397" s="182" t="s">
        <v>134</v>
      </c>
      <c r="B397" s="183"/>
      <c r="C397" s="179" t="s">
        <v>135</v>
      </c>
      <c r="D397" s="184">
        <v>4</v>
      </c>
      <c r="E397" s="136">
        <v>4</v>
      </c>
      <c r="F397" s="136">
        <v>8</v>
      </c>
      <c r="G397" s="66">
        <v>21</v>
      </c>
      <c r="H397" s="66">
        <v>13</v>
      </c>
      <c r="I397" s="66">
        <v>43</v>
      </c>
      <c r="J397" s="66">
        <v>101</v>
      </c>
      <c r="K397" s="66">
        <v>1</v>
      </c>
      <c r="L397" s="66">
        <v>0</v>
      </c>
      <c r="M397" s="66">
        <v>4</v>
      </c>
      <c r="N397" s="66">
        <v>1</v>
      </c>
      <c r="O397" s="66">
        <v>0</v>
      </c>
      <c r="P397" s="66">
        <v>0</v>
      </c>
      <c r="Q397" s="66">
        <v>69</v>
      </c>
      <c r="R397" s="66">
        <v>115</v>
      </c>
      <c r="S397" s="66">
        <v>184</v>
      </c>
      <c r="T397" s="136">
        <v>1</v>
      </c>
      <c r="U397" s="66">
        <v>4</v>
      </c>
      <c r="V397" s="66">
        <v>37199</v>
      </c>
      <c r="W397" s="66">
        <v>130186</v>
      </c>
      <c r="X397" s="66">
        <v>185152</v>
      </c>
      <c r="Y397" s="66">
        <v>53307</v>
      </c>
      <c r="Z397" s="187">
        <v>48930</v>
      </c>
    </row>
    <row r="398" spans="1:26">
      <c r="A398" s="182" t="s">
        <v>136</v>
      </c>
      <c r="B398" s="183"/>
      <c r="C398" s="179" t="s">
        <v>137</v>
      </c>
      <c r="D398" s="184">
        <v>4</v>
      </c>
      <c r="E398" s="136">
        <v>0</v>
      </c>
      <c r="F398" s="136">
        <v>4</v>
      </c>
      <c r="G398" s="66">
        <v>13</v>
      </c>
      <c r="H398" s="66">
        <v>5</v>
      </c>
      <c r="I398" s="66">
        <v>0</v>
      </c>
      <c r="J398" s="66">
        <v>6</v>
      </c>
      <c r="K398" s="66">
        <v>0</v>
      </c>
      <c r="L398" s="66">
        <v>0</v>
      </c>
      <c r="M398" s="66">
        <v>0</v>
      </c>
      <c r="N398" s="66">
        <v>0</v>
      </c>
      <c r="O398" s="66">
        <v>0</v>
      </c>
      <c r="P398" s="66">
        <v>0</v>
      </c>
      <c r="Q398" s="66">
        <v>13</v>
      </c>
      <c r="R398" s="66">
        <v>11</v>
      </c>
      <c r="S398" s="66">
        <v>24</v>
      </c>
      <c r="T398" s="136">
        <v>2</v>
      </c>
      <c r="U398" s="66">
        <v>0</v>
      </c>
      <c r="V398" s="66">
        <v>6140</v>
      </c>
      <c r="W398" s="66">
        <v>2854</v>
      </c>
      <c r="X398" s="66">
        <v>12348</v>
      </c>
      <c r="Y398" s="66">
        <v>8552</v>
      </c>
      <c r="Z398" s="187">
        <v>8552</v>
      </c>
    </row>
    <row r="399" spans="1:26">
      <c r="A399" s="182" t="s">
        <v>138</v>
      </c>
      <c r="B399" s="183"/>
      <c r="C399" s="179" t="s">
        <v>139</v>
      </c>
      <c r="D399" s="184">
        <v>1</v>
      </c>
      <c r="E399" s="136">
        <v>1</v>
      </c>
      <c r="F399" s="136">
        <v>2</v>
      </c>
      <c r="G399" s="66">
        <v>1</v>
      </c>
      <c r="H399" s="66">
        <v>9</v>
      </c>
      <c r="I399" s="66">
        <v>0</v>
      </c>
      <c r="J399" s="66">
        <v>4</v>
      </c>
      <c r="K399" s="66">
        <v>0</v>
      </c>
      <c r="L399" s="66">
        <v>0</v>
      </c>
      <c r="M399" s="66">
        <v>0</v>
      </c>
      <c r="N399" s="66">
        <v>1</v>
      </c>
      <c r="O399" s="66">
        <v>0</v>
      </c>
      <c r="P399" s="66">
        <v>0</v>
      </c>
      <c r="Q399" s="66">
        <v>1</v>
      </c>
      <c r="R399" s="66">
        <v>14</v>
      </c>
      <c r="S399" s="66">
        <v>15</v>
      </c>
      <c r="T399" s="136">
        <v>0</v>
      </c>
      <c r="U399" s="66">
        <v>6</v>
      </c>
      <c r="V399" s="66" t="s">
        <v>157</v>
      </c>
      <c r="W399" s="66" t="s">
        <v>157</v>
      </c>
      <c r="X399" s="66" t="s">
        <v>157</v>
      </c>
      <c r="Y399" s="66" t="s">
        <v>157</v>
      </c>
      <c r="Z399" s="187" t="s">
        <v>157</v>
      </c>
    </row>
    <row r="400" spans="1:26">
      <c r="A400" s="182" t="s">
        <v>140</v>
      </c>
      <c r="B400" s="183"/>
      <c r="C400" s="179" t="s">
        <v>141</v>
      </c>
      <c r="D400" s="184">
        <v>2</v>
      </c>
      <c r="E400" s="136">
        <v>2</v>
      </c>
      <c r="F400" s="136">
        <v>4</v>
      </c>
      <c r="G400" s="66">
        <v>12</v>
      </c>
      <c r="H400" s="66">
        <v>1</v>
      </c>
      <c r="I400" s="66">
        <v>0</v>
      </c>
      <c r="J400" s="66">
        <v>2</v>
      </c>
      <c r="K400" s="66">
        <v>0</v>
      </c>
      <c r="L400" s="66">
        <v>0</v>
      </c>
      <c r="M400" s="66">
        <v>2</v>
      </c>
      <c r="N400" s="66">
        <v>0</v>
      </c>
      <c r="O400" s="66">
        <v>0</v>
      </c>
      <c r="P400" s="66">
        <v>0</v>
      </c>
      <c r="Q400" s="66">
        <v>14</v>
      </c>
      <c r="R400" s="66">
        <v>3</v>
      </c>
      <c r="S400" s="66">
        <v>17</v>
      </c>
      <c r="T400" s="136">
        <v>2</v>
      </c>
      <c r="U400" s="66">
        <v>0</v>
      </c>
      <c r="V400" s="66" t="s">
        <v>157</v>
      </c>
      <c r="W400" s="66" t="s">
        <v>157</v>
      </c>
      <c r="X400" s="66" t="s">
        <v>157</v>
      </c>
      <c r="Y400" s="66" t="s">
        <v>157</v>
      </c>
      <c r="Z400" s="187" t="s">
        <v>157</v>
      </c>
    </row>
    <row r="401" spans="1:26">
      <c r="A401" s="182" t="s">
        <v>142</v>
      </c>
      <c r="B401" s="183"/>
      <c r="C401" s="179" t="s">
        <v>143</v>
      </c>
      <c r="D401" s="184">
        <v>2</v>
      </c>
      <c r="E401" s="136">
        <v>4</v>
      </c>
      <c r="F401" s="136">
        <v>6</v>
      </c>
      <c r="G401" s="66">
        <v>8</v>
      </c>
      <c r="H401" s="66">
        <v>1</v>
      </c>
      <c r="I401" s="66">
        <v>2</v>
      </c>
      <c r="J401" s="66">
        <v>3</v>
      </c>
      <c r="K401" s="66">
        <v>0</v>
      </c>
      <c r="L401" s="66">
        <v>0</v>
      </c>
      <c r="M401" s="66">
        <v>4</v>
      </c>
      <c r="N401" s="66">
        <v>1</v>
      </c>
      <c r="O401" s="66">
        <v>0</v>
      </c>
      <c r="P401" s="66">
        <v>0</v>
      </c>
      <c r="Q401" s="66">
        <v>14</v>
      </c>
      <c r="R401" s="66">
        <v>5</v>
      </c>
      <c r="S401" s="66">
        <v>19</v>
      </c>
      <c r="T401" s="136">
        <v>1</v>
      </c>
      <c r="U401" s="66">
        <v>0</v>
      </c>
      <c r="V401" s="66">
        <v>3242</v>
      </c>
      <c r="W401" s="66">
        <v>5713</v>
      </c>
      <c r="X401" s="66">
        <v>13332</v>
      </c>
      <c r="Y401" s="66">
        <v>7256</v>
      </c>
      <c r="Z401" s="187">
        <v>7256</v>
      </c>
    </row>
    <row r="402" spans="1:26">
      <c r="A402" s="182" t="s">
        <v>144</v>
      </c>
      <c r="B402" s="183"/>
      <c r="C402" s="179" t="s">
        <v>145</v>
      </c>
      <c r="D402" s="184">
        <v>1</v>
      </c>
      <c r="E402" s="136">
        <v>1</v>
      </c>
      <c r="F402" s="136">
        <v>2</v>
      </c>
      <c r="G402" s="66">
        <v>10</v>
      </c>
      <c r="H402" s="66">
        <v>3</v>
      </c>
      <c r="I402" s="66">
        <v>0</v>
      </c>
      <c r="J402" s="66">
        <v>0</v>
      </c>
      <c r="K402" s="66">
        <v>0</v>
      </c>
      <c r="L402" s="66">
        <v>0</v>
      </c>
      <c r="M402" s="66">
        <v>1</v>
      </c>
      <c r="N402" s="66">
        <v>0</v>
      </c>
      <c r="O402" s="66">
        <v>0</v>
      </c>
      <c r="P402" s="66">
        <v>0</v>
      </c>
      <c r="Q402" s="66">
        <v>11</v>
      </c>
      <c r="R402" s="66">
        <v>3</v>
      </c>
      <c r="S402" s="66">
        <v>14</v>
      </c>
      <c r="T402" s="136">
        <v>0</v>
      </c>
      <c r="U402" s="66">
        <v>0</v>
      </c>
      <c r="V402" s="66" t="s">
        <v>157</v>
      </c>
      <c r="W402" s="66" t="s">
        <v>157</v>
      </c>
      <c r="X402" s="66" t="s">
        <v>157</v>
      </c>
      <c r="Y402" s="66" t="s">
        <v>157</v>
      </c>
      <c r="Z402" s="187" t="s">
        <v>157</v>
      </c>
    </row>
    <row r="403" spans="1:26">
      <c r="A403" s="182" t="s">
        <v>146</v>
      </c>
      <c r="B403" s="183"/>
      <c r="C403" s="179" t="s">
        <v>147</v>
      </c>
      <c r="D403" s="184">
        <v>5</v>
      </c>
      <c r="E403" s="136">
        <v>0</v>
      </c>
      <c r="F403" s="136">
        <v>5</v>
      </c>
      <c r="G403" s="66">
        <v>52</v>
      </c>
      <c r="H403" s="66">
        <v>20</v>
      </c>
      <c r="I403" s="66">
        <v>10</v>
      </c>
      <c r="J403" s="66">
        <v>28</v>
      </c>
      <c r="K403" s="66">
        <v>0</v>
      </c>
      <c r="L403" s="66">
        <v>0</v>
      </c>
      <c r="M403" s="66">
        <v>0</v>
      </c>
      <c r="N403" s="66">
        <v>0</v>
      </c>
      <c r="O403" s="66">
        <v>0</v>
      </c>
      <c r="P403" s="66">
        <v>0</v>
      </c>
      <c r="Q403" s="66">
        <v>62</v>
      </c>
      <c r="R403" s="66">
        <v>48</v>
      </c>
      <c r="S403" s="66">
        <v>110</v>
      </c>
      <c r="T403" s="136">
        <v>0</v>
      </c>
      <c r="U403" s="66">
        <v>0</v>
      </c>
      <c r="V403" s="66" t="s">
        <v>157</v>
      </c>
      <c r="W403" s="66" t="s">
        <v>157</v>
      </c>
      <c r="X403" s="66" t="s">
        <v>157</v>
      </c>
      <c r="Y403" s="66" t="s">
        <v>157</v>
      </c>
      <c r="Z403" s="187" t="s">
        <v>157</v>
      </c>
    </row>
    <row r="404" spans="1:26">
      <c r="A404" s="182" t="s">
        <v>148</v>
      </c>
      <c r="B404" s="183"/>
      <c r="C404" s="179" t="s">
        <v>149</v>
      </c>
      <c r="D404" s="184">
        <v>0</v>
      </c>
      <c r="E404" s="136">
        <v>0</v>
      </c>
      <c r="F404" s="136">
        <v>0</v>
      </c>
      <c r="G404" s="66">
        <v>0</v>
      </c>
      <c r="H404" s="66">
        <v>0</v>
      </c>
      <c r="I404" s="66">
        <v>0</v>
      </c>
      <c r="J404" s="66">
        <v>0</v>
      </c>
      <c r="K404" s="66">
        <v>0</v>
      </c>
      <c r="L404" s="66">
        <v>0</v>
      </c>
      <c r="M404" s="66">
        <v>0</v>
      </c>
      <c r="N404" s="66">
        <v>0</v>
      </c>
      <c r="O404" s="66">
        <v>0</v>
      </c>
      <c r="P404" s="66">
        <v>0</v>
      </c>
      <c r="Q404" s="66">
        <v>0</v>
      </c>
      <c r="R404" s="66">
        <v>0</v>
      </c>
      <c r="S404" s="66">
        <v>0</v>
      </c>
      <c r="T404" s="136">
        <v>0</v>
      </c>
      <c r="U404" s="66">
        <v>0</v>
      </c>
      <c r="V404" s="66">
        <v>0</v>
      </c>
      <c r="W404" s="66">
        <v>0</v>
      </c>
      <c r="X404" s="66">
        <v>0</v>
      </c>
      <c r="Y404" s="66">
        <v>0</v>
      </c>
      <c r="Z404" s="187">
        <v>0</v>
      </c>
    </row>
    <row r="405" spans="1:26">
      <c r="A405" s="182" t="s">
        <v>150</v>
      </c>
      <c r="B405" s="183"/>
      <c r="C405" s="179" t="s">
        <v>151</v>
      </c>
      <c r="D405" s="184">
        <v>1</v>
      </c>
      <c r="E405" s="136">
        <v>0</v>
      </c>
      <c r="F405" s="136">
        <v>1</v>
      </c>
      <c r="G405" s="66">
        <v>5</v>
      </c>
      <c r="H405" s="66">
        <v>0</v>
      </c>
      <c r="I405" s="66">
        <v>1</v>
      </c>
      <c r="J405" s="66">
        <v>1</v>
      </c>
      <c r="K405" s="66">
        <v>0</v>
      </c>
      <c r="L405" s="66">
        <v>0</v>
      </c>
      <c r="M405" s="66">
        <v>0</v>
      </c>
      <c r="N405" s="66">
        <v>0</v>
      </c>
      <c r="O405" s="66">
        <v>0</v>
      </c>
      <c r="P405" s="66">
        <v>0</v>
      </c>
      <c r="Q405" s="66">
        <v>6</v>
      </c>
      <c r="R405" s="66">
        <v>1</v>
      </c>
      <c r="S405" s="66">
        <v>7</v>
      </c>
      <c r="T405" s="136">
        <v>0</v>
      </c>
      <c r="U405" s="66">
        <v>0</v>
      </c>
      <c r="V405" s="66" t="s">
        <v>157</v>
      </c>
      <c r="W405" s="66" t="s">
        <v>157</v>
      </c>
      <c r="X405" s="66" t="s">
        <v>157</v>
      </c>
      <c r="Y405" s="66" t="s">
        <v>157</v>
      </c>
      <c r="Z405" s="187" t="s">
        <v>157</v>
      </c>
    </row>
    <row r="406" spans="1:26">
      <c r="A406" s="182" t="s">
        <v>152</v>
      </c>
      <c r="B406" s="183"/>
      <c r="C406" s="179" t="s">
        <v>153</v>
      </c>
      <c r="D406" s="184">
        <v>2</v>
      </c>
      <c r="E406" s="136">
        <v>1</v>
      </c>
      <c r="F406" s="136">
        <v>3</v>
      </c>
      <c r="G406" s="66">
        <v>5</v>
      </c>
      <c r="H406" s="66">
        <v>1</v>
      </c>
      <c r="I406" s="66">
        <v>1</v>
      </c>
      <c r="J406" s="66">
        <v>7</v>
      </c>
      <c r="K406" s="66">
        <v>0</v>
      </c>
      <c r="L406" s="66">
        <v>0</v>
      </c>
      <c r="M406" s="66">
        <v>1</v>
      </c>
      <c r="N406" s="66">
        <v>0</v>
      </c>
      <c r="O406" s="66">
        <v>0</v>
      </c>
      <c r="P406" s="66">
        <v>0</v>
      </c>
      <c r="Q406" s="66">
        <v>7</v>
      </c>
      <c r="R406" s="66">
        <v>8</v>
      </c>
      <c r="S406" s="66">
        <v>15</v>
      </c>
      <c r="T406" s="136">
        <v>0</v>
      </c>
      <c r="U406" s="66">
        <v>0</v>
      </c>
      <c r="V406" s="66">
        <v>2783</v>
      </c>
      <c r="W406" s="66">
        <v>8104</v>
      </c>
      <c r="X406" s="66">
        <v>12735</v>
      </c>
      <c r="Y406" s="66">
        <v>4410</v>
      </c>
      <c r="Z406" s="185">
        <v>4410</v>
      </c>
    </row>
    <row r="407" spans="1:26">
      <c r="A407" s="182" t="s">
        <v>154</v>
      </c>
      <c r="B407" s="183"/>
      <c r="C407" s="179" t="s">
        <v>155</v>
      </c>
      <c r="D407" s="184">
        <v>1</v>
      </c>
      <c r="E407" s="136">
        <v>1</v>
      </c>
      <c r="F407" s="136">
        <v>2</v>
      </c>
      <c r="G407" s="66">
        <v>24</v>
      </c>
      <c r="H407" s="66">
        <v>5</v>
      </c>
      <c r="I407" s="66">
        <v>17</v>
      </c>
      <c r="J407" s="66">
        <v>43</v>
      </c>
      <c r="K407" s="66">
        <v>1</v>
      </c>
      <c r="L407" s="66">
        <v>1</v>
      </c>
      <c r="M407" s="66">
        <v>1</v>
      </c>
      <c r="N407" s="66">
        <v>0</v>
      </c>
      <c r="O407" s="66">
        <v>0</v>
      </c>
      <c r="P407" s="66">
        <v>0</v>
      </c>
      <c r="Q407" s="66">
        <v>43</v>
      </c>
      <c r="R407" s="66">
        <v>49</v>
      </c>
      <c r="S407" s="66">
        <v>92</v>
      </c>
      <c r="T407" s="136">
        <v>0</v>
      </c>
      <c r="U407" s="66">
        <v>0</v>
      </c>
      <c r="V407" s="66" t="s">
        <v>157</v>
      </c>
      <c r="W407" s="66" t="s">
        <v>157</v>
      </c>
      <c r="X407" s="66" t="s">
        <v>157</v>
      </c>
      <c r="Y407" s="66" t="s">
        <v>157</v>
      </c>
      <c r="Z407" s="187" t="s">
        <v>157</v>
      </c>
    </row>
    <row r="408" spans="1:26">
      <c r="A408" s="182">
        <v>20</v>
      </c>
      <c r="B408" s="183"/>
      <c r="C408" s="179" t="s">
        <v>156</v>
      </c>
      <c r="D408" s="184">
        <v>0</v>
      </c>
      <c r="E408" s="136">
        <v>0</v>
      </c>
      <c r="F408" s="136">
        <v>0</v>
      </c>
      <c r="G408" s="66">
        <v>0</v>
      </c>
      <c r="H408" s="66">
        <v>0</v>
      </c>
      <c r="I408" s="66">
        <v>0</v>
      </c>
      <c r="J408" s="66">
        <v>0</v>
      </c>
      <c r="K408" s="66">
        <v>0</v>
      </c>
      <c r="L408" s="66">
        <v>0</v>
      </c>
      <c r="M408" s="66">
        <v>0</v>
      </c>
      <c r="N408" s="66">
        <v>0</v>
      </c>
      <c r="O408" s="66">
        <v>0</v>
      </c>
      <c r="P408" s="66">
        <v>0</v>
      </c>
      <c r="Q408" s="66">
        <v>0</v>
      </c>
      <c r="R408" s="66">
        <v>0</v>
      </c>
      <c r="S408" s="66">
        <v>0</v>
      </c>
      <c r="T408" s="136">
        <v>0</v>
      </c>
      <c r="U408" s="66">
        <v>0</v>
      </c>
      <c r="V408" s="66">
        <v>0</v>
      </c>
      <c r="W408" s="66">
        <v>0</v>
      </c>
      <c r="X408" s="66">
        <v>0</v>
      </c>
      <c r="Y408" s="66">
        <v>0</v>
      </c>
      <c r="Z408" s="187">
        <v>0</v>
      </c>
    </row>
    <row r="409" spans="1:26">
      <c r="A409" s="182" t="s">
        <v>158</v>
      </c>
      <c r="B409" s="183"/>
      <c r="C409" s="179" t="s">
        <v>159</v>
      </c>
      <c r="D409" s="184">
        <v>11</v>
      </c>
      <c r="E409" s="136">
        <v>51</v>
      </c>
      <c r="F409" s="136">
        <v>62</v>
      </c>
      <c r="G409" s="66">
        <v>89</v>
      </c>
      <c r="H409" s="66">
        <v>71</v>
      </c>
      <c r="I409" s="66">
        <v>9</v>
      </c>
      <c r="J409" s="66">
        <v>34</v>
      </c>
      <c r="K409" s="66">
        <v>2</v>
      </c>
      <c r="L409" s="66">
        <v>0</v>
      </c>
      <c r="M409" s="66">
        <v>51</v>
      </c>
      <c r="N409" s="66">
        <v>21</v>
      </c>
      <c r="O409" s="66">
        <v>0</v>
      </c>
      <c r="P409" s="66">
        <v>1</v>
      </c>
      <c r="Q409" s="66">
        <v>151</v>
      </c>
      <c r="R409" s="66">
        <v>125</v>
      </c>
      <c r="S409" s="66">
        <v>276</v>
      </c>
      <c r="T409" s="136">
        <v>2</v>
      </c>
      <c r="U409" s="66">
        <v>4</v>
      </c>
      <c r="V409" s="66">
        <v>48282</v>
      </c>
      <c r="W409" s="66">
        <v>60968</v>
      </c>
      <c r="X409" s="66">
        <v>156141</v>
      </c>
      <c r="Y409" s="66">
        <v>90759</v>
      </c>
      <c r="Z409" s="187">
        <v>86683</v>
      </c>
    </row>
    <row r="410" spans="1:26">
      <c r="A410" s="182" t="s">
        <v>160</v>
      </c>
      <c r="B410" s="183"/>
      <c r="C410" s="179" t="s">
        <v>161</v>
      </c>
      <c r="D410" s="184">
        <v>0</v>
      </c>
      <c r="E410" s="136">
        <v>0</v>
      </c>
      <c r="F410" s="136">
        <v>0</v>
      </c>
      <c r="G410" s="66">
        <v>0</v>
      </c>
      <c r="H410" s="66">
        <v>0</v>
      </c>
      <c r="I410" s="66">
        <v>0</v>
      </c>
      <c r="J410" s="66">
        <v>0</v>
      </c>
      <c r="K410" s="66">
        <v>0</v>
      </c>
      <c r="L410" s="66">
        <v>0</v>
      </c>
      <c r="M410" s="66">
        <v>0</v>
      </c>
      <c r="N410" s="66">
        <v>0</v>
      </c>
      <c r="O410" s="66">
        <v>0</v>
      </c>
      <c r="P410" s="66">
        <v>0</v>
      </c>
      <c r="Q410" s="66">
        <v>0</v>
      </c>
      <c r="R410" s="66">
        <v>0</v>
      </c>
      <c r="S410" s="66">
        <v>0</v>
      </c>
      <c r="T410" s="136">
        <v>0</v>
      </c>
      <c r="U410" s="66">
        <v>0</v>
      </c>
      <c r="V410" s="66">
        <v>0</v>
      </c>
      <c r="W410" s="66">
        <v>0</v>
      </c>
      <c r="X410" s="66">
        <v>0</v>
      </c>
      <c r="Y410" s="66">
        <v>0</v>
      </c>
      <c r="Z410" s="187">
        <v>0</v>
      </c>
    </row>
    <row r="411" spans="1:26">
      <c r="A411" s="182" t="s">
        <v>162</v>
      </c>
      <c r="B411" s="183"/>
      <c r="C411" s="179" t="s">
        <v>163</v>
      </c>
      <c r="D411" s="184">
        <v>0</v>
      </c>
      <c r="E411" s="136">
        <v>0</v>
      </c>
      <c r="F411" s="136">
        <v>0</v>
      </c>
      <c r="G411" s="66">
        <v>0</v>
      </c>
      <c r="H411" s="66">
        <v>0</v>
      </c>
      <c r="I411" s="66">
        <v>0</v>
      </c>
      <c r="J411" s="66">
        <v>0</v>
      </c>
      <c r="K411" s="66">
        <v>0</v>
      </c>
      <c r="L411" s="66">
        <v>0</v>
      </c>
      <c r="M411" s="66">
        <v>0</v>
      </c>
      <c r="N411" s="66">
        <v>0</v>
      </c>
      <c r="O411" s="66">
        <v>0</v>
      </c>
      <c r="P411" s="66">
        <v>0</v>
      </c>
      <c r="Q411" s="66">
        <v>0</v>
      </c>
      <c r="R411" s="66">
        <v>0</v>
      </c>
      <c r="S411" s="66">
        <v>0</v>
      </c>
      <c r="T411" s="136">
        <v>0</v>
      </c>
      <c r="U411" s="66">
        <v>0</v>
      </c>
      <c r="V411" s="66">
        <v>0</v>
      </c>
      <c r="W411" s="66">
        <v>0</v>
      </c>
      <c r="X411" s="66">
        <v>0</v>
      </c>
      <c r="Y411" s="66">
        <v>0</v>
      </c>
      <c r="Z411" s="187">
        <v>0</v>
      </c>
    </row>
    <row r="412" spans="1:26">
      <c r="A412" s="182" t="s">
        <v>164</v>
      </c>
      <c r="B412" s="183"/>
      <c r="C412" s="179" t="s">
        <v>165</v>
      </c>
      <c r="D412" s="184">
        <v>4</v>
      </c>
      <c r="E412" s="136">
        <v>0</v>
      </c>
      <c r="F412" s="136">
        <v>4</v>
      </c>
      <c r="G412" s="66">
        <v>18</v>
      </c>
      <c r="H412" s="66">
        <v>5</v>
      </c>
      <c r="I412" s="66">
        <v>0</v>
      </c>
      <c r="J412" s="66">
        <v>0</v>
      </c>
      <c r="K412" s="66">
        <v>0</v>
      </c>
      <c r="L412" s="66">
        <v>0</v>
      </c>
      <c r="M412" s="66">
        <v>0</v>
      </c>
      <c r="N412" s="66">
        <v>0</v>
      </c>
      <c r="O412" s="66">
        <v>0</v>
      </c>
      <c r="P412" s="66">
        <v>0</v>
      </c>
      <c r="Q412" s="66">
        <v>18</v>
      </c>
      <c r="R412" s="66">
        <v>5</v>
      </c>
      <c r="S412" s="66">
        <v>23</v>
      </c>
      <c r="T412" s="136">
        <v>1</v>
      </c>
      <c r="U412" s="66">
        <v>1</v>
      </c>
      <c r="V412" s="66" t="s">
        <v>157</v>
      </c>
      <c r="W412" s="66" t="s">
        <v>157</v>
      </c>
      <c r="X412" s="66" t="s">
        <v>157</v>
      </c>
      <c r="Y412" s="66" t="s">
        <v>157</v>
      </c>
      <c r="Z412" s="185" t="s">
        <v>157</v>
      </c>
    </row>
    <row r="413" spans="1:26">
      <c r="A413" s="182" t="s">
        <v>166</v>
      </c>
      <c r="B413" s="183"/>
      <c r="C413" s="179" t="s">
        <v>167</v>
      </c>
      <c r="D413" s="184">
        <v>0</v>
      </c>
      <c r="E413" s="136">
        <v>0</v>
      </c>
      <c r="F413" s="136">
        <v>0</v>
      </c>
      <c r="G413" s="66">
        <v>0</v>
      </c>
      <c r="H413" s="66">
        <v>0</v>
      </c>
      <c r="I413" s="66">
        <v>0</v>
      </c>
      <c r="J413" s="66">
        <v>0</v>
      </c>
      <c r="K413" s="66">
        <v>0</v>
      </c>
      <c r="L413" s="66">
        <v>0</v>
      </c>
      <c r="M413" s="66">
        <v>0</v>
      </c>
      <c r="N413" s="66">
        <v>0</v>
      </c>
      <c r="O413" s="66">
        <v>0</v>
      </c>
      <c r="P413" s="66">
        <v>0</v>
      </c>
      <c r="Q413" s="66">
        <v>0</v>
      </c>
      <c r="R413" s="66">
        <v>0</v>
      </c>
      <c r="S413" s="66">
        <v>0</v>
      </c>
      <c r="T413" s="136">
        <v>0</v>
      </c>
      <c r="U413" s="66">
        <v>0</v>
      </c>
      <c r="V413" s="66">
        <v>0</v>
      </c>
      <c r="W413" s="66">
        <v>0</v>
      </c>
      <c r="X413" s="66">
        <v>0</v>
      </c>
      <c r="Y413" s="66">
        <v>0</v>
      </c>
      <c r="Z413" s="187">
        <v>0</v>
      </c>
    </row>
    <row r="414" spans="1:26">
      <c r="A414" s="182" t="s">
        <v>168</v>
      </c>
      <c r="B414" s="183"/>
      <c r="C414" s="179" t="s">
        <v>169</v>
      </c>
      <c r="D414" s="184">
        <v>5</v>
      </c>
      <c r="E414" s="136">
        <v>1</v>
      </c>
      <c r="F414" s="136">
        <v>6</v>
      </c>
      <c r="G414" s="66">
        <v>25</v>
      </c>
      <c r="H414" s="66">
        <v>6</v>
      </c>
      <c r="I414" s="66">
        <v>0</v>
      </c>
      <c r="J414" s="66">
        <v>2</v>
      </c>
      <c r="K414" s="66">
        <v>0</v>
      </c>
      <c r="L414" s="66">
        <v>0</v>
      </c>
      <c r="M414" s="66">
        <v>1</v>
      </c>
      <c r="N414" s="66">
        <v>0</v>
      </c>
      <c r="O414" s="66">
        <v>0</v>
      </c>
      <c r="P414" s="66">
        <v>0</v>
      </c>
      <c r="Q414" s="66">
        <v>26</v>
      </c>
      <c r="R414" s="66">
        <v>8</v>
      </c>
      <c r="S414" s="66">
        <v>34</v>
      </c>
      <c r="T414" s="136">
        <v>0</v>
      </c>
      <c r="U414" s="66">
        <v>0</v>
      </c>
      <c r="V414" s="66">
        <v>10390</v>
      </c>
      <c r="W414" s="66">
        <v>18036</v>
      </c>
      <c r="X414" s="66">
        <v>34951</v>
      </c>
      <c r="Y414" s="66">
        <v>16293</v>
      </c>
      <c r="Z414" s="187">
        <v>16293</v>
      </c>
    </row>
    <row r="415" spans="1:26">
      <c r="A415" s="182" t="s">
        <v>170</v>
      </c>
      <c r="B415" s="183"/>
      <c r="C415" s="179" t="s">
        <v>171</v>
      </c>
      <c r="D415" s="184">
        <v>0</v>
      </c>
      <c r="E415" s="136">
        <v>0</v>
      </c>
      <c r="F415" s="136">
        <v>0</v>
      </c>
      <c r="G415" s="66">
        <v>0</v>
      </c>
      <c r="H415" s="66">
        <v>0</v>
      </c>
      <c r="I415" s="66">
        <v>0</v>
      </c>
      <c r="J415" s="66">
        <v>0</v>
      </c>
      <c r="K415" s="66">
        <v>0</v>
      </c>
      <c r="L415" s="66">
        <v>0</v>
      </c>
      <c r="M415" s="66">
        <v>0</v>
      </c>
      <c r="N415" s="66">
        <v>0</v>
      </c>
      <c r="O415" s="66">
        <v>0</v>
      </c>
      <c r="P415" s="66">
        <v>0</v>
      </c>
      <c r="Q415" s="66">
        <v>0</v>
      </c>
      <c r="R415" s="66">
        <v>0</v>
      </c>
      <c r="S415" s="66">
        <v>0</v>
      </c>
      <c r="T415" s="136">
        <v>0</v>
      </c>
      <c r="U415" s="66">
        <v>0</v>
      </c>
      <c r="V415" s="66">
        <v>0</v>
      </c>
      <c r="W415" s="66">
        <v>0</v>
      </c>
      <c r="X415" s="66">
        <v>0</v>
      </c>
      <c r="Y415" s="66">
        <v>0</v>
      </c>
      <c r="Z415" s="185">
        <v>0</v>
      </c>
    </row>
    <row r="416" spans="1:26">
      <c r="A416" s="182" t="s">
        <v>172</v>
      </c>
      <c r="B416" s="183"/>
      <c r="C416" s="179" t="s">
        <v>173</v>
      </c>
      <c r="D416" s="188">
        <v>0</v>
      </c>
      <c r="E416" s="136">
        <v>0</v>
      </c>
      <c r="F416" s="136">
        <v>0</v>
      </c>
      <c r="G416" s="66">
        <v>0</v>
      </c>
      <c r="H416" s="66">
        <v>0</v>
      </c>
      <c r="I416" s="66">
        <v>0</v>
      </c>
      <c r="J416" s="66">
        <v>0</v>
      </c>
      <c r="K416" s="66">
        <v>0</v>
      </c>
      <c r="L416" s="66">
        <v>0</v>
      </c>
      <c r="M416" s="136">
        <v>0</v>
      </c>
      <c r="N416" s="136">
        <v>0</v>
      </c>
      <c r="O416" s="136">
        <v>0</v>
      </c>
      <c r="P416" s="136">
        <v>0</v>
      </c>
      <c r="Q416" s="66">
        <v>0</v>
      </c>
      <c r="R416" s="66">
        <v>0</v>
      </c>
      <c r="S416" s="66">
        <v>0</v>
      </c>
      <c r="T416" s="136">
        <v>0</v>
      </c>
      <c r="U416" s="136">
        <v>0</v>
      </c>
      <c r="V416" s="136">
        <v>0</v>
      </c>
      <c r="W416" s="136">
        <v>0</v>
      </c>
      <c r="X416" s="136">
        <v>0</v>
      </c>
      <c r="Y416" s="136">
        <v>0</v>
      </c>
      <c r="Z416" s="187">
        <v>0</v>
      </c>
    </row>
    <row r="417" spans="1:26">
      <c r="A417" s="182" t="s">
        <v>174</v>
      </c>
      <c r="B417" s="183"/>
      <c r="C417" s="179" t="s">
        <v>175</v>
      </c>
      <c r="D417" s="188">
        <v>2</v>
      </c>
      <c r="E417" s="136">
        <v>0</v>
      </c>
      <c r="F417" s="136">
        <v>2</v>
      </c>
      <c r="G417" s="66">
        <v>82</v>
      </c>
      <c r="H417" s="66">
        <v>3</v>
      </c>
      <c r="I417" s="66">
        <v>8</v>
      </c>
      <c r="J417" s="66">
        <v>22</v>
      </c>
      <c r="K417" s="66">
        <v>0</v>
      </c>
      <c r="L417" s="66">
        <v>0</v>
      </c>
      <c r="M417" s="136">
        <v>0</v>
      </c>
      <c r="N417" s="136">
        <v>0</v>
      </c>
      <c r="O417" s="136">
        <v>0</v>
      </c>
      <c r="P417" s="136">
        <v>0</v>
      </c>
      <c r="Q417" s="66">
        <v>90</v>
      </c>
      <c r="R417" s="66">
        <v>25</v>
      </c>
      <c r="S417" s="66">
        <v>115</v>
      </c>
      <c r="T417" s="136">
        <v>0</v>
      </c>
      <c r="U417" s="136">
        <v>0</v>
      </c>
      <c r="V417" s="136" t="s">
        <v>157</v>
      </c>
      <c r="W417" s="136" t="s">
        <v>157</v>
      </c>
      <c r="X417" s="136" t="s">
        <v>157</v>
      </c>
      <c r="Y417" s="136" t="s">
        <v>157</v>
      </c>
      <c r="Z417" s="187" t="s">
        <v>157</v>
      </c>
    </row>
    <row r="418" spans="1:26">
      <c r="A418" s="182" t="s">
        <v>176</v>
      </c>
      <c r="B418" s="183"/>
      <c r="C418" s="179" t="s">
        <v>177</v>
      </c>
      <c r="D418" s="188">
        <v>0</v>
      </c>
      <c r="E418" s="136">
        <v>0</v>
      </c>
      <c r="F418" s="136">
        <v>0</v>
      </c>
      <c r="G418" s="66">
        <v>0</v>
      </c>
      <c r="H418" s="66">
        <v>0</v>
      </c>
      <c r="I418" s="66">
        <v>0</v>
      </c>
      <c r="J418" s="66">
        <v>0</v>
      </c>
      <c r="K418" s="66">
        <v>0</v>
      </c>
      <c r="L418" s="66">
        <v>0</v>
      </c>
      <c r="M418" s="136">
        <v>0</v>
      </c>
      <c r="N418" s="136">
        <v>0</v>
      </c>
      <c r="O418" s="136">
        <v>0</v>
      </c>
      <c r="P418" s="136">
        <v>0</v>
      </c>
      <c r="Q418" s="66">
        <v>0</v>
      </c>
      <c r="R418" s="66">
        <v>0</v>
      </c>
      <c r="S418" s="66">
        <v>0</v>
      </c>
      <c r="T418" s="136">
        <v>0</v>
      </c>
      <c r="U418" s="136">
        <v>0</v>
      </c>
      <c r="V418" s="66">
        <v>0</v>
      </c>
      <c r="W418" s="66">
        <v>0</v>
      </c>
      <c r="X418" s="66">
        <v>0</v>
      </c>
      <c r="Y418" s="66">
        <v>0</v>
      </c>
      <c r="Z418" s="187">
        <v>0</v>
      </c>
    </row>
    <row r="419" spans="1:26">
      <c r="A419" s="182" t="s">
        <v>178</v>
      </c>
      <c r="B419" s="183"/>
      <c r="C419" s="179" t="s">
        <v>179</v>
      </c>
      <c r="D419" s="184">
        <v>1</v>
      </c>
      <c r="E419" s="66">
        <v>0</v>
      </c>
      <c r="F419" s="136">
        <v>1</v>
      </c>
      <c r="G419" s="66">
        <v>1</v>
      </c>
      <c r="H419" s="66">
        <v>0</v>
      </c>
      <c r="I419" s="66">
        <v>1</v>
      </c>
      <c r="J419" s="66">
        <v>0</v>
      </c>
      <c r="K419" s="66">
        <v>0</v>
      </c>
      <c r="L419" s="66">
        <v>0</v>
      </c>
      <c r="M419" s="66">
        <v>0</v>
      </c>
      <c r="N419" s="66">
        <v>0</v>
      </c>
      <c r="O419" s="66">
        <v>0</v>
      </c>
      <c r="P419" s="66">
        <v>0</v>
      </c>
      <c r="Q419" s="66">
        <v>2</v>
      </c>
      <c r="R419" s="66">
        <v>0</v>
      </c>
      <c r="S419" s="66">
        <v>2</v>
      </c>
      <c r="T419" s="136">
        <v>0</v>
      </c>
      <c r="U419" s="66">
        <v>0</v>
      </c>
      <c r="V419" s="66" t="s">
        <v>157</v>
      </c>
      <c r="W419" s="66" t="s">
        <v>157</v>
      </c>
      <c r="X419" s="66" t="s">
        <v>157</v>
      </c>
      <c r="Y419" s="66" t="s">
        <v>157</v>
      </c>
      <c r="Z419" s="185" t="s">
        <v>157</v>
      </c>
    </row>
    <row r="420" spans="1:26">
      <c r="A420" s="182" t="s">
        <v>180</v>
      </c>
      <c r="B420" s="183"/>
      <c r="C420" s="179" t="s">
        <v>181</v>
      </c>
      <c r="D420" s="184">
        <v>0</v>
      </c>
      <c r="E420" s="136">
        <v>2</v>
      </c>
      <c r="F420" s="136">
        <v>2</v>
      </c>
      <c r="G420" s="66">
        <v>0</v>
      </c>
      <c r="H420" s="66">
        <v>0</v>
      </c>
      <c r="I420" s="66">
        <v>0</v>
      </c>
      <c r="J420" s="66">
        <v>0</v>
      </c>
      <c r="K420" s="66">
        <v>0</v>
      </c>
      <c r="L420" s="66">
        <v>0</v>
      </c>
      <c r="M420" s="66">
        <v>2</v>
      </c>
      <c r="N420" s="66">
        <v>0</v>
      </c>
      <c r="O420" s="66">
        <v>0</v>
      </c>
      <c r="P420" s="66">
        <v>0</v>
      </c>
      <c r="Q420" s="66">
        <v>2</v>
      </c>
      <c r="R420" s="66">
        <v>0</v>
      </c>
      <c r="S420" s="66">
        <v>2</v>
      </c>
      <c r="T420" s="136">
        <v>0</v>
      </c>
      <c r="U420" s="66">
        <v>0</v>
      </c>
      <c r="V420" s="66" t="s">
        <v>157</v>
      </c>
      <c r="W420" s="66" t="s">
        <v>157</v>
      </c>
      <c r="X420" s="66" t="s">
        <v>157</v>
      </c>
      <c r="Y420" s="66" t="s">
        <v>157</v>
      </c>
      <c r="Z420" s="187" t="s">
        <v>157</v>
      </c>
    </row>
    <row r="421" spans="1:26">
      <c r="A421" s="182"/>
      <c r="B421" s="183"/>
      <c r="C421" s="179"/>
      <c r="D421" s="184"/>
      <c r="E421" s="136"/>
      <c r="F421" s="13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136"/>
      <c r="U421" s="66"/>
      <c r="V421" s="66"/>
      <c r="W421" s="66"/>
      <c r="X421" s="66"/>
      <c r="Y421" s="66"/>
      <c r="Z421" s="187"/>
    </row>
    <row r="422" spans="1:26">
      <c r="A422" s="182" t="s">
        <v>121</v>
      </c>
      <c r="B422" s="183"/>
      <c r="C422" s="179" t="s">
        <v>45</v>
      </c>
      <c r="D422" s="184">
        <v>59</v>
      </c>
      <c r="E422" s="66">
        <v>28</v>
      </c>
      <c r="F422" s="66">
        <v>87</v>
      </c>
      <c r="G422" s="136">
        <v>583</v>
      </c>
      <c r="H422" s="136">
        <v>252</v>
      </c>
      <c r="I422" s="136">
        <v>51</v>
      </c>
      <c r="J422" s="136">
        <v>172</v>
      </c>
      <c r="K422" s="136">
        <v>4</v>
      </c>
      <c r="L422" s="136">
        <v>12</v>
      </c>
      <c r="M422" s="136">
        <v>30</v>
      </c>
      <c r="N422" s="136">
        <v>11</v>
      </c>
      <c r="O422" s="136">
        <v>1</v>
      </c>
      <c r="P422" s="136">
        <v>0</v>
      </c>
      <c r="Q422" s="136">
        <v>667</v>
      </c>
      <c r="R422" s="136">
        <v>447</v>
      </c>
      <c r="S422" s="136">
        <v>1114</v>
      </c>
      <c r="T422" s="136">
        <v>14</v>
      </c>
      <c r="U422" s="136">
        <v>23</v>
      </c>
      <c r="V422" s="66">
        <v>299145</v>
      </c>
      <c r="W422" s="66">
        <v>1080261</v>
      </c>
      <c r="X422" s="66">
        <v>1650872</v>
      </c>
      <c r="Y422" s="66">
        <v>549401</v>
      </c>
      <c r="Z422" s="185">
        <v>537745</v>
      </c>
    </row>
    <row r="423" spans="1:26">
      <c r="A423" s="182"/>
      <c r="B423" s="183"/>
      <c r="C423" s="179"/>
      <c r="D423" s="184"/>
      <c r="E423" s="136"/>
      <c r="F423" s="13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136"/>
      <c r="U423" s="66"/>
      <c r="V423" s="66"/>
      <c r="W423" s="66"/>
      <c r="X423" s="66"/>
      <c r="Y423" s="66"/>
      <c r="Z423" s="185"/>
    </row>
    <row r="424" spans="1:26">
      <c r="A424" s="182" t="s">
        <v>134</v>
      </c>
      <c r="B424" s="183"/>
      <c r="C424" s="179" t="s">
        <v>135</v>
      </c>
      <c r="D424" s="184">
        <v>16</v>
      </c>
      <c r="E424" s="136">
        <v>8</v>
      </c>
      <c r="F424" s="136">
        <v>24</v>
      </c>
      <c r="G424" s="66">
        <v>55</v>
      </c>
      <c r="H424" s="66">
        <v>53</v>
      </c>
      <c r="I424" s="66">
        <v>21</v>
      </c>
      <c r="J424" s="66">
        <v>107</v>
      </c>
      <c r="K424" s="66">
        <v>4</v>
      </c>
      <c r="L424" s="66">
        <v>12</v>
      </c>
      <c r="M424" s="66">
        <v>8</v>
      </c>
      <c r="N424" s="66">
        <v>4</v>
      </c>
      <c r="O424" s="66">
        <v>0</v>
      </c>
      <c r="P424" s="66">
        <v>0</v>
      </c>
      <c r="Q424" s="66">
        <v>88</v>
      </c>
      <c r="R424" s="66">
        <v>176</v>
      </c>
      <c r="S424" s="66">
        <v>264</v>
      </c>
      <c r="T424" s="136">
        <v>4</v>
      </c>
      <c r="U424" s="66">
        <v>6</v>
      </c>
      <c r="V424" s="66">
        <v>58558</v>
      </c>
      <c r="W424" s="66">
        <v>234740</v>
      </c>
      <c r="X424" s="66">
        <v>365486</v>
      </c>
      <c r="Y424" s="66">
        <v>125368</v>
      </c>
      <c r="Z424" s="187">
        <v>125133</v>
      </c>
    </row>
    <row r="425" spans="1:26">
      <c r="A425" s="182" t="s">
        <v>136</v>
      </c>
      <c r="B425" s="183"/>
      <c r="C425" s="179" t="s">
        <v>137</v>
      </c>
      <c r="D425" s="184">
        <v>3</v>
      </c>
      <c r="E425" s="136">
        <v>0</v>
      </c>
      <c r="F425" s="136">
        <v>3</v>
      </c>
      <c r="G425" s="66">
        <v>8</v>
      </c>
      <c r="H425" s="66">
        <v>5</v>
      </c>
      <c r="I425" s="66">
        <v>1</v>
      </c>
      <c r="J425" s="66">
        <v>6</v>
      </c>
      <c r="K425" s="66">
        <v>0</v>
      </c>
      <c r="L425" s="66">
        <v>0</v>
      </c>
      <c r="M425" s="66">
        <v>0</v>
      </c>
      <c r="N425" s="66">
        <v>0</v>
      </c>
      <c r="O425" s="66">
        <v>0</v>
      </c>
      <c r="P425" s="66">
        <v>0</v>
      </c>
      <c r="Q425" s="66">
        <v>9</v>
      </c>
      <c r="R425" s="66">
        <v>11</v>
      </c>
      <c r="S425" s="66">
        <v>20</v>
      </c>
      <c r="T425" s="136">
        <v>2</v>
      </c>
      <c r="U425" s="66">
        <v>2</v>
      </c>
      <c r="V425" s="66">
        <v>2915</v>
      </c>
      <c r="W425" s="66">
        <v>6036</v>
      </c>
      <c r="X425" s="66">
        <v>15686</v>
      </c>
      <c r="Y425" s="66">
        <v>7302</v>
      </c>
      <c r="Z425" s="187">
        <v>7302</v>
      </c>
    </row>
    <row r="426" spans="1:26">
      <c r="A426" s="182" t="s">
        <v>138</v>
      </c>
      <c r="B426" s="183"/>
      <c r="C426" s="179" t="s">
        <v>139</v>
      </c>
      <c r="D426" s="184">
        <v>5</v>
      </c>
      <c r="E426" s="136">
        <v>4</v>
      </c>
      <c r="F426" s="136">
        <v>9</v>
      </c>
      <c r="G426" s="66">
        <v>132</v>
      </c>
      <c r="H426" s="66">
        <v>94</v>
      </c>
      <c r="I426" s="66">
        <v>6</v>
      </c>
      <c r="J426" s="66">
        <v>7</v>
      </c>
      <c r="K426" s="66">
        <v>0</v>
      </c>
      <c r="L426" s="66">
        <v>0</v>
      </c>
      <c r="M426" s="66">
        <v>3</v>
      </c>
      <c r="N426" s="66">
        <v>2</v>
      </c>
      <c r="O426" s="66">
        <v>0</v>
      </c>
      <c r="P426" s="66">
        <v>0</v>
      </c>
      <c r="Q426" s="66">
        <v>141</v>
      </c>
      <c r="R426" s="66">
        <v>103</v>
      </c>
      <c r="S426" s="66">
        <v>244</v>
      </c>
      <c r="T426" s="136">
        <v>0</v>
      </c>
      <c r="U426" s="66">
        <v>3</v>
      </c>
      <c r="V426" s="66" t="s">
        <v>157</v>
      </c>
      <c r="W426" s="66" t="s">
        <v>157</v>
      </c>
      <c r="X426" s="66" t="s">
        <v>157</v>
      </c>
      <c r="Y426" s="66" t="s">
        <v>157</v>
      </c>
      <c r="Z426" s="187" t="s">
        <v>157</v>
      </c>
    </row>
    <row r="427" spans="1:26">
      <c r="A427" s="182" t="s">
        <v>140</v>
      </c>
      <c r="B427" s="183"/>
      <c r="C427" s="179" t="s">
        <v>141</v>
      </c>
      <c r="D427" s="184">
        <v>6</v>
      </c>
      <c r="E427" s="136">
        <v>2</v>
      </c>
      <c r="F427" s="136">
        <v>8</v>
      </c>
      <c r="G427" s="66">
        <v>38</v>
      </c>
      <c r="H427" s="66">
        <v>5</v>
      </c>
      <c r="I427" s="66">
        <v>14</v>
      </c>
      <c r="J427" s="66">
        <v>3</v>
      </c>
      <c r="K427" s="66">
        <v>0</v>
      </c>
      <c r="L427" s="66">
        <v>0</v>
      </c>
      <c r="M427" s="66">
        <v>2</v>
      </c>
      <c r="N427" s="66">
        <v>1</v>
      </c>
      <c r="O427" s="66">
        <v>0</v>
      </c>
      <c r="P427" s="66">
        <v>0</v>
      </c>
      <c r="Q427" s="66">
        <v>54</v>
      </c>
      <c r="R427" s="66">
        <v>9</v>
      </c>
      <c r="S427" s="66">
        <v>63</v>
      </c>
      <c r="T427" s="136">
        <v>7</v>
      </c>
      <c r="U427" s="66">
        <v>1</v>
      </c>
      <c r="V427" s="66">
        <v>13346</v>
      </c>
      <c r="W427" s="66">
        <v>35510</v>
      </c>
      <c r="X427" s="66">
        <v>60220</v>
      </c>
      <c r="Y427" s="66">
        <v>23533</v>
      </c>
      <c r="Z427" s="187">
        <v>23533</v>
      </c>
    </row>
    <row r="428" spans="1:26">
      <c r="A428" s="182" t="s">
        <v>142</v>
      </c>
      <c r="B428" s="183"/>
      <c r="C428" s="179" t="s">
        <v>143</v>
      </c>
      <c r="D428" s="184">
        <v>0</v>
      </c>
      <c r="E428" s="136">
        <v>4</v>
      </c>
      <c r="F428" s="136">
        <v>4</v>
      </c>
      <c r="G428" s="66">
        <v>6</v>
      </c>
      <c r="H428" s="66">
        <v>2</v>
      </c>
      <c r="I428" s="66">
        <v>1</v>
      </c>
      <c r="J428" s="66">
        <v>0</v>
      </c>
      <c r="K428" s="66">
        <v>0</v>
      </c>
      <c r="L428" s="66">
        <v>0</v>
      </c>
      <c r="M428" s="66">
        <v>6</v>
      </c>
      <c r="N428" s="66">
        <v>1</v>
      </c>
      <c r="O428" s="66">
        <v>0</v>
      </c>
      <c r="P428" s="66">
        <v>0</v>
      </c>
      <c r="Q428" s="66">
        <v>13</v>
      </c>
      <c r="R428" s="66">
        <v>3</v>
      </c>
      <c r="S428" s="66">
        <v>16</v>
      </c>
      <c r="T428" s="136">
        <v>0</v>
      </c>
      <c r="U428" s="66">
        <v>0</v>
      </c>
      <c r="V428" s="66">
        <v>3842</v>
      </c>
      <c r="W428" s="66">
        <v>14761</v>
      </c>
      <c r="X428" s="66">
        <v>17781</v>
      </c>
      <c r="Y428" s="66">
        <v>2876</v>
      </c>
      <c r="Z428" s="187">
        <v>2876</v>
      </c>
    </row>
    <row r="429" spans="1:26">
      <c r="A429" s="182" t="s">
        <v>144</v>
      </c>
      <c r="B429" s="183"/>
      <c r="C429" s="179" t="s">
        <v>145</v>
      </c>
      <c r="D429" s="184">
        <v>4</v>
      </c>
      <c r="E429" s="136">
        <v>1</v>
      </c>
      <c r="F429" s="136">
        <v>5</v>
      </c>
      <c r="G429" s="66">
        <v>9</v>
      </c>
      <c r="H429" s="66">
        <v>5</v>
      </c>
      <c r="I429" s="66">
        <v>1</v>
      </c>
      <c r="J429" s="66">
        <v>8</v>
      </c>
      <c r="K429" s="66">
        <v>0</v>
      </c>
      <c r="L429" s="66">
        <v>0</v>
      </c>
      <c r="M429" s="66">
        <v>1</v>
      </c>
      <c r="N429" s="66">
        <v>1</v>
      </c>
      <c r="O429" s="66">
        <v>0</v>
      </c>
      <c r="P429" s="66">
        <v>0</v>
      </c>
      <c r="Q429" s="66">
        <v>11</v>
      </c>
      <c r="R429" s="66">
        <v>14</v>
      </c>
      <c r="S429" s="66">
        <v>25</v>
      </c>
      <c r="T429" s="136">
        <v>0</v>
      </c>
      <c r="U429" s="66">
        <v>0</v>
      </c>
      <c r="V429" s="66">
        <v>3872</v>
      </c>
      <c r="W429" s="66">
        <v>15363</v>
      </c>
      <c r="X429" s="66">
        <v>26533</v>
      </c>
      <c r="Y429" s="66">
        <v>11040</v>
      </c>
      <c r="Z429" s="187">
        <v>11040</v>
      </c>
    </row>
    <row r="430" spans="1:26">
      <c r="A430" s="182" t="s">
        <v>146</v>
      </c>
      <c r="B430" s="183"/>
      <c r="C430" s="179" t="s">
        <v>147</v>
      </c>
      <c r="D430" s="184">
        <v>1</v>
      </c>
      <c r="E430" s="136">
        <v>0</v>
      </c>
      <c r="F430" s="136">
        <v>1</v>
      </c>
      <c r="G430" s="66">
        <v>8</v>
      </c>
      <c r="H430" s="66">
        <v>2</v>
      </c>
      <c r="I430" s="66">
        <v>0</v>
      </c>
      <c r="J430" s="66">
        <v>4</v>
      </c>
      <c r="K430" s="66">
        <v>0</v>
      </c>
      <c r="L430" s="66">
        <v>0</v>
      </c>
      <c r="M430" s="66">
        <v>0</v>
      </c>
      <c r="N430" s="66">
        <v>0</v>
      </c>
      <c r="O430" s="66">
        <v>0</v>
      </c>
      <c r="P430" s="66">
        <v>0</v>
      </c>
      <c r="Q430" s="66">
        <v>8</v>
      </c>
      <c r="R430" s="66">
        <v>6</v>
      </c>
      <c r="S430" s="66">
        <v>14</v>
      </c>
      <c r="T430" s="136">
        <v>0</v>
      </c>
      <c r="U430" s="66">
        <v>0</v>
      </c>
      <c r="V430" s="66" t="s">
        <v>157</v>
      </c>
      <c r="W430" s="66" t="s">
        <v>157</v>
      </c>
      <c r="X430" s="66" t="s">
        <v>157</v>
      </c>
      <c r="Y430" s="66" t="s">
        <v>157</v>
      </c>
      <c r="Z430" s="187" t="s">
        <v>157</v>
      </c>
    </row>
    <row r="431" spans="1:26">
      <c r="A431" s="182" t="s">
        <v>148</v>
      </c>
      <c r="B431" s="183"/>
      <c r="C431" s="179" t="s">
        <v>149</v>
      </c>
      <c r="D431" s="184">
        <v>0</v>
      </c>
      <c r="E431" s="136">
        <v>0</v>
      </c>
      <c r="F431" s="136">
        <v>0</v>
      </c>
      <c r="G431" s="66">
        <v>0</v>
      </c>
      <c r="H431" s="66">
        <v>0</v>
      </c>
      <c r="I431" s="66">
        <v>0</v>
      </c>
      <c r="J431" s="66">
        <v>0</v>
      </c>
      <c r="K431" s="66">
        <v>0</v>
      </c>
      <c r="L431" s="66">
        <v>0</v>
      </c>
      <c r="M431" s="66">
        <v>0</v>
      </c>
      <c r="N431" s="66">
        <v>0</v>
      </c>
      <c r="O431" s="66">
        <v>0</v>
      </c>
      <c r="P431" s="66">
        <v>0</v>
      </c>
      <c r="Q431" s="66">
        <v>0</v>
      </c>
      <c r="R431" s="66">
        <v>0</v>
      </c>
      <c r="S431" s="66">
        <v>0</v>
      </c>
      <c r="T431" s="136">
        <v>0</v>
      </c>
      <c r="U431" s="66">
        <v>0</v>
      </c>
      <c r="V431" s="66">
        <v>0</v>
      </c>
      <c r="W431" s="66">
        <v>0</v>
      </c>
      <c r="X431" s="66">
        <v>0</v>
      </c>
      <c r="Y431" s="66">
        <v>0</v>
      </c>
      <c r="Z431" s="187">
        <v>0</v>
      </c>
    </row>
    <row r="432" spans="1:26">
      <c r="A432" s="182" t="s">
        <v>150</v>
      </c>
      <c r="B432" s="183"/>
      <c r="C432" s="179" t="s">
        <v>151</v>
      </c>
      <c r="D432" s="184">
        <v>0</v>
      </c>
      <c r="E432" s="136">
        <v>0</v>
      </c>
      <c r="F432" s="13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  <c r="L432" s="66">
        <v>0</v>
      </c>
      <c r="M432" s="66">
        <v>0</v>
      </c>
      <c r="N432" s="66">
        <v>0</v>
      </c>
      <c r="O432" s="66">
        <v>0</v>
      </c>
      <c r="P432" s="66">
        <v>0</v>
      </c>
      <c r="Q432" s="66">
        <v>0</v>
      </c>
      <c r="R432" s="66">
        <v>0</v>
      </c>
      <c r="S432" s="66">
        <v>0</v>
      </c>
      <c r="T432" s="136">
        <v>0</v>
      </c>
      <c r="U432" s="66">
        <v>0</v>
      </c>
      <c r="V432" s="66">
        <v>0</v>
      </c>
      <c r="W432" s="66">
        <v>0</v>
      </c>
      <c r="X432" s="66">
        <v>0</v>
      </c>
      <c r="Y432" s="66">
        <v>0</v>
      </c>
      <c r="Z432" s="187">
        <v>0</v>
      </c>
    </row>
    <row r="433" spans="1:26">
      <c r="A433" s="182" t="s">
        <v>152</v>
      </c>
      <c r="B433" s="183"/>
      <c r="C433" s="179" t="s">
        <v>153</v>
      </c>
      <c r="D433" s="184">
        <v>3</v>
      </c>
      <c r="E433" s="136">
        <v>0</v>
      </c>
      <c r="F433" s="136">
        <v>3</v>
      </c>
      <c r="G433" s="66">
        <v>14</v>
      </c>
      <c r="H433" s="66">
        <v>3</v>
      </c>
      <c r="I433" s="66">
        <v>3</v>
      </c>
      <c r="J433" s="66">
        <v>3</v>
      </c>
      <c r="K433" s="66">
        <v>0</v>
      </c>
      <c r="L433" s="66">
        <v>0</v>
      </c>
      <c r="M433" s="66">
        <v>0</v>
      </c>
      <c r="N433" s="66">
        <v>0</v>
      </c>
      <c r="O433" s="66">
        <v>0</v>
      </c>
      <c r="P433" s="66">
        <v>0</v>
      </c>
      <c r="Q433" s="66">
        <v>17</v>
      </c>
      <c r="R433" s="66">
        <v>6</v>
      </c>
      <c r="S433" s="66">
        <v>23</v>
      </c>
      <c r="T433" s="136">
        <v>0</v>
      </c>
      <c r="U433" s="66">
        <v>0</v>
      </c>
      <c r="V433" s="66">
        <v>7484</v>
      </c>
      <c r="W433" s="66">
        <v>12678</v>
      </c>
      <c r="X433" s="66">
        <v>26052</v>
      </c>
      <c r="Y433" s="66">
        <v>12738</v>
      </c>
      <c r="Z433" s="185">
        <v>12738</v>
      </c>
    </row>
    <row r="434" spans="1:26">
      <c r="A434" s="182" t="s">
        <v>154</v>
      </c>
      <c r="B434" s="183"/>
      <c r="C434" s="179" t="s">
        <v>155</v>
      </c>
      <c r="D434" s="184">
        <v>0</v>
      </c>
      <c r="E434" s="136">
        <v>0</v>
      </c>
      <c r="F434" s="136">
        <v>0</v>
      </c>
      <c r="G434" s="66">
        <v>0</v>
      </c>
      <c r="H434" s="66">
        <v>0</v>
      </c>
      <c r="I434" s="66">
        <v>0</v>
      </c>
      <c r="J434" s="66">
        <v>0</v>
      </c>
      <c r="K434" s="66">
        <v>0</v>
      </c>
      <c r="L434" s="66">
        <v>0</v>
      </c>
      <c r="M434" s="66">
        <v>0</v>
      </c>
      <c r="N434" s="66">
        <v>0</v>
      </c>
      <c r="O434" s="66">
        <v>0</v>
      </c>
      <c r="P434" s="66">
        <v>0</v>
      </c>
      <c r="Q434" s="66">
        <v>0</v>
      </c>
      <c r="R434" s="66">
        <v>0</v>
      </c>
      <c r="S434" s="66">
        <v>0</v>
      </c>
      <c r="T434" s="136">
        <v>0</v>
      </c>
      <c r="U434" s="66">
        <v>0</v>
      </c>
      <c r="V434" s="66">
        <v>0</v>
      </c>
      <c r="W434" s="66">
        <v>0</v>
      </c>
      <c r="X434" s="66">
        <v>0</v>
      </c>
      <c r="Y434" s="66">
        <v>0</v>
      </c>
      <c r="Z434" s="187">
        <v>0</v>
      </c>
    </row>
    <row r="435" spans="1:26">
      <c r="A435" s="182">
        <v>20</v>
      </c>
      <c r="B435" s="183"/>
      <c r="C435" s="179" t="s">
        <v>156</v>
      </c>
      <c r="D435" s="184">
        <v>0</v>
      </c>
      <c r="E435" s="136">
        <v>0</v>
      </c>
      <c r="F435" s="136">
        <v>0</v>
      </c>
      <c r="G435" s="66">
        <v>0</v>
      </c>
      <c r="H435" s="66">
        <v>0</v>
      </c>
      <c r="I435" s="66">
        <v>0</v>
      </c>
      <c r="J435" s="66">
        <v>0</v>
      </c>
      <c r="K435" s="66">
        <v>0</v>
      </c>
      <c r="L435" s="66">
        <v>0</v>
      </c>
      <c r="M435" s="66">
        <v>0</v>
      </c>
      <c r="N435" s="66">
        <v>0</v>
      </c>
      <c r="O435" s="66">
        <v>0</v>
      </c>
      <c r="P435" s="66">
        <v>0</v>
      </c>
      <c r="Q435" s="66">
        <v>0</v>
      </c>
      <c r="R435" s="66">
        <v>0</v>
      </c>
      <c r="S435" s="66">
        <v>0</v>
      </c>
      <c r="T435" s="136">
        <v>0</v>
      </c>
      <c r="U435" s="66">
        <v>0</v>
      </c>
      <c r="V435" s="66">
        <v>0</v>
      </c>
      <c r="W435" s="66">
        <v>0</v>
      </c>
      <c r="X435" s="66">
        <v>0</v>
      </c>
      <c r="Y435" s="66">
        <v>0</v>
      </c>
      <c r="Z435" s="187">
        <v>0</v>
      </c>
    </row>
    <row r="436" spans="1:26">
      <c r="A436" s="182" t="s">
        <v>158</v>
      </c>
      <c r="B436" s="183"/>
      <c r="C436" s="179" t="s">
        <v>159</v>
      </c>
      <c r="D436" s="184">
        <v>5</v>
      </c>
      <c r="E436" s="136">
        <v>3</v>
      </c>
      <c r="F436" s="136">
        <v>8</v>
      </c>
      <c r="G436" s="66">
        <v>49</v>
      </c>
      <c r="H436" s="66">
        <v>9</v>
      </c>
      <c r="I436" s="66">
        <v>4</v>
      </c>
      <c r="J436" s="66">
        <v>0</v>
      </c>
      <c r="K436" s="66">
        <v>0</v>
      </c>
      <c r="L436" s="66">
        <v>0</v>
      </c>
      <c r="M436" s="66">
        <v>3</v>
      </c>
      <c r="N436" s="66">
        <v>0</v>
      </c>
      <c r="O436" s="66">
        <v>0</v>
      </c>
      <c r="P436" s="66">
        <v>0</v>
      </c>
      <c r="Q436" s="66">
        <v>56</v>
      </c>
      <c r="R436" s="66">
        <v>9</v>
      </c>
      <c r="S436" s="66">
        <v>65</v>
      </c>
      <c r="T436" s="136">
        <v>0</v>
      </c>
      <c r="U436" s="66">
        <v>0</v>
      </c>
      <c r="V436" s="66">
        <v>22484</v>
      </c>
      <c r="W436" s="66">
        <v>39921</v>
      </c>
      <c r="X436" s="66">
        <v>105692</v>
      </c>
      <c r="Y436" s="66">
        <v>62639</v>
      </c>
      <c r="Z436" s="187">
        <v>62432</v>
      </c>
    </row>
    <row r="437" spans="1:26">
      <c r="A437" s="182" t="s">
        <v>160</v>
      </c>
      <c r="B437" s="183"/>
      <c r="C437" s="179" t="s">
        <v>161</v>
      </c>
      <c r="D437" s="184">
        <v>0</v>
      </c>
      <c r="E437" s="136">
        <v>1</v>
      </c>
      <c r="F437" s="136">
        <v>1</v>
      </c>
      <c r="G437" s="66">
        <v>0</v>
      </c>
      <c r="H437" s="66">
        <v>1</v>
      </c>
      <c r="I437" s="66">
        <v>0</v>
      </c>
      <c r="J437" s="66">
        <v>0</v>
      </c>
      <c r="K437" s="66">
        <v>0</v>
      </c>
      <c r="L437" s="66">
        <v>0</v>
      </c>
      <c r="M437" s="66">
        <v>2</v>
      </c>
      <c r="N437" s="66">
        <v>0</v>
      </c>
      <c r="O437" s="66">
        <v>0</v>
      </c>
      <c r="P437" s="66">
        <v>0</v>
      </c>
      <c r="Q437" s="66">
        <v>2</v>
      </c>
      <c r="R437" s="66">
        <v>1</v>
      </c>
      <c r="S437" s="66">
        <v>3</v>
      </c>
      <c r="T437" s="136">
        <v>0</v>
      </c>
      <c r="U437" s="66">
        <v>0</v>
      </c>
      <c r="V437" s="66" t="s">
        <v>157</v>
      </c>
      <c r="W437" s="66" t="s">
        <v>157</v>
      </c>
      <c r="X437" s="66" t="s">
        <v>157</v>
      </c>
      <c r="Y437" s="66" t="s">
        <v>157</v>
      </c>
      <c r="Z437" s="187" t="s">
        <v>157</v>
      </c>
    </row>
    <row r="438" spans="1:26">
      <c r="A438" s="182" t="s">
        <v>162</v>
      </c>
      <c r="B438" s="183"/>
      <c r="C438" s="179" t="s">
        <v>163</v>
      </c>
      <c r="D438" s="184">
        <v>0</v>
      </c>
      <c r="E438" s="136">
        <v>0</v>
      </c>
      <c r="F438" s="136">
        <v>0</v>
      </c>
      <c r="G438" s="66">
        <v>0</v>
      </c>
      <c r="H438" s="66">
        <v>0</v>
      </c>
      <c r="I438" s="66">
        <v>0</v>
      </c>
      <c r="J438" s="66">
        <v>0</v>
      </c>
      <c r="K438" s="66">
        <v>0</v>
      </c>
      <c r="L438" s="66">
        <v>0</v>
      </c>
      <c r="M438" s="66">
        <v>0</v>
      </c>
      <c r="N438" s="66">
        <v>0</v>
      </c>
      <c r="O438" s="66">
        <v>0</v>
      </c>
      <c r="P438" s="66">
        <v>0</v>
      </c>
      <c r="Q438" s="66">
        <v>0</v>
      </c>
      <c r="R438" s="66">
        <v>0</v>
      </c>
      <c r="S438" s="66">
        <v>0</v>
      </c>
      <c r="T438" s="136">
        <v>0</v>
      </c>
      <c r="U438" s="66">
        <v>0</v>
      </c>
      <c r="V438" s="66">
        <v>0</v>
      </c>
      <c r="W438" s="66">
        <v>0</v>
      </c>
      <c r="X438" s="66">
        <v>0</v>
      </c>
      <c r="Y438" s="66">
        <v>0</v>
      </c>
      <c r="Z438" s="187">
        <v>0</v>
      </c>
    </row>
    <row r="439" spans="1:26">
      <c r="A439" s="182" t="s">
        <v>164</v>
      </c>
      <c r="B439" s="183"/>
      <c r="C439" s="179" t="s">
        <v>165</v>
      </c>
      <c r="D439" s="184">
        <v>5</v>
      </c>
      <c r="E439" s="136">
        <v>2</v>
      </c>
      <c r="F439" s="136">
        <v>7</v>
      </c>
      <c r="G439" s="66">
        <v>22</v>
      </c>
      <c r="H439" s="66">
        <v>3</v>
      </c>
      <c r="I439" s="66">
        <v>0</v>
      </c>
      <c r="J439" s="66">
        <v>2</v>
      </c>
      <c r="K439" s="66">
        <v>0</v>
      </c>
      <c r="L439" s="66">
        <v>0</v>
      </c>
      <c r="M439" s="66">
        <v>2</v>
      </c>
      <c r="N439" s="66">
        <v>1</v>
      </c>
      <c r="O439" s="66">
        <v>0</v>
      </c>
      <c r="P439" s="66">
        <v>0</v>
      </c>
      <c r="Q439" s="66">
        <v>24</v>
      </c>
      <c r="R439" s="66">
        <v>6</v>
      </c>
      <c r="S439" s="66">
        <v>30</v>
      </c>
      <c r="T439" s="136">
        <v>0</v>
      </c>
      <c r="U439" s="66">
        <v>0</v>
      </c>
      <c r="V439" s="66">
        <v>5764</v>
      </c>
      <c r="W439" s="66">
        <v>9643</v>
      </c>
      <c r="X439" s="66">
        <v>22623</v>
      </c>
      <c r="Y439" s="66">
        <v>12471</v>
      </c>
      <c r="Z439" s="185">
        <v>12471</v>
      </c>
    </row>
    <row r="440" spans="1:26">
      <c r="A440" s="182" t="s">
        <v>166</v>
      </c>
      <c r="B440" s="183"/>
      <c r="C440" s="179" t="s">
        <v>167</v>
      </c>
      <c r="D440" s="184">
        <v>1</v>
      </c>
      <c r="E440" s="136">
        <v>0</v>
      </c>
      <c r="F440" s="136">
        <v>1</v>
      </c>
      <c r="G440" s="66">
        <v>20</v>
      </c>
      <c r="H440" s="66">
        <v>3</v>
      </c>
      <c r="I440" s="66">
        <v>0</v>
      </c>
      <c r="J440" s="66">
        <v>0</v>
      </c>
      <c r="K440" s="66">
        <v>0</v>
      </c>
      <c r="L440" s="66">
        <v>0</v>
      </c>
      <c r="M440" s="66">
        <v>0</v>
      </c>
      <c r="N440" s="66">
        <v>0</v>
      </c>
      <c r="O440" s="66">
        <v>0</v>
      </c>
      <c r="P440" s="66">
        <v>0</v>
      </c>
      <c r="Q440" s="66">
        <v>20</v>
      </c>
      <c r="R440" s="66">
        <v>3</v>
      </c>
      <c r="S440" s="66">
        <v>23</v>
      </c>
      <c r="T440" s="136">
        <v>0</v>
      </c>
      <c r="U440" s="66">
        <v>0</v>
      </c>
      <c r="V440" s="66" t="s">
        <v>157</v>
      </c>
      <c r="W440" s="66" t="s">
        <v>157</v>
      </c>
      <c r="X440" s="66" t="s">
        <v>157</v>
      </c>
      <c r="Y440" s="66" t="s">
        <v>157</v>
      </c>
      <c r="Z440" s="187" t="s">
        <v>157</v>
      </c>
    </row>
    <row r="441" spans="1:26">
      <c r="A441" s="182" t="s">
        <v>168</v>
      </c>
      <c r="B441" s="183"/>
      <c r="C441" s="179" t="s">
        <v>169</v>
      </c>
      <c r="D441" s="184">
        <v>6</v>
      </c>
      <c r="E441" s="136">
        <v>1</v>
      </c>
      <c r="F441" s="136">
        <v>7</v>
      </c>
      <c r="G441" s="66">
        <v>164</v>
      </c>
      <c r="H441" s="66">
        <v>22</v>
      </c>
      <c r="I441" s="66">
        <v>0</v>
      </c>
      <c r="J441" s="66">
        <v>5</v>
      </c>
      <c r="K441" s="66">
        <v>0</v>
      </c>
      <c r="L441" s="66">
        <v>0</v>
      </c>
      <c r="M441" s="66">
        <v>1</v>
      </c>
      <c r="N441" s="66">
        <v>1</v>
      </c>
      <c r="O441" s="66">
        <v>0</v>
      </c>
      <c r="P441" s="66">
        <v>0</v>
      </c>
      <c r="Q441" s="66">
        <v>165</v>
      </c>
      <c r="R441" s="66">
        <v>28</v>
      </c>
      <c r="S441" s="66">
        <v>193</v>
      </c>
      <c r="T441" s="136">
        <v>0</v>
      </c>
      <c r="U441" s="66">
        <v>0</v>
      </c>
      <c r="V441" s="66" t="s">
        <v>157</v>
      </c>
      <c r="W441" s="66" t="s">
        <v>157</v>
      </c>
      <c r="X441" s="66" t="s">
        <v>157</v>
      </c>
      <c r="Y441" s="66" t="s">
        <v>157</v>
      </c>
      <c r="Z441" s="187" t="s">
        <v>157</v>
      </c>
    </row>
    <row r="442" spans="1:26">
      <c r="A442" s="182" t="s">
        <v>170</v>
      </c>
      <c r="B442" s="183"/>
      <c r="C442" s="179" t="s">
        <v>171</v>
      </c>
      <c r="D442" s="184">
        <v>0</v>
      </c>
      <c r="E442" s="136">
        <v>0</v>
      </c>
      <c r="F442" s="136">
        <v>0</v>
      </c>
      <c r="G442" s="66">
        <v>0</v>
      </c>
      <c r="H442" s="66">
        <v>0</v>
      </c>
      <c r="I442" s="66">
        <v>0</v>
      </c>
      <c r="J442" s="66">
        <v>0</v>
      </c>
      <c r="K442" s="66">
        <v>0</v>
      </c>
      <c r="L442" s="66">
        <v>0</v>
      </c>
      <c r="M442" s="66">
        <v>0</v>
      </c>
      <c r="N442" s="66">
        <v>0</v>
      </c>
      <c r="O442" s="66">
        <v>0</v>
      </c>
      <c r="P442" s="66">
        <v>0</v>
      </c>
      <c r="Q442" s="66">
        <v>0</v>
      </c>
      <c r="R442" s="66">
        <v>0</v>
      </c>
      <c r="S442" s="66">
        <v>0</v>
      </c>
      <c r="T442" s="136">
        <v>0</v>
      </c>
      <c r="U442" s="66">
        <v>0</v>
      </c>
      <c r="V442" s="66">
        <v>0</v>
      </c>
      <c r="W442" s="66">
        <v>0</v>
      </c>
      <c r="X442" s="66">
        <v>0</v>
      </c>
      <c r="Y442" s="66">
        <v>0</v>
      </c>
      <c r="Z442" s="185">
        <v>0</v>
      </c>
    </row>
    <row r="443" spans="1:26">
      <c r="A443" s="182" t="s">
        <v>172</v>
      </c>
      <c r="B443" s="183"/>
      <c r="C443" s="179" t="s">
        <v>173</v>
      </c>
      <c r="D443" s="188">
        <v>1</v>
      </c>
      <c r="E443" s="136">
        <v>0</v>
      </c>
      <c r="F443" s="136">
        <v>1</v>
      </c>
      <c r="G443" s="66">
        <v>5</v>
      </c>
      <c r="H443" s="66">
        <v>2</v>
      </c>
      <c r="I443" s="66">
        <v>0</v>
      </c>
      <c r="J443" s="66">
        <v>2</v>
      </c>
      <c r="K443" s="66">
        <v>0</v>
      </c>
      <c r="L443" s="66">
        <v>0</v>
      </c>
      <c r="M443" s="136">
        <v>0</v>
      </c>
      <c r="N443" s="136">
        <v>0</v>
      </c>
      <c r="O443" s="136">
        <v>0</v>
      </c>
      <c r="P443" s="136">
        <v>0</v>
      </c>
      <c r="Q443" s="66">
        <v>5</v>
      </c>
      <c r="R443" s="66">
        <v>4</v>
      </c>
      <c r="S443" s="66">
        <v>9</v>
      </c>
      <c r="T443" s="136">
        <v>1</v>
      </c>
      <c r="U443" s="136">
        <v>11</v>
      </c>
      <c r="V443" s="136" t="s">
        <v>157</v>
      </c>
      <c r="W443" s="136" t="s">
        <v>157</v>
      </c>
      <c r="X443" s="136" t="s">
        <v>157</v>
      </c>
      <c r="Y443" s="136" t="s">
        <v>157</v>
      </c>
      <c r="Z443" s="187" t="s">
        <v>157</v>
      </c>
    </row>
    <row r="444" spans="1:26">
      <c r="A444" s="182" t="s">
        <v>174</v>
      </c>
      <c r="B444" s="183"/>
      <c r="C444" s="179" t="s">
        <v>175</v>
      </c>
      <c r="D444" s="188">
        <v>0</v>
      </c>
      <c r="E444" s="136">
        <v>0</v>
      </c>
      <c r="F444" s="136">
        <v>0</v>
      </c>
      <c r="G444" s="66">
        <v>0</v>
      </c>
      <c r="H444" s="66">
        <v>0</v>
      </c>
      <c r="I444" s="66">
        <v>0</v>
      </c>
      <c r="J444" s="66">
        <v>0</v>
      </c>
      <c r="K444" s="66">
        <v>0</v>
      </c>
      <c r="L444" s="66">
        <v>0</v>
      </c>
      <c r="M444" s="136">
        <v>0</v>
      </c>
      <c r="N444" s="136">
        <v>0</v>
      </c>
      <c r="O444" s="136">
        <v>0</v>
      </c>
      <c r="P444" s="136">
        <v>0</v>
      </c>
      <c r="Q444" s="66">
        <v>0</v>
      </c>
      <c r="R444" s="66">
        <v>0</v>
      </c>
      <c r="S444" s="66">
        <v>0</v>
      </c>
      <c r="T444" s="136">
        <v>0</v>
      </c>
      <c r="U444" s="136">
        <v>0</v>
      </c>
      <c r="V444" s="136">
        <v>0</v>
      </c>
      <c r="W444" s="136">
        <v>0</v>
      </c>
      <c r="X444" s="136">
        <v>0</v>
      </c>
      <c r="Y444" s="136">
        <v>0</v>
      </c>
      <c r="Z444" s="187">
        <v>0</v>
      </c>
    </row>
    <row r="445" spans="1:26">
      <c r="A445" s="182" t="s">
        <v>176</v>
      </c>
      <c r="B445" s="183"/>
      <c r="C445" s="179" t="s">
        <v>177</v>
      </c>
      <c r="D445" s="188">
        <v>0</v>
      </c>
      <c r="E445" s="136">
        <v>0</v>
      </c>
      <c r="F445" s="136">
        <v>0</v>
      </c>
      <c r="G445" s="66">
        <v>0</v>
      </c>
      <c r="H445" s="66">
        <v>0</v>
      </c>
      <c r="I445" s="66">
        <v>0</v>
      </c>
      <c r="J445" s="66">
        <v>0</v>
      </c>
      <c r="K445" s="66">
        <v>0</v>
      </c>
      <c r="L445" s="66">
        <v>0</v>
      </c>
      <c r="M445" s="136">
        <v>0</v>
      </c>
      <c r="N445" s="136">
        <v>0</v>
      </c>
      <c r="O445" s="136">
        <v>0</v>
      </c>
      <c r="P445" s="136">
        <v>0</v>
      </c>
      <c r="Q445" s="66">
        <v>0</v>
      </c>
      <c r="R445" s="66">
        <v>0</v>
      </c>
      <c r="S445" s="66">
        <v>0</v>
      </c>
      <c r="T445" s="136">
        <v>0</v>
      </c>
      <c r="U445" s="136">
        <v>0</v>
      </c>
      <c r="V445" s="66">
        <v>0</v>
      </c>
      <c r="W445" s="66">
        <v>0</v>
      </c>
      <c r="X445" s="66">
        <v>0</v>
      </c>
      <c r="Y445" s="66">
        <v>0</v>
      </c>
      <c r="Z445" s="187">
        <v>0</v>
      </c>
    </row>
    <row r="446" spans="1:26">
      <c r="A446" s="182" t="s">
        <v>178</v>
      </c>
      <c r="B446" s="183"/>
      <c r="C446" s="179" t="s">
        <v>179</v>
      </c>
      <c r="D446" s="184">
        <v>0</v>
      </c>
      <c r="E446" s="66">
        <v>0</v>
      </c>
      <c r="F446" s="136">
        <v>0</v>
      </c>
      <c r="G446" s="66">
        <v>0</v>
      </c>
      <c r="H446" s="66">
        <v>0</v>
      </c>
      <c r="I446" s="66">
        <v>0</v>
      </c>
      <c r="J446" s="66">
        <v>0</v>
      </c>
      <c r="K446" s="66">
        <v>0</v>
      </c>
      <c r="L446" s="66">
        <v>0</v>
      </c>
      <c r="M446" s="66">
        <v>0</v>
      </c>
      <c r="N446" s="66">
        <v>0</v>
      </c>
      <c r="O446" s="66">
        <v>0</v>
      </c>
      <c r="P446" s="66">
        <v>0</v>
      </c>
      <c r="Q446" s="66">
        <v>0</v>
      </c>
      <c r="R446" s="66">
        <v>0</v>
      </c>
      <c r="S446" s="66">
        <v>0</v>
      </c>
      <c r="T446" s="136">
        <v>0</v>
      </c>
      <c r="U446" s="66">
        <v>0</v>
      </c>
      <c r="V446" s="66">
        <v>0</v>
      </c>
      <c r="W446" s="66">
        <v>0</v>
      </c>
      <c r="X446" s="66">
        <v>0</v>
      </c>
      <c r="Y446" s="66">
        <v>0</v>
      </c>
      <c r="Z446" s="185">
        <v>0</v>
      </c>
    </row>
    <row r="447" spans="1:26">
      <c r="A447" s="182" t="s">
        <v>180</v>
      </c>
      <c r="B447" s="183"/>
      <c r="C447" s="179" t="s">
        <v>181</v>
      </c>
      <c r="D447" s="184">
        <v>3</v>
      </c>
      <c r="E447" s="136">
        <v>2</v>
      </c>
      <c r="F447" s="136">
        <v>5</v>
      </c>
      <c r="G447" s="66">
        <v>53</v>
      </c>
      <c r="H447" s="66">
        <v>43</v>
      </c>
      <c r="I447" s="66">
        <v>0</v>
      </c>
      <c r="J447" s="66">
        <v>25</v>
      </c>
      <c r="K447" s="66">
        <v>0</v>
      </c>
      <c r="L447" s="66">
        <v>0</v>
      </c>
      <c r="M447" s="66">
        <v>2</v>
      </c>
      <c r="N447" s="66">
        <v>0</v>
      </c>
      <c r="O447" s="66">
        <v>1</v>
      </c>
      <c r="P447" s="66">
        <v>0</v>
      </c>
      <c r="Q447" s="66">
        <v>54</v>
      </c>
      <c r="R447" s="66">
        <v>68</v>
      </c>
      <c r="S447" s="66">
        <v>122</v>
      </c>
      <c r="T447" s="136">
        <v>0</v>
      </c>
      <c r="U447" s="66">
        <v>0</v>
      </c>
      <c r="V447" s="66" t="s">
        <v>157</v>
      </c>
      <c r="W447" s="66" t="s">
        <v>157</v>
      </c>
      <c r="X447" s="66" t="s">
        <v>157</v>
      </c>
      <c r="Y447" s="66" t="s">
        <v>157</v>
      </c>
      <c r="Z447" s="187" t="s">
        <v>157</v>
      </c>
    </row>
    <row r="448" spans="1:26">
      <c r="A448" s="182"/>
      <c r="B448" s="183"/>
      <c r="C448" s="179"/>
      <c r="D448" s="184"/>
      <c r="E448" s="66"/>
      <c r="F448" s="6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66"/>
      <c r="W448" s="66"/>
      <c r="X448" s="66"/>
      <c r="Y448" s="66"/>
      <c r="Z448" s="185"/>
    </row>
    <row r="449" spans="1:26">
      <c r="A449" s="182" t="s">
        <v>185</v>
      </c>
      <c r="B449" s="183"/>
      <c r="C449" s="179" t="s">
        <v>183</v>
      </c>
      <c r="D449" s="184">
        <v>17</v>
      </c>
      <c r="E449" s="66">
        <v>7</v>
      </c>
      <c r="F449" s="66">
        <v>24</v>
      </c>
      <c r="G449" s="136">
        <v>92</v>
      </c>
      <c r="H449" s="136">
        <v>85</v>
      </c>
      <c r="I449" s="136">
        <v>9</v>
      </c>
      <c r="J449" s="136">
        <v>57</v>
      </c>
      <c r="K449" s="136">
        <v>6</v>
      </c>
      <c r="L449" s="136">
        <v>2</v>
      </c>
      <c r="M449" s="136">
        <v>5</v>
      </c>
      <c r="N449" s="136">
        <v>5</v>
      </c>
      <c r="O449" s="136">
        <v>0</v>
      </c>
      <c r="P449" s="136">
        <v>0</v>
      </c>
      <c r="Q449" s="136">
        <v>112</v>
      </c>
      <c r="R449" s="136">
        <v>149</v>
      </c>
      <c r="S449" s="136">
        <v>261</v>
      </c>
      <c r="T449" s="136">
        <v>5</v>
      </c>
      <c r="U449" s="136">
        <v>16</v>
      </c>
      <c r="V449" s="66" t="s">
        <v>184</v>
      </c>
      <c r="W449" s="66" t="s">
        <v>184</v>
      </c>
      <c r="X449" s="66" t="s">
        <v>184</v>
      </c>
      <c r="Y449" s="66" t="s">
        <v>184</v>
      </c>
      <c r="Z449" s="185" t="s">
        <v>184</v>
      </c>
    </row>
    <row r="450" spans="1:26">
      <c r="A450" s="182"/>
      <c r="B450" s="183"/>
      <c r="C450" s="179"/>
      <c r="D450" s="184"/>
      <c r="E450" s="136"/>
      <c r="F450" s="13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136"/>
      <c r="U450" s="66"/>
      <c r="V450" s="66"/>
      <c r="W450" s="66"/>
      <c r="X450" s="66"/>
      <c r="Y450" s="66"/>
      <c r="Z450" s="185"/>
    </row>
    <row r="451" spans="1:26">
      <c r="A451" s="182" t="s">
        <v>134</v>
      </c>
      <c r="B451" s="183"/>
      <c r="C451" s="179" t="s">
        <v>135</v>
      </c>
      <c r="D451" s="184">
        <v>10</v>
      </c>
      <c r="E451" s="136">
        <v>4</v>
      </c>
      <c r="F451" s="136">
        <v>14</v>
      </c>
      <c r="G451" s="66">
        <v>64</v>
      </c>
      <c r="H451" s="66">
        <v>52</v>
      </c>
      <c r="I451" s="66">
        <v>8</v>
      </c>
      <c r="J451" s="66">
        <v>52</v>
      </c>
      <c r="K451" s="66">
        <v>6</v>
      </c>
      <c r="L451" s="66">
        <v>2</v>
      </c>
      <c r="M451" s="66">
        <v>2</v>
      </c>
      <c r="N451" s="66">
        <v>4</v>
      </c>
      <c r="O451" s="66">
        <v>0</v>
      </c>
      <c r="P451" s="66">
        <v>0</v>
      </c>
      <c r="Q451" s="66">
        <v>80</v>
      </c>
      <c r="R451" s="66">
        <v>110</v>
      </c>
      <c r="S451" s="66">
        <v>190</v>
      </c>
      <c r="T451" s="136">
        <v>5</v>
      </c>
      <c r="U451" s="66">
        <v>11</v>
      </c>
      <c r="V451" s="66">
        <v>37807</v>
      </c>
      <c r="W451" s="66">
        <v>82227</v>
      </c>
      <c r="X451" s="66">
        <v>244852</v>
      </c>
      <c r="Y451" s="66">
        <v>157964</v>
      </c>
      <c r="Z451" s="187">
        <v>144053</v>
      </c>
    </row>
    <row r="452" spans="1:26">
      <c r="A452" s="182" t="s">
        <v>136</v>
      </c>
      <c r="B452" s="183"/>
      <c r="C452" s="179" t="s">
        <v>137</v>
      </c>
      <c r="D452" s="184">
        <v>1</v>
      </c>
      <c r="E452" s="136">
        <v>0</v>
      </c>
      <c r="F452" s="136">
        <v>1</v>
      </c>
      <c r="G452" s="66">
        <v>3</v>
      </c>
      <c r="H452" s="66">
        <v>1</v>
      </c>
      <c r="I452" s="66">
        <v>0</v>
      </c>
      <c r="J452" s="66">
        <v>2</v>
      </c>
      <c r="K452" s="66">
        <v>0</v>
      </c>
      <c r="L452" s="66">
        <v>0</v>
      </c>
      <c r="M452" s="66">
        <v>0</v>
      </c>
      <c r="N452" s="66">
        <v>0</v>
      </c>
      <c r="O452" s="66">
        <v>0</v>
      </c>
      <c r="P452" s="66">
        <v>0</v>
      </c>
      <c r="Q452" s="66">
        <v>3</v>
      </c>
      <c r="R452" s="66">
        <v>3</v>
      </c>
      <c r="S452" s="66">
        <v>6</v>
      </c>
      <c r="T452" s="136">
        <v>0</v>
      </c>
      <c r="U452" s="66">
        <v>0</v>
      </c>
      <c r="V452" s="66" t="s">
        <v>184</v>
      </c>
      <c r="W452" s="66" t="s">
        <v>184</v>
      </c>
      <c r="X452" s="66" t="s">
        <v>184</v>
      </c>
      <c r="Y452" s="66" t="s">
        <v>184</v>
      </c>
      <c r="Z452" s="187" t="s">
        <v>184</v>
      </c>
    </row>
    <row r="453" spans="1:26">
      <c r="A453" s="182" t="s">
        <v>138</v>
      </c>
      <c r="B453" s="183"/>
      <c r="C453" s="179" t="s">
        <v>139</v>
      </c>
      <c r="D453" s="184">
        <v>2</v>
      </c>
      <c r="E453" s="136">
        <v>3</v>
      </c>
      <c r="F453" s="136">
        <v>5</v>
      </c>
      <c r="G453" s="66">
        <v>6</v>
      </c>
      <c r="H453" s="66">
        <v>28</v>
      </c>
      <c r="I453" s="66">
        <v>1</v>
      </c>
      <c r="J453" s="66">
        <v>3</v>
      </c>
      <c r="K453" s="66">
        <v>0</v>
      </c>
      <c r="L453" s="66">
        <v>0</v>
      </c>
      <c r="M453" s="66">
        <v>3</v>
      </c>
      <c r="N453" s="66">
        <v>1</v>
      </c>
      <c r="O453" s="66">
        <v>0</v>
      </c>
      <c r="P453" s="66">
        <v>0</v>
      </c>
      <c r="Q453" s="66">
        <v>10</v>
      </c>
      <c r="R453" s="66">
        <v>32</v>
      </c>
      <c r="S453" s="66">
        <v>42</v>
      </c>
      <c r="T453" s="136">
        <v>0</v>
      </c>
      <c r="U453" s="66">
        <v>5</v>
      </c>
      <c r="V453" s="66" t="s">
        <v>184</v>
      </c>
      <c r="W453" s="66" t="s">
        <v>184</v>
      </c>
      <c r="X453" s="66" t="s">
        <v>184</v>
      </c>
      <c r="Y453" s="66" t="s">
        <v>184</v>
      </c>
      <c r="Z453" s="187" t="s">
        <v>184</v>
      </c>
    </row>
    <row r="454" spans="1:26">
      <c r="A454" s="182" t="s">
        <v>140</v>
      </c>
      <c r="B454" s="183"/>
      <c r="C454" s="179" t="s">
        <v>141</v>
      </c>
      <c r="D454" s="184">
        <v>2</v>
      </c>
      <c r="E454" s="136">
        <v>0</v>
      </c>
      <c r="F454" s="136">
        <v>2</v>
      </c>
      <c r="G454" s="66">
        <v>7</v>
      </c>
      <c r="H454" s="66">
        <v>2</v>
      </c>
      <c r="I454" s="66">
        <v>0</v>
      </c>
      <c r="J454" s="66">
        <v>0</v>
      </c>
      <c r="K454" s="66">
        <v>0</v>
      </c>
      <c r="L454" s="66">
        <v>0</v>
      </c>
      <c r="M454" s="66">
        <v>0</v>
      </c>
      <c r="N454" s="66">
        <v>0</v>
      </c>
      <c r="O454" s="66">
        <v>0</v>
      </c>
      <c r="P454" s="66">
        <v>0</v>
      </c>
      <c r="Q454" s="66">
        <v>7</v>
      </c>
      <c r="R454" s="66">
        <v>2</v>
      </c>
      <c r="S454" s="66">
        <v>9</v>
      </c>
      <c r="T454" s="136">
        <v>0</v>
      </c>
      <c r="U454" s="66">
        <v>0</v>
      </c>
      <c r="V454" s="66" t="s">
        <v>184</v>
      </c>
      <c r="W454" s="66" t="s">
        <v>184</v>
      </c>
      <c r="X454" s="66" t="s">
        <v>184</v>
      </c>
      <c r="Y454" s="66" t="s">
        <v>184</v>
      </c>
      <c r="Z454" s="187" t="s">
        <v>184</v>
      </c>
    </row>
    <row r="455" spans="1:26">
      <c r="A455" s="182" t="s">
        <v>142</v>
      </c>
      <c r="B455" s="183"/>
      <c r="C455" s="179" t="s">
        <v>143</v>
      </c>
      <c r="D455" s="184">
        <v>0</v>
      </c>
      <c r="E455" s="136">
        <v>0</v>
      </c>
      <c r="F455" s="136">
        <v>0</v>
      </c>
      <c r="G455" s="66">
        <v>0</v>
      </c>
      <c r="H455" s="66">
        <v>0</v>
      </c>
      <c r="I455" s="66">
        <v>0</v>
      </c>
      <c r="J455" s="66">
        <v>0</v>
      </c>
      <c r="K455" s="66">
        <v>0</v>
      </c>
      <c r="L455" s="66">
        <v>0</v>
      </c>
      <c r="M455" s="66">
        <v>0</v>
      </c>
      <c r="N455" s="66">
        <v>0</v>
      </c>
      <c r="O455" s="66">
        <v>0</v>
      </c>
      <c r="P455" s="66">
        <v>0</v>
      </c>
      <c r="Q455" s="66">
        <v>0</v>
      </c>
      <c r="R455" s="66">
        <v>0</v>
      </c>
      <c r="S455" s="66">
        <v>0</v>
      </c>
      <c r="T455" s="136">
        <v>0</v>
      </c>
      <c r="U455" s="66">
        <v>0</v>
      </c>
      <c r="V455" s="66">
        <v>0</v>
      </c>
      <c r="W455" s="66">
        <v>0</v>
      </c>
      <c r="X455" s="66">
        <v>0</v>
      </c>
      <c r="Y455" s="66">
        <v>0</v>
      </c>
      <c r="Z455" s="187">
        <v>0</v>
      </c>
    </row>
    <row r="456" spans="1:26">
      <c r="A456" s="182" t="s">
        <v>144</v>
      </c>
      <c r="B456" s="183"/>
      <c r="C456" s="179" t="s">
        <v>145</v>
      </c>
      <c r="D456" s="184">
        <v>0</v>
      </c>
      <c r="E456" s="136">
        <v>0</v>
      </c>
      <c r="F456" s="136">
        <v>0</v>
      </c>
      <c r="G456" s="66">
        <v>0</v>
      </c>
      <c r="H456" s="66">
        <v>0</v>
      </c>
      <c r="I456" s="66">
        <v>0</v>
      </c>
      <c r="J456" s="66">
        <v>0</v>
      </c>
      <c r="K456" s="66">
        <v>0</v>
      </c>
      <c r="L456" s="66">
        <v>0</v>
      </c>
      <c r="M456" s="66">
        <v>0</v>
      </c>
      <c r="N456" s="66">
        <v>0</v>
      </c>
      <c r="O456" s="66">
        <v>0</v>
      </c>
      <c r="P456" s="66">
        <v>0</v>
      </c>
      <c r="Q456" s="66">
        <v>0</v>
      </c>
      <c r="R456" s="66">
        <v>0</v>
      </c>
      <c r="S456" s="66">
        <v>0</v>
      </c>
      <c r="T456" s="136">
        <v>0</v>
      </c>
      <c r="U456" s="66">
        <v>0</v>
      </c>
      <c r="V456" s="66">
        <v>0</v>
      </c>
      <c r="W456" s="66">
        <v>0</v>
      </c>
      <c r="X456" s="66">
        <v>0</v>
      </c>
      <c r="Y456" s="66">
        <v>0</v>
      </c>
      <c r="Z456" s="187">
        <v>0</v>
      </c>
    </row>
    <row r="457" spans="1:26">
      <c r="A457" s="182" t="s">
        <v>146</v>
      </c>
      <c r="B457" s="183"/>
      <c r="C457" s="179" t="s">
        <v>147</v>
      </c>
      <c r="D457" s="184">
        <v>0</v>
      </c>
      <c r="E457" s="136">
        <v>0</v>
      </c>
      <c r="F457" s="136">
        <v>0</v>
      </c>
      <c r="G457" s="66">
        <v>0</v>
      </c>
      <c r="H457" s="66">
        <v>0</v>
      </c>
      <c r="I457" s="66">
        <v>0</v>
      </c>
      <c r="J457" s="66">
        <v>0</v>
      </c>
      <c r="K457" s="66">
        <v>0</v>
      </c>
      <c r="L457" s="66">
        <v>0</v>
      </c>
      <c r="M457" s="66">
        <v>0</v>
      </c>
      <c r="N457" s="66">
        <v>0</v>
      </c>
      <c r="O457" s="66">
        <v>0</v>
      </c>
      <c r="P457" s="66">
        <v>0</v>
      </c>
      <c r="Q457" s="66">
        <v>0</v>
      </c>
      <c r="R457" s="66">
        <v>0</v>
      </c>
      <c r="S457" s="66">
        <v>0</v>
      </c>
      <c r="T457" s="136">
        <v>0</v>
      </c>
      <c r="U457" s="66">
        <v>0</v>
      </c>
      <c r="V457" s="66">
        <v>0</v>
      </c>
      <c r="W457" s="66">
        <v>0</v>
      </c>
      <c r="X457" s="66">
        <v>0</v>
      </c>
      <c r="Y457" s="66">
        <v>0</v>
      </c>
      <c r="Z457" s="187">
        <v>0</v>
      </c>
    </row>
    <row r="458" spans="1:26">
      <c r="A458" s="182" t="s">
        <v>148</v>
      </c>
      <c r="B458" s="183"/>
      <c r="C458" s="179" t="s">
        <v>149</v>
      </c>
      <c r="D458" s="184">
        <v>0</v>
      </c>
      <c r="E458" s="136">
        <v>0</v>
      </c>
      <c r="F458" s="136">
        <v>0</v>
      </c>
      <c r="G458" s="66">
        <v>0</v>
      </c>
      <c r="H458" s="66">
        <v>0</v>
      </c>
      <c r="I458" s="66">
        <v>0</v>
      </c>
      <c r="J458" s="66">
        <v>0</v>
      </c>
      <c r="K458" s="66">
        <v>0</v>
      </c>
      <c r="L458" s="66">
        <v>0</v>
      </c>
      <c r="M458" s="66">
        <v>0</v>
      </c>
      <c r="N458" s="66">
        <v>0</v>
      </c>
      <c r="O458" s="66">
        <v>0</v>
      </c>
      <c r="P458" s="66">
        <v>0</v>
      </c>
      <c r="Q458" s="66">
        <v>0</v>
      </c>
      <c r="R458" s="66">
        <v>0</v>
      </c>
      <c r="S458" s="66">
        <v>0</v>
      </c>
      <c r="T458" s="136">
        <v>0</v>
      </c>
      <c r="U458" s="66">
        <v>0</v>
      </c>
      <c r="V458" s="66">
        <v>0</v>
      </c>
      <c r="W458" s="66">
        <v>0</v>
      </c>
      <c r="X458" s="66">
        <v>0</v>
      </c>
      <c r="Y458" s="66">
        <v>0</v>
      </c>
      <c r="Z458" s="187">
        <v>0</v>
      </c>
    </row>
    <row r="459" spans="1:26">
      <c r="A459" s="182" t="s">
        <v>150</v>
      </c>
      <c r="B459" s="183"/>
      <c r="C459" s="179" t="s">
        <v>151</v>
      </c>
      <c r="D459" s="184">
        <v>0</v>
      </c>
      <c r="E459" s="136">
        <v>0</v>
      </c>
      <c r="F459" s="136">
        <v>0</v>
      </c>
      <c r="G459" s="66">
        <v>0</v>
      </c>
      <c r="H459" s="66">
        <v>0</v>
      </c>
      <c r="I459" s="66">
        <v>0</v>
      </c>
      <c r="J459" s="66">
        <v>0</v>
      </c>
      <c r="K459" s="66">
        <v>0</v>
      </c>
      <c r="L459" s="66">
        <v>0</v>
      </c>
      <c r="M459" s="66">
        <v>0</v>
      </c>
      <c r="N459" s="66">
        <v>0</v>
      </c>
      <c r="O459" s="66">
        <v>0</v>
      </c>
      <c r="P459" s="66">
        <v>0</v>
      </c>
      <c r="Q459" s="66">
        <v>0</v>
      </c>
      <c r="R459" s="66">
        <v>0</v>
      </c>
      <c r="S459" s="66">
        <v>0</v>
      </c>
      <c r="T459" s="136">
        <v>0</v>
      </c>
      <c r="U459" s="66">
        <v>0</v>
      </c>
      <c r="V459" s="66">
        <v>0</v>
      </c>
      <c r="W459" s="66">
        <v>0</v>
      </c>
      <c r="X459" s="66">
        <v>0</v>
      </c>
      <c r="Y459" s="66">
        <v>0</v>
      </c>
      <c r="Z459" s="187">
        <v>0</v>
      </c>
    </row>
    <row r="460" spans="1:26">
      <c r="A460" s="182" t="s">
        <v>152</v>
      </c>
      <c r="B460" s="183"/>
      <c r="C460" s="179" t="s">
        <v>153</v>
      </c>
      <c r="D460" s="184">
        <v>0</v>
      </c>
      <c r="E460" s="136">
        <v>0</v>
      </c>
      <c r="F460" s="136">
        <v>0</v>
      </c>
      <c r="G460" s="66">
        <v>0</v>
      </c>
      <c r="H460" s="66">
        <v>0</v>
      </c>
      <c r="I460" s="66">
        <v>0</v>
      </c>
      <c r="J460" s="66">
        <v>0</v>
      </c>
      <c r="K460" s="66">
        <v>0</v>
      </c>
      <c r="L460" s="66">
        <v>0</v>
      </c>
      <c r="M460" s="66">
        <v>0</v>
      </c>
      <c r="N460" s="66">
        <v>0</v>
      </c>
      <c r="O460" s="66">
        <v>0</v>
      </c>
      <c r="P460" s="66">
        <v>0</v>
      </c>
      <c r="Q460" s="66">
        <v>0</v>
      </c>
      <c r="R460" s="66">
        <v>0</v>
      </c>
      <c r="S460" s="66">
        <v>0</v>
      </c>
      <c r="T460" s="136">
        <v>0</v>
      </c>
      <c r="U460" s="66">
        <v>0</v>
      </c>
      <c r="V460" s="66">
        <v>0</v>
      </c>
      <c r="W460" s="66">
        <v>0</v>
      </c>
      <c r="X460" s="66">
        <v>0</v>
      </c>
      <c r="Y460" s="66">
        <v>0</v>
      </c>
      <c r="Z460" s="185">
        <v>0</v>
      </c>
    </row>
    <row r="461" spans="1:26">
      <c r="A461" s="182" t="s">
        <v>154</v>
      </c>
      <c r="B461" s="183"/>
      <c r="C461" s="179" t="s">
        <v>155</v>
      </c>
      <c r="D461" s="184">
        <v>0</v>
      </c>
      <c r="E461" s="136">
        <v>0</v>
      </c>
      <c r="F461" s="136">
        <v>0</v>
      </c>
      <c r="G461" s="66">
        <v>0</v>
      </c>
      <c r="H461" s="66">
        <v>0</v>
      </c>
      <c r="I461" s="66">
        <v>0</v>
      </c>
      <c r="J461" s="66">
        <v>0</v>
      </c>
      <c r="K461" s="66">
        <v>0</v>
      </c>
      <c r="L461" s="66">
        <v>0</v>
      </c>
      <c r="M461" s="66">
        <v>0</v>
      </c>
      <c r="N461" s="66">
        <v>0</v>
      </c>
      <c r="O461" s="66">
        <v>0</v>
      </c>
      <c r="P461" s="66">
        <v>0</v>
      </c>
      <c r="Q461" s="66">
        <v>0</v>
      </c>
      <c r="R461" s="66">
        <v>0</v>
      </c>
      <c r="S461" s="66">
        <v>0</v>
      </c>
      <c r="T461" s="136">
        <v>0</v>
      </c>
      <c r="U461" s="66">
        <v>0</v>
      </c>
      <c r="V461" s="66">
        <v>0</v>
      </c>
      <c r="W461" s="66">
        <v>0</v>
      </c>
      <c r="X461" s="66">
        <v>0</v>
      </c>
      <c r="Y461" s="66">
        <v>0</v>
      </c>
      <c r="Z461" s="187">
        <v>0</v>
      </c>
    </row>
    <row r="462" spans="1:26">
      <c r="A462" s="182">
        <v>20</v>
      </c>
      <c r="B462" s="183"/>
      <c r="C462" s="179" t="s">
        <v>156</v>
      </c>
      <c r="D462" s="184">
        <v>0</v>
      </c>
      <c r="E462" s="136">
        <v>0</v>
      </c>
      <c r="F462" s="136">
        <v>0</v>
      </c>
      <c r="G462" s="66">
        <v>0</v>
      </c>
      <c r="H462" s="66">
        <v>0</v>
      </c>
      <c r="I462" s="66">
        <v>0</v>
      </c>
      <c r="J462" s="66">
        <v>0</v>
      </c>
      <c r="K462" s="66">
        <v>0</v>
      </c>
      <c r="L462" s="66">
        <v>0</v>
      </c>
      <c r="M462" s="66">
        <v>0</v>
      </c>
      <c r="N462" s="66">
        <v>0</v>
      </c>
      <c r="O462" s="66">
        <v>0</v>
      </c>
      <c r="P462" s="66">
        <v>0</v>
      </c>
      <c r="Q462" s="66">
        <v>0</v>
      </c>
      <c r="R462" s="66">
        <v>0</v>
      </c>
      <c r="S462" s="66">
        <v>0</v>
      </c>
      <c r="T462" s="136">
        <v>0</v>
      </c>
      <c r="U462" s="66">
        <v>0</v>
      </c>
      <c r="V462" s="66">
        <v>0</v>
      </c>
      <c r="W462" s="66">
        <v>0</v>
      </c>
      <c r="X462" s="66">
        <v>0</v>
      </c>
      <c r="Y462" s="66">
        <v>0</v>
      </c>
      <c r="Z462" s="187">
        <v>0</v>
      </c>
    </row>
    <row r="463" spans="1:26">
      <c r="A463" s="182" t="s">
        <v>158</v>
      </c>
      <c r="B463" s="183"/>
      <c r="C463" s="179" t="s">
        <v>159</v>
      </c>
      <c r="D463" s="184">
        <v>2</v>
      </c>
      <c r="E463" s="136">
        <v>0</v>
      </c>
      <c r="F463" s="136">
        <v>2</v>
      </c>
      <c r="G463" s="66">
        <v>12</v>
      </c>
      <c r="H463" s="66">
        <v>2</v>
      </c>
      <c r="I463" s="66">
        <v>0</v>
      </c>
      <c r="J463" s="66">
        <v>0</v>
      </c>
      <c r="K463" s="66">
        <v>0</v>
      </c>
      <c r="L463" s="66">
        <v>0</v>
      </c>
      <c r="M463" s="66">
        <v>0</v>
      </c>
      <c r="N463" s="66">
        <v>0</v>
      </c>
      <c r="O463" s="66">
        <v>0</v>
      </c>
      <c r="P463" s="66">
        <v>0</v>
      </c>
      <c r="Q463" s="66">
        <v>12</v>
      </c>
      <c r="R463" s="66">
        <v>2</v>
      </c>
      <c r="S463" s="66">
        <v>14</v>
      </c>
      <c r="T463" s="136">
        <v>0</v>
      </c>
      <c r="U463" s="66">
        <v>0</v>
      </c>
      <c r="V463" s="66" t="s">
        <v>157</v>
      </c>
      <c r="W463" s="66" t="s">
        <v>157</v>
      </c>
      <c r="X463" s="66" t="s">
        <v>157</v>
      </c>
      <c r="Y463" s="66" t="s">
        <v>157</v>
      </c>
      <c r="Z463" s="187" t="s">
        <v>157</v>
      </c>
    </row>
    <row r="464" spans="1:26">
      <c r="A464" s="182" t="s">
        <v>160</v>
      </c>
      <c r="B464" s="183"/>
      <c r="C464" s="179" t="s">
        <v>161</v>
      </c>
      <c r="D464" s="184">
        <v>0</v>
      </c>
      <c r="E464" s="136">
        <v>0</v>
      </c>
      <c r="F464" s="136">
        <v>0</v>
      </c>
      <c r="G464" s="66">
        <v>0</v>
      </c>
      <c r="H464" s="66">
        <v>0</v>
      </c>
      <c r="I464" s="66">
        <v>0</v>
      </c>
      <c r="J464" s="66">
        <v>0</v>
      </c>
      <c r="K464" s="66">
        <v>0</v>
      </c>
      <c r="L464" s="66">
        <v>0</v>
      </c>
      <c r="M464" s="66">
        <v>0</v>
      </c>
      <c r="N464" s="66">
        <v>0</v>
      </c>
      <c r="O464" s="66">
        <v>0</v>
      </c>
      <c r="P464" s="66">
        <v>0</v>
      </c>
      <c r="Q464" s="66">
        <v>0</v>
      </c>
      <c r="R464" s="66">
        <v>0</v>
      </c>
      <c r="S464" s="66">
        <v>0</v>
      </c>
      <c r="T464" s="136">
        <v>0</v>
      </c>
      <c r="U464" s="66">
        <v>0</v>
      </c>
      <c r="V464" s="66">
        <v>0</v>
      </c>
      <c r="W464" s="66">
        <v>0</v>
      </c>
      <c r="X464" s="66">
        <v>0</v>
      </c>
      <c r="Y464" s="66">
        <v>0</v>
      </c>
      <c r="Z464" s="187">
        <v>0</v>
      </c>
    </row>
    <row r="465" spans="1:26">
      <c r="A465" s="182" t="s">
        <v>162</v>
      </c>
      <c r="B465" s="183"/>
      <c r="C465" s="179" t="s">
        <v>163</v>
      </c>
      <c r="D465" s="184">
        <v>0</v>
      </c>
      <c r="E465" s="136">
        <v>0</v>
      </c>
      <c r="F465" s="136">
        <v>0</v>
      </c>
      <c r="G465" s="66">
        <v>0</v>
      </c>
      <c r="H465" s="66">
        <v>0</v>
      </c>
      <c r="I465" s="66">
        <v>0</v>
      </c>
      <c r="J465" s="66">
        <v>0</v>
      </c>
      <c r="K465" s="66">
        <v>0</v>
      </c>
      <c r="L465" s="66">
        <v>0</v>
      </c>
      <c r="M465" s="66">
        <v>0</v>
      </c>
      <c r="N465" s="66">
        <v>0</v>
      </c>
      <c r="O465" s="66">
        <v>0</v>
      </c>
      <c r="P465" s="66">
        <v>0</v>
      </c>
      <c r="Q465" s="66">
        <v>0</v>
      </c>
      <c r="R465" s="66">
        <v>0</v>
      </c>
      <c r="S465" s="66">
        <v>0</v>
      </c>
      <c r="T465" s="136">
        <v>0</v>
      </c>
      <c r="U465" s="66">
        <v>0</v>
      </c>
      <c r="V465" s="66">
        <v>0</v>
      </c>
      <c r="W465" s="66">
        <v>0</v>
      </c>
      <c r="X465" s="66">
        <v>0</v>
      </c>
      <c r="Y465" s="66">
        <v>0</v>
      </c>
      <c r="Z465" s="187">
        <v>0</v>
      </c>
    </row>
    <row r="466" spans="1:26">
      <c r="A466" s="182" t="s">
        <v>164</v>
      </c>
      <c r="B466" s="183"/>
      <c r="C466" s="179" t="s">
        <v>165</v>
      </c>
      <c r="D466" s="184">
        <v>0</v>
      </c>
      <c r="E466" s="136">
        <v>0</v>
      </c>
      <c r="F466" s="136">
        <v>0</v>
      </c>
      <c r="G466" s="66">
        <v>0</v>
      </c>
      <c r="H466" s="66">
        <v>0</v>
      </c>
      <c r="I466" s="66">
        <v>0</v>
      </c>
      <c r="J466" s="66">
        <v>0</v>
      </c>
      <c r="K466" s="66">
        <v>0</v>
      </c>
      <c r="L466" s="66">
        <v>0</v>
      </c>
      <c r="M466" s="66">
        <v>0</v>
      </c>
      <c r="N466" s="66">
        <v>0</v>
      </c>
      <c r="O466" s="66">
        <v>0</v>
      </c>
      <c r="P466" s="66">
        <v>0</v>
      </c>
      <c r="Q466" s="66">
        <v>0</v>
      </c>
      <c r="R466" s="66">
        <v>0</v>
      </c>
      <c r="S466" s="66">
        <v>0</v>
      </c>
      <c r="T466" s="136">
        <v>0</v>
      </c>
      <c r="U466" s="66">
        <v>0</v>
      </c>
      <c r="V466" s="66">
        <v>0</v>
      </c>
      <c r="W466" s="66">
        <v>0</v>
      </c>
      <c r="X466" s="66">
        <v>0</v>
      </c>
      <c r="Y466" s="66">
        <v>0</v>
      </c>
      <c r="Z466" s="185">
        <v>0</v>
      </c>
    </row>
    <row r="467" spans="1:26">
      <c r="A467" s="182" t="s">
        <v>166</v>
      </c>
      <c r="B467" s="183"/>
      <c r="C467" s="179" t="s">
        <v>167</v>
      </c>
      <c r="D467" s="184">
        <v>0</v>
      </c>
      <c r="E467" s="136">
        <v>0</v>
      </c>
      <c r="F467" s="136">
        <v>0</v>
      </c>
      <c r="G467" s="66">
        <v>0</v>
      </c>
      <c r="H467" s="66">
        <v>0</v>
      </c>
      <c r="I467" s="66">
        <v>0</v>
      </c>
      <c r="J467" s="66">
        <v>0</v>
      </c>
      <c r="K467" s="66">
        <v>0</v>
      </c>
      <c r="L467" s="66">
        <v>0</v>
      </c>
      <c r="M467" s="66">
        <v>0</v>
      </c>
      <c r="N467" s="66">
        <v>0</v>
      </c>
      <c r="O467" s="66">
        <v>0</v>
      </c>
      <c r="P467" s="66">
        <v>0</v>
      </c>
      <c r="Q467" s="66">
        <v>0</v>
      </c>
      <c r="R467" s="66">
        <v>0</v>
      </c>
      <c r="S467" s="66">
        <v>0</v>
      </c>
      <c r="T467" s="136">
        <v>0</v>
      </c>
      <c r="U467" s="66">
        <v>0</v>
      </c>
      <c r="V467" s="66">
        <v>0</v>
      </c>
      <c r="W467" s="66">
        <v>0</v>
      </c>
      <c r="X467" s="66">
        <v>0</v>
      </c>
      <c r="Y467" s="66">
        <v>0</v>
      </c>
      <c r="Z467" s="187">
        <v>0</v>
      </c>
    </row>
    <row r="468" spans="1:26">
      <c r="A468" s="182" t="s">
        <v>168</v>
      </c>
      <c r="B468" s="183"/>
      <c r="C468" s="179" t="s">
        <v>169</v>
      </c>
      <c r="D468" s="184">
        <v>0</v>
      </c>
      <c r="E468" s="136">
        <v>0</v>
      </c>
      <c r="F468" s="136">
        <v>0</v>
      </c>
      <c r="G468" s="66">
        <v>0</v>
      </c>
      <c r="H468" s="66">
        <v>0</v>
      </c>
      <c r="I468" s="66">
        <v>0</v>
      </c>
      <c r="J468" s="66">
        <v>0</v>
      </c>
      <c r="K468" s="66">
        <v>0</v>
      </c>
      <c r="L468" s="66">
        <v>0</v>
      </c>
      <c r="M468" s="66">
        <v>0</v>
      </c>
      <c r="N468" s="66">
        <v>0</v>
      </c>
      <c r="O468" s="66">
        <v>0</v>
      </c>
      <c r="P468" s="66">
        <v>0</v>
      </c>
      <c r="Q468" s="66">
        <v>0</v>
      </c>
      <c r="R468" s="66">
        <v>0</v>
      </c>
      <c r="S468" s="66">
        <v>0</v>
      </c>
      <c r="T468" s="136">
        <v>0</v>
      </c>
      <c r="U468" s="66">
        <v>0</v>
      </c>
      <c r="V468" s="66">
        <v>0</v>
      </c>
      <c r="W468" s="66">
        <v>0</v>
      </c>
      <c r="X468" s="66">
        <v>0</v>
      </c>
      <c r="Y468" s="66">
        <v>0</v>
      </c>
      <c r="Z468" s="187">
        <v>0</v>
      </c>
    </row>
    <row r="469" spans="1:26">
      <c r="A469" s="182" t="s">
        <v>170</v>
      </c>
      <c r="B469" s="183"/>
      <c r="C469" s="179" t="s">
        <v>171</v>
      </c>
      <c r="D469" s="184">
        <v>0</v>
      </c>
      <c r="E469" s="136">
        <v>0</v>
      </c>
      <c r="F469" s="136">
        <v>0</v>
      </c>
      <c r="G469" s="66">
        <v>0</v>
      </c>
      <c r="H469" s="66">
        <v>0</v>
      </c>
      <c r="I469" s="66">
        <v>0</v>
      </c>
      <c r="J469" s="66">
        <v>0</v>
      </c>
      <c r="K469" s="66">
        <v>0</v>
      </c>
      <c r="L469" s="66">
        <v>0</v>
      </c>
      <c r="M469" s="66">
        <v>0</v>
      </c>
      <c r="N469" s="66">
        <v>0</v>
      </c>
      <c r="O469" s="66">
        <v>0</v>
      </c>
      <c r="P469" s="66">
        <v>0</v>
      </c>
      <c r="Q469" s="66">
        <v>0</v>
      </c>
      <c r="R469" s="66">
        <v>0</v>
      </c>
      <c r="S469" s="66">
        <v>0</v>
      </c>
      <c r="T469" s="136">
        <v>0</v>
      </c>
      <c r="U469" s="66">
        <v>0</v>
      </c>
      <c r="V469" s="66">
        <v>0</v>
      </c>
      <c r="W469" s="66">
        <v>0</v>
      </c>
      <c r="X469" s="66">
        <v>0</v>
      </c>
      <c r="Y469" s="66">
        <v>0</v>
      </c>
      <c r="Z469" s="185">
        <v>0</v>
      </c>
    </row>
    <row r="470" spans="1:26">
      <c r="A470" s="182" t="s">
        <v>172</v>
      </c>
      <c r="B470" s="183"/>
      <c r="C470" s="179" t="s">
        <v>173</v>
      </c>
      <c r="D470" s="188">
        <v>0</v>
      </c>
      <c r="E470" s="136">
        <v>0</v>
      </c>
      <c r="F470" s="136">
        <v>0</v>
      </c>
      <c r="G470" s="66">
        <v>0</v>
      </c>
      <c r="H470" s="66">
        <v>0</v>
      </c>
      <c r="I470" s="66">
        <v>0</v>
      </c>
      <c r="J470" s="66">
        <v>0</v>
      </c>
      <c r="K470" s="66">
        <v>0</v>
      </c>
      <c r="L470" s="66">
        <v>0</v>
      </c>
      <c r="M470" s="136">
        <v>0</v>
      </c>
      <c r="N470" s="136">
        <v>0</v>
      </c>
      <c r="O470" s="136">
        <v>0</v>
      </c>
      <c r="P470" s="136">
        <v>0</v>
      </c>
      <c r="Q470" s="66">
        <v>0</v>
      </c>
      <c r="R470" s="66">
        <v>0</v>
      </c>
      <c r="S470" s="66">
        <v>0</v>
      </c>
      <c r="T470" s="136">
        <v>0</v>
      </c>
      <c r="U470" s="136">
        <v>0</v>
      </c>
      <c r="V470" s="136">
        <v>0</v>
      </c>
      <c r="W470" s="136">
        <v>0</v>
      </c>
      <c r="X470" s="136">
        <v>0</v>
      </c>
      <c r="Y470" s="136">
        <v>0</v>
      </c>
      <c r="Z470" s="187">
        <v>0</v>
      </c>
    </row>
    <row r="471" spans="1:26">
      <c r="A471" s="182" t="s">
        <v>174</v>
      </c>
      <c r="B471" s="183"/>
      <c r="C471" s="179" t="s">
        <v>175</v>
      </c>
      <c r="D471" s="188">
        <v>0</v>
      </c>
      <c r="E471" s="136">
        <v>0</v>
      </c>
      <c r="F471" s="136">
        <v>0</v>
      </c>
      <c r="G471" s="66">
        <v>0</v>
      </c>
      <c r="H471" s="66">
        <v>0</v>
      </c>
      <c r="I471" s="66">
        <v>0</v>
      </c>
      <c r="J471" s="66">
        <v>0</v>
      </c>
      <c r="K471" s="66">
        <v>0</v>
      </c>
      <c r="L471" s="66">
        <v>0</v>
      </c>
      <c r="M471" s="136">
        <v>0</v>
      </c>
      <c r="N471" s="136">
        <v>0</v>
      </c>
      <c r="O471" s="136">
        <v>0</v>
      </c>
      <c r="P471" s="136">
        <v>0</v>
      </c>
      <c r="Q471" s="66">
        <v>0</v>
      </c>
      <c r="R471" s="66">
        <v>0</v>
      </c>
      <c r="S471" s="66">
        <v>0</v>
      </c>
      <c r="T471" s="136">
        <v>0</v>
      </c>
      <c r="U471" s="136">
        <v>0</v>
      </c>
      <c r="V471" s="136">
        <v>0</v>
      </c>
      <c r="W471" s="136">
        <v>0</v>
      </c>
      <c r="X471" s="136">
        <v>0</v>
      </c>
      <c r="Y471" s="136">
        <v>0</v>
      </c>
      <c r="Z471" s="187">
        <v>0</v>
      </c>
    </row>
    <row r="472" spans="1:26">
      <c r="A472" s="182" t="s">
        <v>176</v>
      </c>
      <c r="B472" s="183"/>
      <c r="C472" s="179" t="s">
        <v>177</v>
      </c>
      <c r="D472" s="188">
        <v>0</v>
      </c>
      <c r="E472" s="136">
        <v>0</v>
      </c>
      <c r="F472" s="136">
        <v>0</v>
      </c>
      <c r="G472" s="66">
        <v>0</v>
      </c>
      <c r="H472" s="66">
        <v>0</v>
      </c>
      <c r="I472" s="66">
        <v>0</v>
      </c>
      <c r="J472" s="66">
        <v>0</v>
      </c>
      <c r="K472" s="66">
        <v>0</v>
      </c>
      <c r="L472" s="66">
        <v>0</v>
      </c>
      <c r="M472" s="136">
        <v>0</v>
      </c>
      <c r="N472" s="136">
        <v>0</v>
      </c>
      <c r="O472" s="136">
        <v>0</v>
      </c>
      <c r="P472" s="136">
        <v>0</v>
      </c>
      <c r="Q472" s="66">
        <v>0</v>
      </c>
      <c r="R472" s="66">
        <v>0</v>
      </c>
      <c r="S472" s="66">
        <v>0</v>
      </c>
      <c r="T472" s="136">
        <v>0</v>
      </c>
      <c r="U472" s="136">
        <v>0</v>
      </c>
      <c r="V472" s="66">
        <v>0</v>
      </c>
      <c r="W472" s="66">
        <v>0</v>
      </c>
      <c r="X472" s="66">
        <v>0</v>
      </c>
      <c r="Y472" s="66">
        <v>0</v>
      </c>
      <c r="Z472" s="187">
        <v>0</v>
      </c>
    </row>
    <row r="473" spans="1:26">
      <c r="A473" s="182" t="s">
        <v>178</v>
      </c>
      <c r="B473" s="183"/>
      <c r="C473" s="179" t="s">
        <v>179</v>
      </c>
      <c r="D473" s="184">
        <v>0</v>
      </c>
      <c r="E473" s="66">
        <v>0</v>
      </c>
      <c r="F473" s="136">
        <v>0</v>
      </c>
      <c r="G473" s="66">
        <v>0</v>
      </c>
      <c r="H473" s="66">
        <v>0</v>
      </c>
      <c r="I473" s="66">
        <v>0</v>
      </c>
      <c r="J473" s="66">
        <v>0</v>
      </c>
      <c r="K473" s="66">
        <v>0</v>
      </c>
      <c r="L473" s="66">
        <v>0</v>
      </c>
      <c r="M473" s="66">
        <v>0</v>
      </c>
      <c r="N473" s="66">
        <v>0</v>
      </c>
      <c r="O473" s="66">
        <v>0</v>
      </c>
      <c r="P473" s="66">
        <v>0</v>
      </c>
      <c r="Q473" s="66">
        <v>0</v>
      </c>
      <c r="R473" s="66">
        <v>0</v>
      </c>
      <c r="S473" s="66">
        <v>0</v>
      </c>
      <c r="T473" s="136">
        <v>0</v>
      </c>
      <c r="U473" s="66">
        <v>0</v>
      </c>
      <c r="V473" s="66">
        <v>0</v>
      </c>
      <c r="W473" s="66">
        <v>0</v>
      </c>
      <c r="X473" s="66">
        <v>0</v>
      </c>
      <c r="Y473" s="66">
        <v>0</v>
      </c>
      <c r="Z473" s="185">
        <v>0</v>
      </c>
    </row>
    <row r="474" spans="1:26">
      <c r="A474" s="182" t="s">
        <v>180</v>
      </c>
      <c r="B474" s="183"/>
      <c r="C474" s="179" t="s">
        <v>181</v>
      </c>
      <c r="D474" s="184">
        <v>0</v>
      </c>
      <c r="E474" s="136">
        <v>0</v>
      </c>
      <c r="F474" s="136">
        <v>0</v>
      </c>
      <c r="G474" s="66">
        <v>0</v>
      </c>
      <c r="H474" s="66">
        <v>0</v>
      </c>
      <c r="I474" s="66">
        <v>0</v>
      </c>
      <c r="J474" s="66">
        <v>0</v>
      </c>
      <c r="K474" s="66">
        <v>0</v>
      </c>
      <c r="L474" s="66">
        <v>0</v>
      </c>
      <c r="M474" s="66">
        <v>0</v>
      </c>
      <c r="N474" s="66">
        <v>0</v>
      </c>
      <c r="O474" s="66">
        <v>0</v>
      </c>
      <c r="P474" s="66">
        <v>0</v>
      </c>
      <c r="Q474" s="66">
        <v>0</v>
      </c>
      <c r="R474" s="66">
        <v>0</v>
      </c>
      <c r="S474" s="66">
        <v>0</v>
      </c>
      <c r="T474" s="136">
        <v>0</v>
      </c>
      <c r="U474" s="66">
        <v>0</v>
      </c>
      <c r="V474" s="66">
        <v>0</v>
      </c>
      <c r="W474" s="66">
        <v>0</v>
      </c>
      <c r="X474" s="66">
        <v>0</v>
      </c>
      <c r="Y474" s="66">
        <v>0</v>
      </c>
      <c r="Z474" s="187">
        <v>0</v>
      </c>
    </row>
    <row r="475" spans="1:26">
      <c r="A475" s="182"/>
      <c r="B475" s="183"/>
      <c r="C475" s="179"/>
      <c r="D475" s="184"/>
      <c r="E475" s="136"/>
      <c r="F475" s="13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136"/>
      <c r="U475" s="66"/>
      <c r="V475" s="66"/>
      <c r="W475" s="66"/>
      <c r="X475" s="66"/>
      <c r="Y475" s="66"/>
      <c r="Z475" s="185"/>
    </row>
    <row r="476" spans="1:26">
      <c r="A476" s="182" t="s">
        <v>125</v>
      </c>
      <c r="B476" s="183"/>
      <c r="C476" s="179" t="s">
        <v>45</v>
      </c>
      <c r="D476" s="184">
        <v>6</v>
      </c>
      <c r="E476" s="66">
        <v>2</v>
      </c>
      <c r="F476" s="66">
        <v>8</v>
      </c>
      <c r="G476" s="136">
        <v>19</v>
      </c>
      <c r="H476" s="136">
        <v>9</v>
      </c>
      <c r="I476" s="136">
        <v>11</v>
      </c>
      <c r="J476" s="136">
        <v>60</v>
      </c>
      <c r="K476" s="136">
        <v>2</v>
      </c>
      <c r="L476" s="136">
        <v>2</v>
      </c>
      <c r="M476" s="136">
        <v>2</v>
      </c>
      <c r="N476" s="136">
        <v>1</v>
      </c>
      <c r="O476" s="136">
        <v>0</v>
      </c>
      <c r="P476" s="136">
        <v>0</v>
      </c>
      <c r="Q476" s="136">
        <v>34</v>
      </c>
      <c r="R476" s="136">
        <v>72</v>
      </c>
      <c r="S476" s="136">
        <v>106</v>
      </c>
      <c r="T476" s="136">
        <v>5</v>
      </c>
      <c r="U476" s="136">
        <v>9</v>
      </c>
      <c r="V476" s="66" t="s">
        <v>157</v>
      </c>
      <c r="W476" s="66" t="s">
        <v>157</v>
      </c>
      <c r="X476" s="66" t="s">
        <v>157</v>
      </c>
      <c r="Y476" s="66" t="s">
        <v>157</v>
      </c>
      <c r="Z476" s="185" t="s">
        <v>157</v>
      </c>
    </row>
    <row r="477" spans="1:26">
      <c r="A477" s="182"/>
      <c r="B477" s="183"/>
      <c r="C477" s="179"/>
      <c r="D477" s="184"/>
      <c r="E477" s="136"/>
      <c r="F477" s="13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136"/>
      <c r="U477" s="66"/>
      <c r="V477" s="66"/>
      <c r="W477" s="66"/>
      <c r="X477" s="66"/>
      <c r="Y477" s="66"/>
      <c r="Z477" s="185"/>
    </row>
    <row r="478" spans="1:26">
      <c r="A478" s="182" t="s">
        <v>134</v>
      </c>
      <c r="B478" s="183"/>
      <c r="C478" s="179" t="s">
        <v>135</v>
      </c>
      <c r="D478" s="184">
        <v>2</v>
      </c>
      <c r="E478" s="136">
        <v>2</v>
      </c>
      <c r="F478" s="136">
        <v>4</v>
      </c>
      <c r="G478" s="66">
        <v>13</v>
      </c>
      <c r="H478" s="66">
        <v>5</v>
      </c>
      <c r="I478" s="66">
        <v>11</v>
      </c>
      <c r="J478" s="66">
        <v>54</v>
      </c>
      <c r="K478" s="66">
        <v>2</v>
      </c>
      <c r="L478" s="66">
        <v>2</v>
      </c>
      <c r="M478" s="66">
        <v>2</v>
      </c>
      <c r="N478" s="66">
        <v>1</v>
      </c>
      <c r="O478" s="66">
        <v>0</v>
      </c>
      <c r="P478" s="66">
        <v>0</v>
      </c>
      <c r="Q478" s="66">
        <v>28</v>
      </c>
      <c r="R478" s="66">
        <v>62</v>
      </c>
      <c r="S478" s="66">
        <v>90</v>
      </c>
      <c r="T478" s="136">
        <v>2</v>
      </c>
      <c r="U478" s="66">
        <v>8</v>
      </c>
      <c r="V478" s="66">
        <v>25578</v>
      </c>
      <c r="W478" s="66">
        <v>100644</v>
      </c>
      <c r="X478" s="66">
        <v>169536</v>
      </c>
      <c r="Y478" s="66">
        <v>68872</v>
      </c>
      <c r="Z478" s="187">
        <v>57877</v>
      </c>
    </row>
    <row r="479" spans="1:26">
      <c r="A479" s="182" t="s">
        <v>136</v>
      </c>
      <c r="B479" s="183"/>
      <c r="C479" s="179" t="s">
        <v>137</v>
      </c>
      <c r="D479" s="184">
        <v>2</v>
      </c>
      <c r="E479" s="136">
        <v>0</v>
      </c>
      <c r="F479" s="136">
        <v>2</v>
      </c>
      <c r="G479" s="66">
        <v>2</v>
      </c>
      <c r="H479" s="66">
        <v>1</v>
      </c>
      <c r="I479" s="66">
        <v>0</v>
      </c>
      <c r="J479" s="66">
        <v>1</v>
      </c>
      <c r="K479" s="66">
        <v>0</v>
      </c>
      <c r="L479" s="66">
        <v>0</v>
      </c>
      <c r="M479" s="66">
        <v>0</v>
      </c>
      <c r="N479" s="66">
        <v>0</v>
      </c>
      <c r="O479" s="66">
        <v>0</v>
      </c>
      <c r="P479" s="66">
        <v>0</v>
      </c>
      <c r="Q479" s="66">
        <v>2</v>
      </c>
      <c r="R479" s="66">
        <v>2</v>
      </c>
      <c r="S479" s="66">
        <v>4</v>
      </c>
      <c r="T479" s="136">
        <v>3</v>
      </c>
      <c r="U479" s="66">
        <v>1</v>
      </c>
      <c r="V479" s="66" t="s">
        <v>157</v>
      </c>
      <c r="W479" s="66" t="s">
        <v>157</v>
      </c>
      <c r="X479" s="66" t="s">
        <v>157</v>
      </c>
      <c r="Y479" s="66" t="s">
        <v>157</v>
      </c>
      <c r="Z479" s="187" t="s">
        <v>157</v>
      </c>
    </row>
    <row r="480" spans="1:26">
      <c r="A480" s="182" t="s">
        <v>138</v>
      </c>
      <c r="B480" s="183"/>
      <c r="C480" s="179" t="s">
        <v>139</v>
      </c>
      <c r="D480" s="184">
        <v>0</v>
      </c>
      <c r="E480" s="136">
        <v>0</v>
      </c>
      <c r="F480" s="136">
        <v>0</v>
      </c>
      <c r="G480" s="66">
        <v>0</v>
      </c>
      <c r="H480" s="66">
        <v>0</v>
      </c>
      <c r="I480" s="66">
        <v>0</v>
      </c>
      <c r="J480" s="66">
        <v>0</v>
      </c>
      <c r="K480" s="66">
        <v>0</v>
      </c>
      <c r="L480" s="66">
        <v>0</v>
      </c>
      <c r="M480" s="66">
        <v>0</v>
      </c>
      <c r="N480" s="66">
        <v>0</v>
      </c>
      <c r="O480" s="66">
        <v>0</v>
      </c>
      <c r="P480" s="66">
        <v>0</v>
      </c>
      <c r="Q480" s="66">
        <v>0</v>
      </c>
      <c r="R480" s="66">
        <v>0</v>
      </c>
      <c r="S480" s="66">
        <v>0</v>
      </c>
      <c r="T480" s="136">
        <v>0</v>
      </c>
      <c r="U480" s="66">
        <v>0</v>
      </c>
      <c r="V480" s="66">
        <v>0</v>
      </c>
      <c r="W480" s="66">
        <v>0</v>
      </c>
      <c r="X480" s="66">
        <v>0</v>
      </c>
      <c r="Y480" s="66">
        <v>0</v>
      </c>
      <c r="Z480" s="187">
        <v>0</v>
      </c>
    </row>
    <row r="481" spans="1:26">
      <c r="A481" s="182" t="s">
        <v>140</v>
      </c>
      <c r="B481" s="183"/>
      <c r="C481" s="179" t="s">
        <v>141</v>
      </c>
      <c r="D481" s="184">
        <v>0</v>
      </c>
      <c r="E481" s="136">
        <v>0</v>
      </c>
      <c r="F481" s="136">
        <v>0</v>
      </c>
      <c r="G481" s="66">
        <v>0</v>
      </c>
      <c r="H481" s="66">
        <v>0</v>
      </c>
      <c r="I481" s="66">
        <v>0</v>
      </c>
      <c r="J481" s="66">
        <v>0</v>
      </c>
      <c r="K481" s="66">
        <v>0</v>
      </c>
      <c r="L481" s="66">
        <v>0</v>
      </c>
      <c r="M481" s="66">
        <v>0</v>
      </c>
      <c r="N481" s="66">
        <v>0</v>
      </c>
      <c r="O481" s="66">
        <v>0</v>
      </c>
      <c r="P481" s="66">
        <v>0</v>
      </c>
      <c r="Q481" s="66">
        <v>0</v>
      </c>
      <c r="R481" s="66">
        <v>0</v>
      </c>
      <c r="S481" s="66">
        <v>0</v>
      </c>
      <c r="T481" s="136">
        <v>0</v>
      </c>
      <c r="U481" s="66">
        <v>0</v>
      </c>
      <c r="V481" s="66">
        <v>0</v>
      </c>
      <c r="W481" s="66">
        <v>0</v>
      </c>
      <c r="X481" s="66">
        <v>0</v>
      </c>
      <c r="Y481" s="66">
        <v>0</v>
      </c>
      <c r="Z481" s="187">
        <v>0</v>
      </c>
    </row>
    <row r="482" spans="1:26">
      <c r="A482" s="182" t="s">
        <v>142</v>
      </c>
      <c r="B482" s="183"/>
      <c r="C482" s="179" t="s">
        <v>143</v>
      </c>
      <c r="D482" s="184">
        <v>0</v>
      </c>
      <c r="E482" s="136">
        <v>0</v>
      </c>
      <c r="F482" s="136">
        <v>0</v>
      </c>
      <c r="G482" s="66">
        <v>0</v>
      </c>
      <c r="H482" s="66">
        <v>0</v>
      </c>
      <c r="I482" s="66">
        <v>0</v>
      </c>
      <c r="J482" s="66">
        <v>0</v>
      </c>
      <c r="K482" s="66">
        <v>0</v>
      </c>
      <c r="L482" s="66">
        <v>0</v>
      </c>
      <c r="M482" s="66">
        <v>0</v>
      </c>
      <c r="N482" s="66">
        <v>0</v>
      </c>
      <c r="O482" s="66">
        <v>0</v>
      </c>
      <c r="P482" s="66">
        <v>0</v>
      </c>
      <c r="Q482" s="66">
        <v>0</v>
      </c>
      <c r="R482" s="66">
        <v>0</v>
      </c>
      <c r="S482" s="66">
        <v>0</v>
      </c>
      <c r="T482" s="136">
        <v>0</v>
      </c>
      <c r="U482" s="66">
        <v>0</v>
      </c>
      <c r="V482" s="66">
        <v>0</v>
      </c>
      <c r="W482" s="66">
        <v>0</v>
      </c>
      <c r="X482" s="66">
        <v>0</v>
      </c>
      <c r="Y482" s="66">
        <v>0</v>
      </c>
      <c r="Z482" s="187">
        <v>0</v>
      </c>
    </row>
    <row r="483" spans="1:26">
      <c r="A483" s="182" t="s">
        <v>144</v>
      </c>
      <c r="B483" s="183"/>
      <c r="C483" s="179" t="s">
        <v>145</v>
      </c>
      <c r="D483" s="184">
        <v>0</v>
      </c>
      <c r="E483" s="136">
        <v>0</v>
      </c>
      <c r="F483" s="136">
        <v>0</v>
      </c>
      <c r="G483" s="66">
        <v>0</v>
      </c>
      <c r="H483" s="66">
        <v>0</v>
      </c>
      <c r="I483" s="66">
        <v>0</v>
      </c>
      <c r="J483" s="66">
        <v>0</v>
      </c>
      <c r="K483" s="66">
        <v>0</v>
      </c>
      <c r="L483" s="66">
        <v>0</v>
      </c>
      <c r="M483" s="66">
        <v>0</v>
      </c>
      <c r="N483" s="66">
        <v>0</v>
      </c>
      <c r="O483" s="66">
        <v>0</v>
      </c>
      <c r="P483" s="66">
        <v>0</v>
      </c>
      <c r="Q483" s="66">
        <v>0</v>
      </c>
      <c r="R483" s="66">
        <v>0</v>
      </c>
      <c r="S483" s="66">
        <v>0</v>
      </c>
      <c r="T483" s="136">
        <v>0</v>
      </c>
      <c r="U483" s="66">
        <v>0</v>
      </c>
      <c r="V483" s="66">
        <v>0</v>
      </c>
      <c r="W483" s="66">
        <v>0</v>
      </c>
      <c r="X483" s="66">
        <v>0</v>
      </c>
      <c r="Y483" s="66">
        <v>0</v>
      </c>
      <c r="Z483" s="187">
        <v>0</v>
      </c>
    </row>
    <row r="484" spans="1:26">
      <c r="A484" s="182" t="s">
        <v>146</v>
      </c>
      <c r="B484" s="183"/>
      <c r="C484" s="179" t="s">
        <v>147</v>
      </c>
      <c r="D484" s="184">
        <v>0</v>
      </c>
      <c r="E484" s="136">
        <v>0</v>
      </c>
      <c r="F484" s="136">
        <v>0</v>
      </c>
      <c r="G484" s="66">
        <v>0</v>
      </c>
      <c r="H484" s="66">
        <v>0</v>
      </c>
      <c r="I484" s="66">
        <v>0</v>
      </c>
      <c r="J484" s="66">
        <v>0</v>
      </c>
      <c r="K484" s="66">
        <v>0</v>
      </c>
      <c r="L484" s="66">
        <v>0</v>
      </c>
      <c r="M484" s="66">
        <v>0</v>
      </c>
      <c r="N484" s="66">
        <v>0</v>
      </c>
      <c r="O484" s="66">
        <v>0</v>
      </c>
      <c r="P484" s="66">
        <v>0</v>
      </c>
      <c r="Q484" s="66">
        <v>0</v>
      </c>
      <c r="R484" s="66">
        <v>0</v>
      </c>
      <c r="S484" s="66">
        <v>0</v>
      </c>
      <c r="T484" s="136">
        <v>0</v>
      </c>
      <c r="U484" s="66">
        <v>0</v>
      </c>
      <c r="V484" s="66">
        <v>0</v>
      </c>
      <c r="W484" s="66">
        <v>0</v>
      </c>
      <c r="X484" s="66">
        <v>0</v>
      </c>
      <c r="Y484" s="66">
        <v>0</v>
      </c>
      <c r="Z484" s="187">
        <v>0</v>
      </c>
    </row>
    <row r="485" spans="1:26">
      <c r="A485" s="182" t="s">
        <v>148</v>
      </c>
      <c r="B485" s="183"/>
      <c r="C485" s="179" t="s">
        <v>149</v>
      </c>
      <c r="D485" s="184">
        <v>0</v>
      </c>
      <c r="E485" s="136">
        <v>0</v>
      </c>
      <c r="F485" s="136">
        <v>0</v>
      </c>
      <c r="G485" s="66">
        <v>0</v>
      </c>
      <c r="H485" s="66">
        <v>0</v>
      </c>
      <c r="I485" s="66">
        <v>0</v>
      </c>
      <c r="J485" s="66">
        <v>0</v>
      </c>
      <c r="K485" s="66">
        <v>0</v>
      </c>
      <c r="L485" s="66">
        <v>0</v>
      </c>
      <c r="M485" s="66">
        <v>0</v>
      </c>
      <c r="N485" s="66">
        <v>0</v>
      </c>
      <c r="O485" s="66">
        <v>0</v>
      </c>
      <c r="P485" s="66">
        <v>0</v>
      </c>
      <c r="Q485" s="66">
        <v>0</v>
      </c>
      <c r="R485" s="66">
        <v>0</v>
      </c>
      <c r="S485" s="66">
        <v>0</v>
      </c>
      <c r="T485" s="136">
        <v>0</v>
      </c>
      <c r="U485" s="66">
        <v>0</v>
      </c>
      <c r="V485" s="66">
        <v>0</v>
      </c>
      <c r="W485" s="66">
        <v>0</v>
      </c>
      <c r="X485" s="66">
        <v>0</v>
      </c>
      <c r="Y485" s="66">
        <v>0</v>
      </c>
      <c r="Z485" s="187">
        <v>0</v>
      </c>
    </row>
    <row r="486" spans="1:26">
      <c r="A486" s="182" t="s">
        <v>150</v>
      </c>
      <c r="B486" s="183"/>
      <c r="C486" s="179" t="s">
        <v>151</v>
      </c>
      <c r="D486" s="184">
        <v>0</v>
      </c>
      <c r="E486" s="136">
        <v>0</v>
      </c>
      <c r="F486" s="136">
        <v>0</v>
      </c>
      <c r="G486" s="66">
        <v>0</v>
      </c>
      <c r="H486" s="66">
        <v>0</v>
      </c>
      <c r="I486" s="66">
        <v>0</v>
      </c>
      <c r="J486" s="66">
        <v>0</v>
      </c>
      <c r="K486" s="66">
        <v>0</v>
      </c>
      <c r="L486" s="66">
        <v>0</v>
      </c>
      <c r="M486" s="66">
        <v>0</v>
      </c>
      <c r="N486" s="66">
        <v>0</v>
      </c>
      <c r="O486" s="66">
        <v>0</v>
      </c>
      <c r="P486" s="66">
        <v>0</v>
      </c>
      <c r="Q486" s="66">
        <v>0</v>
      </c>
      <c r="R486" s="66">
        <v>0</v>
      </c>
      <c r="S486" s="66">
        <v>0</v>
      </c>
      <c r="T486" s="136">
        <v>0</v>
      </c>
      <c r="U486" s="66">
        <v>0</v>
      </c>
      <c r="V486" s="66">
        <v>0</v>
      </c>
      <c r="W486" s="66">
        <v>0</v>
      </c>
      <c r="X486" s="66">
        <v>0</v>
      </c>
      <c r="Y486" s="66">
        <v>0</v>
      </c>
      <c r="Z486" s="187">
        <v>0</v>
      </c>
    </row>
    <row r="487" spans="1:26">
      <c r="A487" s="182" t="s">
        <v>152</v>
      </c>
      <c r="B487" s="183"/>
      <c r="C487" s="179" t="s">
        <v>153</v>
      </c>
      <c r="D487" s="184">
        <v>0</v>
      </c>
      <c r="E487" s="136">
        <v>0</v>
      </c>
      <c r="F487" s="136">
        <v>0</v>
      </c>
      <c r="G487" s="66">
        <v>0</v>
      </c>
      <c r="H487" s="66">
        <v>0</v>
      </c>
      <c r="I487" s="66">
        <v>0</v>
      </c>
      <c r="J487" s="66">
        <v>0</v>
      </c>
      <c r="K487" s="66">
        <v>0</v>
      </c>
      <c r="L487" s="66">
        <v>0</v>
      </c>
      <c r="M487" s="66">
        <v>0</v>
      </c>
      <c r="N487" s="66">
        <v>0</v>
      </c>
      <c r="O487" s="66">
        <v>0</v>
      </c>
      <c r="P487" s="66">
        <v>0</v>
      </c>
      <c r="Q487" s="66">
        <v>0</v>
      </c>
      <c r="R487" s="66">
        <v>0</v>
      </c>
      <c r="S487" s="66">
        <v>0</v>
      </c>
      <c r="T487" s="136">
        <v>0</v>
      </c>
      <c r="U487" s="66">
        <v>0</v>
      </c>
      <c r="V487" s="66">
        <v>0</v>
      </c>
      <c r="W487" s="66">
        <v>0</v>
      </c>
      <c r="X487" s="66">
        <v>0</v>
      </c>
      <c r="Y487" s="66">
        <v>0</v>
      </c>
      <c r="Z487" s="185">
        <v>0</v>
      </c>
    </row>
    <row r="488" spans="1:26">
      <c r="A488" s="182" t="s">
        <v>154</v>
      </c>
      <c r="B488" s="183"/>
      <c r="C488" s="179" t="s">
        <v>155</v>
      </c>
      <c r="D488" s="184">
        <v>0</v>
      </c>
      <c r="E488" s="136">
        <v>0</v>
      </c>
      <c r="F488" s="136">
        <v>0</v>
      </c>
      <c r="G488" s="66">
        <v>0</v>
      </c>
      <c r="H488" s="66">
        <v>0</v>
      </c>
      <c r="I488" s="66">
        <v>0</v>
      </c>
      <c r="J488" s="66">
        <v>0</v>
      </c>
      <c r="K488" s="66">
        <v>0</v>
      </c>
      <c r="L488" s="66">
        <v>0</v>
      </c>
      <c r="M488" s="66">
        <v>0</v>
      </c>
      <c r="N488" s="66">
        <v>0</v>
      </c>
      <c r="O488" s="66">
        <v>0</v>
      </c>
      <c r="P488" s="66">
        <v>0</v>
      </c>
      <c r="Q488" s="66">
        <v>0</v>
      </c>
      <c r="R488" s="66">
        <v>0</v>
      </c>
      <c r="S488" s="66">
        <v>0</v>
      </c>
      <c r="T488" s="136">
        <v>0</v>
      </c>
      <c r="U488" s="66">
        <v>0</v>
      </c>
      <c r="V488" s="66">
        <v>0</v>
      </c>
      <c r="W488" s="66">
        <v>0</v>
      </c>
      <c r="X488" s="66">
        <v>0</v>
      </c>
      <c r="Y488" s="66">
        <v>0</v>
      </c>
      <c r="Z488" s="187">
        <v>0</v>
      </c>
    </row>
    <row r="489" spans="1:26">
      <c r="A489" s="182">
        <v>20</v>
      </c>
      <c r="B489" s="183"/>
      <c r="C489" s="179" t="s">
        <v>156</v>
      </c>
      <c r="D489" s="184">
        <v>0</v>
      </c>
      <c r="E489" s="136">
        <v>0</v>
      </c>
      <c r="F489" s="136">
        <v>0</v>
      </c>
      <c r="G489" s="66">
        <v>0</v>
      </c>
      <c r="H489" s="66">
        <v>0</v>
      </c>
      <c r="I489" s="66">
        <v>0</v>
      </c>
      <c r="J489" s="66">
        <v>0</v>
      </c>
      <c r="K489" s="66">
        <v>0</v>
      </c>
      <c r="L489" s="66">
        <v>0</v>
      </c>
      <c r="M489" s="66">
        <v>0</v>
      </c>
      <c r="N489" s="66">
        <v>0</v>
      </c>
      <c r="O489" s="66">
        <v>0</v>
      </c>
      <c r="P489" s="66">
        <v>0</v>
      </c>
      <c r="Q489" s="66">
        <v>0</v>
      </c>
      <c r="R489" s="66">
        <v>0</v>
      </c>
      <c r="S489" s="66">
        <v>0</v>
      </c>
      <c r="T489" s="136">
        <v>0</v>
      </c>
      <c r="U489" s="66">
        <v>0</v>
      </c>
      <c r="V489" s="66">
        <v>0</v>
      </c>
      <c r="W489" s="66">
        <v>0</v>
      </c>
      <c r="X489" s="66">
        <v>0</v>
      </c>
      <c r="Y489" s="66">
        <v>0</v>
      </c>
      <c r="Z489" s="187">
        <v>0</v>
      </c>
    </row>
    <row r="490" spans="1:26">
      <c r="A490" s="182" t="s">
        <v>158</v>
      </c>
      <c r="B490" s="183"/>
      <c r="C490" s="179" t="s">
        <v>159</v>
      </c>
      <c r="D490" s="184">
        <v>1</v>
      </c>
      <c r="E490" s="136">
        <v>0</v>
      </c>
      <c r="F490" s="136">
        <v>1</v>
      </c>
      <c r="G490" s="66">
        <v>3</v>
      </c>
      <c r="H490" s="66">
        <v>0</v>
      </c>
      <c r="I490" s="66">
        <v>0</v>
      </c>
      <c r="J490" s="66">
        <v>0</v>
      </c>
      <c r="K490" s="66">
        <v>0</v>
      </c>
      <c r="L490" s="66">
        <v>0</v>
      </c>
      <c r="M490" s="66">
        <v>0</v>
      </c>
      <c r="N490" s="66">
        <v>0</v>
      </c>
      <c r="O490" s="66">
        <v>0</v>
      </c>
      <c r="P490" s="66">
        <v>0</v>
      </c>
      <c r="Q490" s="66">
        <v>3</v>
      </c>
      <c r="R490" s="66">
        <v>0</v>
      </c>
      <c r="S490" s="66">
        <v>3</v>
      </c>
      <c r="T490" s="136">
        <v>0</v>
      </c>
      <c r="U490" s="66">
        <v>0</v>
      </c>
      <c r="V490" s="66" t="s">
        <v>157</v>
      </c>
      <c r="W490" s="66" t="s">
        <v>157</v>
      </c>
      <c r="X490" s="66" t="s">
        <v>157</v>
      </c>
      <c r="Y490" s="66" t="s">
        <v>157</v>
      </c>
      <c r="Z490" s="187" t="s">
        <v>157</v>
      </c>
    </row>
    <row r="491" spans="1:26">
      <c r="A491" s="182" t="s">
        <v>160</v>
      </c>
      <c r="B491" s="183"/>
      <c r="C491" s="179" t="s">
        <v>161</v>
      </c>
      <c r="D491" s="184">
        <v>0</v>
      </c>
      <c r="E491" s="136">
        <v>0</v>
      </c>
      <c r="F491" s="136">
        <v>0</v>
      </c>
      <c r="G491" s="66">
        <v>0</v>
      </c>
      <c r="H491" s="66">
        <v>0</v>
      </c>
      <c r="I491" s="66">
        <v>0</v>
      </c>
      <c r="J491" s="66">
        <v>0</v>
      </c>
      <c r="K491" s="66">
        <v>0</v>
      </c>
      <c r="L491" s="66">
        <v>0</v>
      </c>
      <c r="M491" s="66">
        <v>0</v>
      </c>
      <c r="N491" s="66">
        <v>0</v>
      </c>
      <c r="O491" s="66">
        <v>0</v>
      </c>
      <c r="P491" s="66">
        <v>0</v>
      </c>
      <c r="Q491" s="66">
        <v>0</v>
      </c>
      <c r="R491" s="66">
        <v>0</v>
      </c>
      <c r="S491" s="66">
        <v>0</v>
      </c>
      <c r="T491" s="136">
        <v>0</v>
      </c>
      <c r="U491" s="66">
        <v>0</v>
      </c>
      <c r="V491" s="66">
        <v>0</v>
      </c>
      <c r="W491" s="66">
        <v>0</v>
      </c>
      <c r="X491" s="66">
        <v>0</v>
      </c>
      <c r="Y491" s="66">
        <v>0</v>
      </c>
      <c r="Z491" s="187">
        <v>0</v>
      </c>
    </row>
    <row r="492" spans="1:26">
      <c r="A492" s="182" t="s">
        <v>162</v>
      </c>
      <c r="B492" s="183"/>
      <c r="C492" s="179" t="s">
        <v>163</v>
      </c>
      <c r="D492" s="184">
        <v>0</v>
      </c>
      <c r="E492" s="136">
        <v>0</v>
      </c>
      <c r="F492" s="136">
        <v>0</v>
      </c>
      <c r="G492" s="66">
        <v>0</v>
      </c>
      <c r="H492" s="66">
        <v>0</v>
      </c>
      <c r="I492" s="66">
        <v>0</v>
      </c>
      <c r="J492" s="66">
        <v>0</v>
      </c>
      <c r="K492" s="66">
        <v>0</v>
      </c>
      <c r="L492" s="66">
        <v>0</v>
      </c>
      <c r="M492" s="66">
        <v>0</v>
      </c>
      <c r="N492" s="66">
        <v>0</v>
      </c>
      <c r="O492" s="66">
        <v>0</v>
      </c>
      <c r="P492" s="66">
        <v>0</v>
      </c>
      <c r="Q492" s="66">
        <v>0</v>
      </c>
      <c r="R492" s="66">
        <v>0</v>
      </c>
      <c r="S492" s="66">
        <v>0</v>
      </c>
      <c r="T492" s="136">
        <v>0</v>
      </c>
      <c r="U492" s="66">
        <v>0</v>
      </c>
      <c r="V492" s="66">
        <v>0</v>
      </c>
      <c r="W492" s="66">
        <v>0</v>
      </c>
      <c r="X492" s="66">
        <v>0</v>
      </c>
      <c r="Y492" s="66">
        <v>0</v>
      </c>
      <c r="Z492" s="187">
        <v>0</v>
      </c>
    </row>
    <row r="493" spans="1:26">
      <c r="A493" s="182" t="s">
        <v>164</v>
      </c>
      <c r="B493" s="183"/>
      <c r="C493" s="179" t="s">
        <v>165</v>
      </c>
      <c r="D493" s="184">
        <v>0</v>
      </c>
      <c r="E493" s="136">
        <v>0</v>
      </c>
      <c r="F493" s="136">
        <v>0</v>
      </c>
      <c r="G493" s="66">
        <v>0</v>
      </c>
      <c r="H493" s="66">
        <v>0</v>
      </c>
      <c r="I493" s="66">
        <v>0</v>
      </c>
      <c r="J493" s="66">
        <v>0</v>
      </c>
      <c r="K493" s="66">
        <v>0</v>
      </c>
      <c r="L493" s="66">
        <v>0</v>
      </c>
      <c r="M493" s="66">
        <v>0</v>
      </c>
      <c r="N493" s="66">
        <v>0</v>
      </c>
      <c r="O493" s="66">
        <v>0</v>
      </c>
      <c r="P493" s="66">
        <v>0</v>
      </c>
      <c r="Q493" s="66">
        <v>0</v>
      </c>
      <c r="R493" s="66">
        <v>0</v>
      </c>
      <c r="S493" s="66">
        <v>0</v>
      </c>
      <c r="T493" s="136">
        <v>0</v>
      </c>
      <c r="U493" s="66">
        <v>0</v>
      </c>
      <c r="V493" s="66">
        <v>0</v>
      </c>
      <c r="W493" s="66">
        <v>0</v>
      </c>
      <c r="X493" s="66">
        <v>0</v>
      </c>
      <c r="Y493" s="66">
        <v>0</v>
      </c>
      <c r="Z493" s="185">
        <v>0</v>
      </c>
    </row>
    <row r="494" spans="1:26">
      <c r="A494" s="182" t="s">
        <v>166</v>
      </c>
      <c r="B494" s="183"/>
      <c r="C494" s="179" t="s">
        <v>167</v>
      </c>
      <c r="D494" s="184">
        <v>0</v>
      </c>
      <c r="E494" s="136">
        <v>0</v>
      </c>
      <c r="F494" s="136">
        <v>0</v>
      </c>
      <c r="G494" s="66">
        <v>0</v>
      </c>
      <c r="H494" s="66">
        <v>0</v>
      </c>
      <c r="I494" s="66">
        <v>0</v>
      </c>
      <c r="J494" s="66">
        <v>0</v>
      </c>
      <c r="K494" s="66">
        <v>0</v>
      </c>
      <c r="L494" s="66">
        <v>0</v>
      </c>
      <c r="M494" s="66">
        <v>0</v>
      </c>
      <c r="N494" s="66">
        <v>0</v>
      </c>
      <c r="O494" s="66">
        <v>0</v>
      </c>
      <c r="P494" s="66">
        <v>0</v>
      </c>
      <c r="Q494" s="66">
        <v>0</v>
      </c>
      <c r="R494" s="66">
        <v>0</v>
      </c>
      <c r="S494" s="66">
        <v>0</v>
      </c>
      <c r="T494" s="136">
        <v>0</v>
      </c>
      <c r="U494" s="66">
        <v>0</v>
      </c>
      <c r="V494" s="66">
        <v>0</v>
      </c>
      <c r="W494" s="66">
        <v>0</v>
      </c>
      <c r="X494" s="66">
        <v>0</v>
      </c>
      <c r="Y494" s="66">
        <v>0</v>
      </c>
      <c r="Z494" s="187">
        <v>0</v>
      </c>
    </row>
    <row r="495" spans="1:26">
      <c r="A495" s="182" t="s">
        <v>168</v>
      </c>
      <c r="B495" s="183"/>
      <c r="C495" s="179" t="s">
        <v>169</v>
      </c>
      <c r="D495" s="184">
        <v>0</v>
      </c>
      <c r="E495" s="136">
        <v>0</v>
      </c>
      <c r="F495" s="136">
        <v>0</v>
      </c>
      <c r="G495" s="66">
        <v>0</v>
      </c>
      <c r="H495" s="66">
        <v>0</v>
      </c>
      <c r="I495" s="66">
        <v>0</v>
      </c>
      <c r="J495" s="66">
        <v>0</v>
      </c>
      <c r="K495" s="66">
        <v>0</v>
      </c>
      <c r="L495" s="66">
        <v>0</v>
      </c>
      <c r="M495" s="66">
        <v>0</v>
      </c>
      <c r="N495" s="66">
        <v>0</v>
      </c>
      <c r="O495" s="66">
        <v>0</v>
      </c>
      <c r="P495" s="66">
        <v>0</v>
      </c>
      <c r="Q495" s="66">
        <v>0</v>
      </c>
      <c r="R495" s="66">
        <v>0</v>
      </c>
      <c r="S495" s="66">
        <v>0</v>
      </c>
      <c r="T495" s="136">
        <v>0</v>
      </c>
      <c r="U495" s="66">
        <v>0</v>
      </c>
      <c r="V495" s="66">
        <v>0</v>
      </c>
      <c r="W495" s="66">
        <v>0</v>
      </c>
      <c r="X495" s="66">
        <v>0</v>
      </c>
      <c r="Y495" s="66">
        <v>0</v>
      </c>
      <c r="Z495" s="187">
        <v>0</v>
      </c>
    </row>
    <row r="496" spans="1:26">
      <c r="A496" s="182" t="s">
        <v>170</v>
      </c>
      <c r="B496" s="183"/>
      <c r="C496" s="179" t="s">
        <v>171</v>
      </c>
      <c r="D496" s="184">
        <v>0</v>
      </c>
      <c r="E496" s="136">
        <v>0</v>
      </c>
      <c r="F496" s="136">
        <v>0</v>
      </c>
      <c r="G496" s="66">
        <v>0</v>
      </c>
      <c r="H496" s="66">
        <v>0</v>
      </c>
      <c r="I496" s="66">
        <v>0</v>
      </c>
      <c r="J496" s="66">
        <v>0</v>
      </c>
      <c r="K496" s="66">
        <v>0</v>
      </c>
      <c r="L496" s="66">
        <v>0</v>
      </c>
      <c r="M496" s="66">
        <v>0</v>
      </c>
      <c r="N496" s="66">
        <v>0</v>
      </c>
      <c r="O496" s="66">
        <v>0</v>
      </c>
      <c r="P496" s="66">
        <v>0</v>
      </c>
      <c r="Q496" s="66">
        <v>0</v>
      </c>
      <c r="R496" s="66">
        <v>0</v>
      </c>
      <c r="S496" s="66">
        <v>0</v>
      </c>
      <c r="T496" s="136">
        <v>0</v>
      </c>
      <c r="U496" s="66">
        <v>0</v>
      </c>
      <c r="V496" s="66">
        <v>0</v>
      </c>
      <c r="W496" s="66">
        <v>0</v>
      </c>
      <c r="X496" s="66">
        <v>0</v>
      </c>
      <c r="Y496" s="66">
        <v>0</v>
      </c>
      <c r="Z496" s="185">
        <v>0</v>
      </c>
    </row>
    <row r="497" spans="1:26">
      <c r="A497" s="182" t="s">
        <v>172</v>
      </c>
      <c r="B497" s="183"/>
      <c r="C497" s="179" t="s">
        <v>173</v>
      </c>
      <c r="D497" s="188">
        <v>0</v>
      </c>
      <c r="E497" s="136">
        <v>0</v>
      </c>
      <c r="F497" s="136">
        <v>0</v>
      </c>
      <c r="G497" s="66">
        <v>0</v>
      </c>
      <c r="H497" s="66">
        <v>0</v>
      </c>
      <c r="I497" s="66">
        <v>0</v>
      </c>
      <c r="J497" s="66">
        <v>0</v>
      </c>
      <c r="K497" s="66">
        <v>0</v>
      </c>
      <c r="L497" s="66">
        <v>0</v>
      </c>
      <c r="M497" s="136">
        <v>0</v>
      </c>
      <c r="N497" s="136">
        <v>0</v>
      </c>
      <c r="O497" s="136">
        <v>0</v>
      </c>
      <c r="P497" s="136">
        <v>0</v>
      </c>
      <c r="Q497" s="66">
        <v>0</v>
      </c>
      <c r="R497" s="66">
        <v>0</v>
      </c>
      <c r="S497" s="66">
        <v>0</v>
      </c>
      <c r="T497" s="136">
        <v>0</v>
      </c>
      <c r="U497" s="136">
        <v>0</v>
      </c>
      <c r="V497" s="136">
        <v>0</v>
      </c>
      <c r="W497" s="136">
        <v>0</v>
      </c>
      <c r="X497" s="136">
        <v>0</v>
      </c>
      <c r="Y497" s="136">
        <v>0</v>
      </c>
      <c r="Z497" s="187">
        <v>0</v>
      </c>
    </row>
    <row r="498" spans="1:26">
      <c r="A498" s="182" t="s">
        <v>174</v>
      </c>
      <c r="B498" s="183"/>
      <c r="C498" s="179" t="s">
        <v>175</v>
      </c>
      <c r="D498" s="188">
        <v>0</v>
      </c>
      <c r="E498" s="136">
        <v>0</v>
      </c>
      <c r="F498" s="136">
        <v>0</v>
      </c>
      <c r="G498" s="66">
        <v>0</v>
      </c>
      <c r="H498" s="66">
        <v>0</v>
      </c>
      <c r="I498" s="66">
        <v>0</v>
      </c>
      <c r="J498" s="66">
        <v>0</v>
      </c>
      <c r="K498" s="66">
        <v>0</v>
      </c>
      <c r="L498" s="66">
        <v>0</v>
      </c>
      <c r="M498" s="136">
        <v>0</v>
      </c>
      <c r="N498" s="136">
        <v>0</v>
      </c>
      <c r="O498" s="136">
        <v>0</v>
      </c>
      <c r="P498" s="136">
        <v>0</v>
      </c>
      <c r="Q498" s="66">
        <v>0</v>
      </c>
      <c r="R498" s="66">
        <v>0</v>
      </c>
      <c r="S498" s="66">
        <v>0</v>
      </c>
      <c r="T498" s="136">
        <v>0</v>
      </c>
      <c r="U498" s="136">
        <v>0</v>
      </c>
      <c r="V498" s="136">
        <v>0</v>
      </c>
      <c r="W498" s="136">
        <v>0</v>
      </c>
      <c r="X498" s="136">
        <v>0</v>
      </c>
      <c r="Y498" s="136">
        <v>0</v>
      </c>
      <c r="Z498" s="187">
        <v>0</v>
      </c>
    </row>
    <row r="499" spans="1:26">
      <c r="A499" s="182" t="s">
        <v>176</v>
      </c>
      <c r="B499" s="183"/>
      <c r="C499" s="179" t="s">
        <v>177</v>
      </c>
      <c r="D499" s="188">
        <v>0</v>
      </c>
      <c r="E499" s="136">
        <v>0</v>
      </c>
      <c r="F499" s="136">
        <v>0</v>
      </c>
      <c r="G499" s="66">
        <v>0</v>
      </c>
      <c r="H499" s="66">
        <v>0</v>
      </c>
      <c r="I499" s="66">
        <v>0</v>
      </c>
      <c r="J499" s="66">
        <v>0</v>
      </c>
      <c r="K499" s="66">
        <v>0</v>
      </c>
      <c r="L499" s="66">
        <v>0</v>
      </c>
      <c r="M499" s="136">
        <v>0</v>
      </c>
      <c r="N499" s="136">
        <v>0</v>
      </c>
      <c r="O499" s="136">
        <v>0</v>
      </c>
      <c r="P499" s="136">
        <v>0</v>
      </c>
      <c r="Q499" s="66">
        <v>0</v>
      </c>
      <c r="R499" s="66">
        <v>0</v>
      </c>
      <c r="S499" s="66">
        <v>0</v>
      </c>
      <c r="T499" s="136">
        <v>0</v>
      </c>
      <c r="U499" s="136">
        <v>0</v>
      </c>
      <c r="V499" s="66">
        <v>0</v>
      </c>
      <c r="W499" s="66">
        <v>0</v>
      </c>
      <c r="X499" s="66">
        <v>0</v>
      </c>
      <c r="Y499" s="66">
        <v>0</v>
      </c>
      <c r="Z499" s="187">
        <v>0</v>
      </c>
    </row>
    <row r="500" spans="1:26">
      <c r="A500" s="182" t="s">
        <v>178</v>
      </c>
      <c r="B500" s="183"/>
      <c r="C500" s="179" t="s">
        <v>179</v>
      </c>
      <c r="D500" s="184">
        <v>0</v>
      </c>
      <c r="E500" s="66">
        <v>0</v>
      </c>
      <c r="F500" s="136">
        <v>0</v>
      </c>
      <c r="G500" s="66">
        <v>0</v>
      </c>
      <c r="H500" s="66">
        <v>0</v>
      </c>
      <c r="I500" s="66">
        <v>0</v>
      </c>
      <c r="J500" s="66">
        <v>0</v>
      </c>
      <c r="K500" s="66">
        <v>0</v>
      </c>
      <c r="L500" s="66">
        <v>0</v>
      </c>
      <c r="M500" s="66">
        <v>0</v>
      </c>
      <c r="N500" s="66">
        <v>0</v>
      </c>
      <c r="O500" s="66">
        <v>0</v>
      </c>
      <c r="P500" s="66">
        <v>0</v>
      </c>
      <c r="Q500" s="66">
        <v>0</v>
      </c>
      <c r="R500" s="66">
        <v>0</v>
      </c>
      <c r="S500" s="66">
        <v>0</v>
      </c>
      <c r="T500" s="136">
        <v>0</v>
      </c>
      <c r="U500" s="66">
        <v>0</v>
      </c>
      <c r="V500" s="66">
        <v>0</v>
      </c>
      <c r="W500" s="66">
        <v>0</v>
      </c>
      <c r="X500" s="66">
        <v>0</v>
      </c>
      <c r="Y500" s="66">
        <v>0</v>
      </c>
      <c r="Z500" s="185">
        <v>0</v>
      </c>
    </row>
    <row r="501" spans="1:26">
      <c r="A501" s="182" t="s">
        <v>180</v>
      </c>
      <c r="B501" s="183"/>
      <c r="C501" s="179" t="s">
        <v>181</v>
      </c>
      <c r="D501" s="184">
        <v>1</v>
      </c>
      <c r="E501" s="136">
        <v>0</v>
      </c>
      <c r="F501" s="136">
        <v>1</v>
      </c>
      <c r="G501" s="66">
        <v>1</v>
      </c>
      <c r="H501" s="66">
        <v>3</v>
      </c>
      <c r="I501" s="66">
        <v>0</v>
      </c>
      <c r="J501" s="66">
        <v>5</v>
      </c>
      <c r="K501" s="66">
        <v>0</v>
      </c>
      <c r="L501" s="66">
        <v>0</v>
      </c>
      <c r="M501" s="66">
        <v>0</v>
      </c>
      <c r="N501" s="66">
        <v>0</v>
      </c>
      <c r="O501" s="66">
        <v>0</v>
      </c>
      <c r="P501" s="66">
        <v>0</v>
      </c>
      <c r="Q501" s="66">
        <v>1</v>
      </c>
      <c r="R501" s="66">
        <v>8</v>
      </c>
      <c r="S501" s="66">
        <v>9</v>
      </c>
      <c r="T501" s="136">
        <v>0</v>
      </c>
      <c r="U501" s="66">
        <v>0</v>
      </c>
      <c r="V501" s="66" t="s">
        <v>157</v>
      </c>
      <c r="W501" s="66" t="s">
        <v>157</v>
      </c>
      <c r="X501" s="66" t="s">
        <v>157</v>
      </c>
      <c r="Y501" s="66" t="s">
        <v>157</v>
      </c>
      <c r="Z501" s="187" t="s">
        <v>157</v>
      </c>
    </row>
    <row r="502" spans="1:26">
      <c r="A502" s="182"/>
      <c r="B502" s="183"/>
      <c r="C502" s="179"/>
      <c r="D502" s="184"/>
      <c r="E502" s="136"/>
      <c r="F502" s="13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136"/>
      <c r="U502" s="66"/>
      <c r="V502" s="66"/>
      <c r="W502" s="66"/>
      <c r="X502" s="66"/>
      <c r="Y502" s="66"/>
      <c r="Z502" s="185"/>
    </row>
    <row r="503" spans="1:26">
      <c r="A503" s="182" t="s">
        <v>126</v>
      </c>
      <c r="B503" s="183"/>
      <c r="C503" s="179" t="s">
        <v>45</v>
      </c>
      <c r="D503" s="184">
        <v>22</v>
      </c>
      <c r="E503" s="66">
        <v>8</v>
      </c>
      <c r="F503" s="66">
        <v>30</v>
      </c>
      <c r="G503" s="136">
        <v>185</v>
      </c>
      <c r="H503" s="136">
        <v>136</v>
      </c>
      <c r="I503" s="136">
        <v>20</v>
      </c>
      <c r="J503" s="136">
        <v>37</v>
      </c>
      <c r="K503" s="136">
        <v>27</v>
      </c>
      <c r="L503" s="136">
        <v>13</v>
      </c>
      <c r="M503" s="136">
        <v>8</v>
      </c>
      <c r="N503" s="136">
        <v>7</v>
      </c>
      <c r="O503" s="136">
        <v>0</v>
      </c>
      <c r="P503" s="136">
        <v>0</v>
      </c>
      <c r="Q503" s="136">
        <v>240</v>
      </c>
      <c r="R503" s="136">
        <v>193</v>
      </c>
      <c r="S503" s="136">
        <v>433</v>
      </c>
      <c r="T503" s="136">
        <v>22</v>
      </c>
      <c r="U503" s="136">
        <v>22</v>
      </c>
      <c r="V503" s="66">
        <v>117842</v>
      </c>
      <c r="W503" s="66">
        <v>277708</v>
      </c>
      <c r="X503" s="66">
        <v>611464</v>
      </c>
      <c r="Y503" s="66">
        <v>324500</v>
      </c>
      <c r="Z503" s="185">
        <v>316336</v>
      </c>
    </row>
    <row r="504" spans="1:26">
      <c r="A504" s="182"/>
      <c r="B504" s="183"/>
      <c r="C504" s="179"/>
      <c r="D504" s="184"/>
      <c r="E504" s="136"/>
      <c r="F504" s="13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136"/>
      <c r="U504" s="66"/>
      <c r="V504" s="66"/>
      <c r="W504" s="66"/>
      <c r="X504" s="66"/>
      <c r="Y504" s="66"/>
      <c r="Z504" s="185"/>
    </row>
    <row r="505" spans="1:26">
      <c r="A505" s="182" t="s">
        <v>134</v>
      </c>
      <c r="B505" s="183"/>
      <c r="C505" s="179" t="s">
        <v>135</v>
      </c>
      <c r="D505" s="184">
        <v>6</v>
      </c>
      <c r="E505" s="136">
        <v>5</v>
      </c>
      <c r="F505" s="136">
        <v>11</v>
      </c>
      <c r="G505" s="66">
        <v>25</v>
      </c>
      <c r="H505" s="66">
        <v>21</v>
      </c>
      <c r="I505" s="66">
        <v>8</v>
      </c>
      <c r="J505" s="66">
        <v>18</v>
      </c>
      <c r="K505" s="66">
        <v>1</v>
      </c>
      <c r="L505" s="66">
        <v>0</v>
      </c>
      <c r="M505" s="66">
        <v>4</v>
      </c>
      <c r="N505" s="66">
        <v>5</v>
      </c>
      <c r="O505" s="66">
        <v>0</v>
      </c>
      <c r="P505" s="66">
        <v>0</v>
      </c>
      <c r="Q505" s="66">
        <v>38</v>
      </c>
      <c r="R505" s="66">
        <v>44</v>
      </c>
      <c r="S505" s="66">
        <v>82</v>
      </c>
      <c r="T505" s="136">
        <v>14</v>
      </c>
      <c r="U505" s="66">
        <v>21</v>
      </c>
      <c r="V505" s="66">
        <v>19499</v>
      </c>
      <c r="W505" s="66">
        <v>56199</v>
      </c>
      <c r="X505" s="66">
        <v>175570</v>
      </c>
      <c r="Y505" s="66">
        <v>113687</v>
      </c>
      <c r="Z505" s="187">
        <v>113687</v>
      </c>
    </row>
    <row r="506" spans="1:26">
      <c r="A506" s="182" t="s">
        <v>136</v>
      </c>
      <c r="B506" s="183"/>
      <c r="C506" s="179" t="s">
        <v>137</v>
      </c>
      <c r="D506" s="184">
        <v>0</v>
      </c>
      <c r="E506" s="136">
        <v>0</v>
      </c>
      <c r="F506" s="136">
        <v>0</v>
      </c>
      <c r="G506" s="66">
        <v>0</v>
      </c>
      <c r="H506" s="66">
        <v>0</v>
      </c>
      <c r="I506" s="66">
        <v>0</v>
      </c>
      <c r="J506" s="66">
        <v>0</v>
      </c>
      <c r="K506" s="66">
        <v>0</v>
      </c>
      <c r="L506" s="66">
        <v>0</v>
      </c>
      <c r="M506" s="66">
        <v>0</v>
      </c>
      <c r="N506" s="66">
        <v>0</v>
      </c>
      <c r="O506" s="66">
        <v>0</v>
      </c>
      <c r="P506" s="66">
        <v>0</v>
      </c>
      <c r="Q506" s="66">
        <v>0</v>
      </c>
      <c r="R506" s="66">
        <v>0</v>
      </c>
      <c r="S506" s="66">
        <v>0</v>
      </c>
      <c r="T506" s="136">
        <v>0</v>
      </c>
      <c r="U506" s="66">
        <v>0</v>
      </c>
      <c r="V506" s="66">
        <v>0</v>
      </c>
      <c r="W506" s="66">
        <v>0</v>
      </c>
      <c r="X506" s="66">
        <v>0</v>
      </c>
      <c r="Y506" s="66">
        <v>0</v>
      </c>
      <c r="Z506" s="187">
        <v>0</v>
      </c>
    </row>
    <row r="507" spans="1:26">
      <c r="A507" s="182" t="s">
        <v>138</v>
      </c>
      <c r="B507" s="183"/>
      <c r="C507" s="179" t="s">
        <v>139</v>
      </c>
      <c r="D507" s="184">
        <v>5</v>
      </c>
      <c r="E507" s="136">
        <v>0</v>
      </c>
      <c r="F507" s="136">
        <v>5</v>
      </c>
      <c r="G507" s="66">
        <v>7</v>
      </c>
      <c r="H507" s="66">
        <v>71</v>
      </c>
      <c r="I507" s="66">
        <v>0</v>
      </c>
      <c r="J507" s="66">
        <v>7</v>
      </c>
      <c r="K507" s="66">
        <v>0</v>
      </c>
      <c r="L507" s="66">
        <v>0</v>
      </c>
      <c r="M507" s="66">
        <v>0</v>
      </c>
      <c r="N507" s="66">
        <v>0</v>
      </c>
      <c r="O507" s="66">
        <v>0</v>
      </c>
      <c r="P507" s="66">
        <v>0</v>
      </c>
      <c r="Q507" s="66">
        <v>7</v>
      </c>
      <c r="R507" s="66">
        <v>78</v>
      </c>
      <c r="S507" s="66">
        <v>85</v>
      </c>
      <c r="T507" s="136">
        <v>0</v>
      </c>
      <c r="U507" s="66">
        <v>0</v>
      </c>
      <c r="V507" s="66">
        <v>14140</v>
      </c>
      <c r="W507" s="66">
        <v>14257</v>
      </c>
      <c r="X507" s="66">
        <v>35607</v>
      </c>
      <c r="Y507" s="66">
        <v>20380</v>
      </c>
      <c r="Z507" s="187">
        <v>19966</v>
      </c>
    </row>
    <row r="508" spans="1:26">
      <c r="A508" s="182" t="s">
        <v>140</v>
      </c>
      <c r="B508" s="183"/>
      <c r="C508" s="179" t="s">
        <v>141</v>
      </c>
      <c r="D508" s="184">
        <v>4</v>
      </c>
      <c r="E508" s="136">
        <v>0</v>
      </c>
      <c r="F508" s="136">
        <v>4</v>
      </c>
      <c r="G508" s="66">
        <v>22</v>
      </c>
      <c r="H508" s="66">
        <v>3</v>
      </c>
      <c r="I508" s="66">
        <v>5</v>
      </c>
      <c r="J508" s="66">
        <v>1</v>
      </c>
      <c r="K508" s="66">
        <v>0</v>
      </c>
      <c r="L508" s="66">
        <v>0</v>
      </c>
      <c r="M508" s="66">
        <v>0</v>
      </c>
      <c r="N508" s="66">
        <v>0</v>
      </c>
      <c r="O508" s="66">
        <v>0</v>
      </c>
      <c r="P508" s="66">
        <v>0</v>
      </c>
      <c r="Q508" s="66">
        <v>27</v>
      </c>
      <c r="R508" s="66">
        <v>4</v>
      </c>
      <c r="S508" s="66">
        <v>31</v>
      </c>
      <c r="T508" s="136">
        <v>1</v>
      </c>
      <c r="U508" s="66">
        <v>1</v>
      </c>
      <c r="V508" s="66">
        <v>7150</v>
      </c>
      <c r="W508" s="66">
        <v>7222</v>
      </c>
      <c r="X508" s="66">
        <v>27767</v>
      </c>
      <c r="Y508" s="66">
        <v>19567</v>
      </c>
      <c r="Z508" s="187">
        <v>19567</v>
      </c>
    </row>
    <row r="509" spans="1:26">
      <c r="A509" s="182" t="s">
        <v>142</v>
      </c>
      <c r="B509" s="183"/>
      <c r="C509" s="179" t="s">
        <v>143</v>
      </c>
      <c r="D509" s="184">
        <v>0</v>
      </c>
      <c r="E509" s="136">
        <v>1</v>
      </c>
      <c r="F509" s="136">
        <v>1</v>
      </c>
      <c r="G509" s="66">
        <v>0</v>
      </c>
      <c r="H509" s="66">
        <v>1</v>
      </c>
      <c r="I509" s="66">
        <v>0</v>
      </c>
      <c r="J509" s="66">
        <v>0</v>
      </c>
      <c r="K509" s="66">
        <v>0</v>
      </c>
      <c r="L509" s="66">
        <v>0</v>
      </c>
      <c r="M509" s="66">
        <v>1</v>
      </c>
      <c r="N509" s="66">
        <v>0</v>
      </c>
      <c r="O509" s="66">
        <v>0</v>
      </c>
      <c r="P509" s="66">
        <v>0</v>
      </c>
      <c r="Q509" s="66">
        <v>1</v>
      </c>
      <c r="R509" s="66">
        <v>1</v>
      </c>
      <c r="S509" s="66">
        <v>2</v>
      </c>
      <c r="T509" s="136">
        <v>1</v>
      </c>
      <c r="U509" s="66">
        <v>0</v>
      </c>
      <c r="V509" s="66" t="s">
        <v>157</v>
      </c>
      <c r="W509" s="66" t="s">
        <v>157</v>
      </c>
      <c r="X509" s="66" t="s">
        <v>157</v>
      </c>
      <c r="Y509" s="66" t="s">
        <v>157</v>
      </c>
      <c r="Z509" s="187" t="s">
        <v>157</v>
      </c>
    </row>
    <row r="510" spans="1:26">
      <c r="A510" s="182" t="s">
        <v>144</v>
      </c>
      <c r="B510" s="183"/>
      <c r="C510" s="179" t="s">
        <v>145</v>
      </c>
      <c r="D510" s="184">
        <v>0</v>
      </c>
      <c r="E510" s="136">
        <v>0</v>
      </c>
      <c r="F510" s="136">
        <v>0</v>
      </c>
      <c r="G510" s="66">
        <v>0</v>
      </c>
      <c r="H510" s="66">
        <v>0</v>
      </c>
      <c r="I510" s="66">
        <v>0</v>
      </c>
      <c r="J510" s="66">
        <v>0</v>
      </c>
      <c r="K510" s="66">
        <v>0</v>
      </c>
      <c r="L510" s="66">
        <v>0</v>
      </c>
      <c r="M510" s="66">
        <v>0</v>
      </c>
      <c r="N510" s="66">
        <v>0</v>
      </c>
      <c r="O510" s="66">
        <v>0</v>
      </c>
      <c r="P510" s="66">
        <v>0</v>
      </c>
      <c r="Q510" s="66">
        <v>0</v>
      </c>
      <c r="R510" s="66">
        <v>0</v>
      </c>
      <c r="S510" s="66">
        <v>0</v>
      </c>
      <c r="T510" s="136">
        <v>0</v>
      </c>
      <c r="U510" s="66">
        <v>0</v>
      </c>
      <c r="V510" s="66">
        <v>0</v>
      </c>
      <c r="W510" s="66">
        <v>0</v>
      </c>
      <c r="X510" s="66">
        <v>0</v>
      </c>
      <c r="Y510" s="66">
        <v>0</v>
      </c>
      <c r="Z510" s="187">
        <v>0</v>
      </c>
    </row>
    <row r="511" spans="1:26">
      <c r="A511" s="182" t="s">
        <v>146</v>
      </c>
      <c r="B511" s="183"/>
      <c r="C511" s="179" t="s">
        <v>147</v>
      </c>
      <c r="D511" s="184">
        <v>1</v>
      </c>
      <c r="E511" s="136">
        <v>0</v>
      </c>
      <c r="F511" s="136">
        <v>1</v>
      </c>
      <c r="G511" s="66">
        <v>2</v>
      </c>
      <c r="H511" s="66">
        <v>1</v>
      </c>
      <c r="I511" s="66">
        <v>0</v>
      </c>
      <c r="J511" s="66">
        <v>0</v>
      </c>
      <c r="K511" s="66">
        <v>0</v>
      </c>
      <c r="L511" s="66">
        <v>0</v>
      </c>
      <c r="M511" s="66">
        <v>0</v>
      </c>
      <c r="N511" s="66">
        <v>0</v>
      </c>
      <c r="O511" s="66">
        <v>0</v>
      </c>
      <c r="P511" s="66">
        <v>0</v>
      </c>
      <c r="Q511" s="66">
        <v>2</v>
      </c>
      <c r="R511" s="66">
        <v>1</v>
      </c>
      <c r="S511" s="66">
        <v>3</v>
      </c>
      <c r="T511" s="136">
        <v>0</v>
      </c>
      <c r="U511" s="66">
        <v>0</v>
      </c>
      <c r="V511" s="66" t="s">
        <v>157</v>
      </c>
      <c r="W511" s="66" t="s">
        <v>157</v>
      </c>
      <c r="X511" s="66" t="s">
        <v>157</v>
      </c>
      <c r="Y511" s="66" t="s">
        <v>157</v>
      </c>
      <c r="Z511" s="187" t="s">
        <v>157</v>
      </c>
    </row>
    <row r="512" spans="1:26">
      <c r="A512" s="182" t="s">
        <v>148</v>
      </c>
      <c r="B512" s="183"/>
      <c r="C512" s="179" t="s">
        <v>149</v>
      </c>
      <c r="D512" s="184">
        <v>0</v>
      </c>
      <c r="E512" s="136">
        <v>0</v>
      </c>
      <c r="F512" s="136">
        <v>0</v>
      </c>
      <c r="G512" s="66">
        <v>0</v>
      </c>
      <c r="H512" s="66">
        <v>0</v>
      </c>
      <c r="I512" s="66">
        <v>0</v>
      </c>
      <c r="J512" s="66">
        <v>0</v>
      </c>
      <c r="K512" s="66">
        <v>0</v>
      </c>
      <c r="L512" s="66">
        <v>0</v>
      </c>
      <c r="M512" s="66">
        <v>0</v>
      </c>
      <c r="N512" s="66">
        <v>0</v>
      </c>
      <c r="O512" s="66">
        <v>0</v>
      </c>
      <c r="P512" s="66">
        <v>0</v>
      </c>
      <c r="Q512" s="66">
        <v>0</v>
      </c>
      <c r="R512" s="66">
        <v>0</v>
      </c>
      <c r="S512" s="66">
        <v>0</v>
      </c>
      <c r="T512" s="136">
        <v>0</v>
      </c>
      <c r="U512" s="66">
        <v>0</v>
      </c>
      <c r="V512" s="66">
        <v>0</v>
      </c>
      <c r="W512" s="66">
        <v>0</v>
      </c>
      <c r="X512" s="66">
        <v>0</v>
      </c>
      <c r="Y512" s="66">
        <v>0</v>
      </c>
      <c r="Z512" s="187">
        <v>0</v>
      </c>
    </row>
    <row r="513" spans="1:26">
      <c r="A513" s="182" t="s">
        <v>150</v>
      </c>
      <c r="B513" s="183"/>
      <c r="C513" s="179" t="s">
        <v>151</v>
      </c>
      <c r="D513" s="184">
        <v>0</v>
      </c>
      <c r="E513" s="136">
        <v>0</v>
      </c>
      <c r="F513" s="136">
        <v>0</v>
      </c>
      <c r="G513" s="66">
        <v>0</v>
      </c>
      <c r="H513" s="66">
        <v>0</v>
      </c>
      <c r="I513" s="66">
        <v>0</v>
      </c>
      <c r="J513" s="66">
        <v>0</v>
      </c>
      <c r="K513" s="66">
        <v>0</v>
      </c>
      <c r="L513" s="66">
        <v>0</v>
      </c>
      <c r="M513" s="66">
        <v>0</v>
      </c>
      <c r="N513" s="66">
        <v>0</v>
      </c>
      <c r="O513" s="66">
        <v>0</v>
      </c>
      <c r="P513" s="66">
        <v>0</v>
      </c>
      <c r="Q513" s="66">
        <v>0</v>
      </c>
      <c r="R513" s="66">
        <v>0</v>
      </c>
      <c r="S513" s="66">
        <v>0</v>
      </c>
      <c r="T513" s="136">
        <v>0</v>
      </c>
      <c r="U513" s="66">
        <v>0</v>
      </c>
      <c r="V513" s="66">
        <v>0</v>
      </c>
      <c r="W513" s="66">
        <v>0</v>
      </c>
      <c r="X513" s="66">
        <v>0</v>
      </c>
      <c r="Y513" s="66">
        <v>0</v>
      </c>
      <c r="Z513" s="187">
        <v>0</v>
      </c>
    </row>
    <row r="514" spans="1:26">
      <c r="A514" s="182" t="s">
        <v>152</v>
      </c>
      <c r="B514" s="183"/>
      <c r="C514" s="179" t="s">
        <v>153</v>
      </c>
      <c r="D514" s="184">
        <v>1</v>
      </c>
      <c r="E514" s="136">
        <v>0</v>
      </c>
      <c r="F514" s="136">
        <v>1</v>
      </c>
      <c r="G514" s="66">
        <v>9</v>
      </c>
      <c r="H514" s="66">
        <v>3</v>
      </c>
      <c r="I514" s="66">
        <v>0</v>
      </c>
      <c r="J514" s="66">
        <v>0</v>
      </c>
      <c r="K514" s="66">
        <v>0</v>
      </c>
      <c r="L514" s="66">
        <v>0</v>
      </c>
      <c r="M514" s="66">
        <v>0</v>
      </c>
      <c r="N514" s="66">
        <v>0</v>
      </c>
      <c r="O514" s="66">
        <v>0</v>
      </c>
      <c r="P514" s="66">
        <v>0</v>
      </c>
      <c r="Q514" s="66">
        <v>9</v>
      </c>
      <c r="R514" s="66">
        <v>3</v>
      </c>
      <c r="S514" s="66">
        <v>12</v>
      </c>
      <c r="T514" s="136">
        <v>0</v>
      </c>
      <c r="U514" s="66">
        <v>0</v>
      </c>
      <c r="V514" s="66" t="s">
        <v>157</v>
      </c>
      <c r="W514" s="66" t="s">
        <v>157</v>
      </c>
      <c r="X514" s="66" t="s">
        <v>157</v>
      </c>
      <c r="Y514" s="66" t="s">
        <v>157</v>
      </c>
      <c r="Z514" s="185" t="s">
        <v>157</v>
      </c>
    </row>
    <row r="515" spans="1:26">
      <c r="A515" s="182" t="s">
        <v>154</v>
      </c>
      <c r="B515" s="183"/>
      <c r="C515" s="179" t="s">
        <v>155</v>
      </c>
      <c r="D515" s="184">
        <v>0</v>
      </c>
      <c r="E515" s="136">
        <v>0</v>
      </c>
      <c r="F515" s="136">
        <v>0</v>
      </c>
      <c r="G515" s="66">
        <v>0</v>
      </c>
      <c r="H515" s="66">
        <v>0</v>
      </c>
      <c r="I515" s="66">
        <v>0</v>
      </c>
      <c r="J515" s="66">
        <v>0</v>
      </c>
      <c r="K515" s="66">
        <v>0</v>
      </c>
      <c r="L515" s="66">
        <v>0</v>
      </c>
      <c r="M515" s="66">
        <v>0</v>
      </c>
      <c r="N515" s="66">
        <v>0</v>
      </c>
      <c r="O515" s="66">
        <v>0</v>
      </c>
      <c r="P515" s="66">
        <v>0</v>
      </c>
      <c r="Q515" s="66">
        <v>0</v>
      </c>
      <c r="R515" s="66">
        <v>0</v>
      </c>
      <c r="S515" s="66">
        <v>0</v>
      </c>
      <c r="T515" s="136">
        <v>0</v>
      </c>
      <c r="U515" s="66">
        <v>0</v>
      </c>
      <c r="V515" s="66">
        <v>0</v>
      </c>
      <c r="W515" s="66">
        <v>0</v>
      </c>
      <c r="X515" s="66">
        <v>0</v>
      </c>
      <c r="Y515" s="66">
        <v>0</v>
      </c>
      <c r="Z515" s="187">
        <v>0</v>
      </c>
    </row>
    <row r="516" spans="1:26">
      <c r="A516" s="182">
        <v>20</v>
      </c>
      <c r="B516" s="183"/>
      <c r="C516" s="179" t="s">
        <v>156</v>
      </c>
      <c r="D516" s="184">
        <v>0</v>
      </c>
      <c r="E516" s="136">
        <v>0</v>
      </c>
      <c r="F516" s="136">
        <v>0</v>
      </c>
      <c r="G516" s="66">
        <v>0</v>
      </c>
      <c r="H516" s="66">
        <v>0</v>
      </c>
      <c r="I516" s="66">
        <v>0</v>
      </c>
      <c r="J516" s="66">
        <v>0</v>
      </c>
      <c r="K516" s="66">
        <v>0</v>
      </c>
      <c r="L516" s="66">
        <v>0</v>
      </c>
      <c r="M516" s="66">
        <v>0</v>
      </c>
      <c r="N516" s="66">
        <v>0</v>
      </c>
      <c r="O516" s="66">
        <v>0</v>
      </c>
      <c r="P516" s="66">
        <v>0</v>
      </c>
      <c r="Q516" s="66">
        <v>0</v>
      </c>
      <c r="R516" s="66">
        <v>0</v>
      </c>
      <c r="S516" s="66">
        <v>0</v>
      </c>
      <c r="T516" s="136">
        <v>0</v>
      </c>
      <c r="U516" s="66">
        <v>0</v>
      </c>
      <c r="V516" s="66">
        <v>0</v>
      </c>
      <c r="W516" s="66">
        <v>0</v>
      </c>
      <c r="X516" s="66">
        <v>0</v>
      </c>
      <c r="Y516" s="66">
        <v>0</v>
      </c>
      <c r="Z516" s="187">
        <v>0</v>
      </c>
    </row>
    <row r="517" spans="1:26">
      <c r="A517" s="182" t="s">
        <v>158</v>
      </c>
      <c r="B517" s="183"/>
      <c r="C517" s="179" t="s">
        <v>159</v>
      </c>
      <c r="D517" s="184">
        <v>4</v>
      </c>
      <c r="E517" s="136">
        <v>1</v>
      </c>
      <c r="F517" s="136">
        <v>5</v>
      </c>
      <c r="G517" s="66">
        <v>105</v>
      </c>
      <c r="H517" s="66">
        <v>31</v>
      </c>
      <c r="I517" s="66">
        <v>6</v>
      </c>
      <c r="J517" s="66">
        <v>3</v>
      </c>
      <c r="K517" s="66">
        <v>10</v>
      </c>
      <c r="L517" s="66">
        <v>0</v>
      </c>
      <c r="M517" s="66">
        <v>1</v>
      </c>
      <c r="N517" s="66">
        <v>1</v>
      </c>
      <c r="O517" s="66">
        <v>0</v>
      </c>
      <c r="P517" s="66">
        <v>0</v>
      </c>
      <c r="Q517" s="66">
        <v>122</v>
      </c>
      <c r="R517" s="66">
        <v>35</v>
      </c>
      <c r="S517" s="66">
        <v>157</v>
      </c>
      <c r="T517" s="136">
        <v>6</v>
      </c>
      <c r="U517" s="66">
        <v>0</v>
      </c>
      <c r="V517" s="66">
        <v>57119</v>
      </c>
      <c r="W517" s="66">
        <v>137500</v>
      </c>
      <c r="X517" s="66">
        <v>271458</v>
      </c>
      <c r="Y517" s="66">
        <v>133282</v>
      </c>
      <c r="Z517" s="187">
        <v>125532</v>
      </c>
    </row>
    <row r="518" spans="1:26">
      <c r="A518" s="182" t="s">
        <v>160</v>
      </c>
      <c r="B518" s="183"/>
      <c r="C518" s="179" t="s">
        <v>161</v>
      </c>
      <c r="D518" s="184">
        <v>0</v>
      </c>
      <c r="E518" s="136">
        <v>0</v>
      </c>
      <c r="F518" s="136">
        <v>0</v>
      </c>
      <c r="G518" s="66">
        <v>0</v>
      </c>
      <c r="H518" s="66">
        <v>0</v>
      </c>
      <c r="I518" s="66">
        <v>0</v>
      </c>
      <c r="J518" s="66">
        <v>0</v>
      </c>
      <c r="K518" s="66">
        <v>0</v>
      </c>
      <c r="L518" s="66">
        <v>0</v>
      </c>
      <c r="M518" s="66">
        <v>0</v>
      </c>
      <c r="N518" s="66">
        <v>0</v>
      </c>
      <c r="O518" s="66">
        <v>0</v>
      </c>
      <c r="P518" s="66">
        <v>0</v>
      </c>
      <c r="Q518" s="66">
        <v>0</v>
      </c>
      <c r="R518" s="66">
        <v>0</v>
      </c>
      <c r="S518" s="66">
        <v>0</v>
      </c>
      <c r="T518" s="136">
        <v>0</v>
      </c>
      <c r="U518" s="66">
        <v>0</v>
      </c>
      <c r="V518" s="66">
        <v>0</v>
      </c>
      <c r="W518" s="66">
        <v>0</v>
      </c>
      <c r="X518" s="66">
        <v>0</v>
      </c>
      <c r="Y518" s="66">
        <v>0</v>
      </c>
      <c r="Z518" s="187">
        <v>0</v>
      </c>
    </row>
    <row r="519" spans="1:26">
      <c r="A519" s="182" t="s">
        <v>162</v>
      </c>
      <c r="B519" s="183"/>
      <c r="C519" s="179" t="s">
        <v>163</v>
      </c>
      <c r="D519" s="184">
        <v>0</v>
      </c>
      <c r="E519" s="136">
        <v>0</v>
      </c>
      <c r="F519" s="136">
        <v>0</v>
      </c>
      <c r="G519" s="66">
        <v>0</v>
      </c>
      <c r="H519" s="66">
        <v>0</v>
      </c>
      <c r="I519" s="66">
        <v>0</v>
      </c>
      <c r="J519" s="66">
        <v>0</v>
      </c>
      <c r="K519" s="66">
        <v>0</v>
      </c>
      <c r="L519" s="66">
        <v>0</v>
      </c>
      <c r="M519" s="66">
        <v>0</v>
      </c>
      <c r="N519" s="66">
        <v>0</v>
      </c>
      <c r="O519" s="66">
        <v>0</v>
      </c>
      <c r="P519" s="66">
        <v>0</v>
      </c>
      <c r="Q519" s="66">
        <v>0</v>
      </c>
      <c r="R519" s="66">
        <v>0</v>
      </c>
      <c r="S519" s="66">
        <v>0</v>
      </c>
      <c r="T519" s="136">
        <v>0</v>
      </c>
      <c r="U519" s="66">
        <v>0</v>
      </c>
      <c r="V519" s="66">
        <v>0</v>
      </c>
      <c r="W519" s="66">
        <v>0</v>
      </c>
      <c r="X519" s="66">
        <v>0</v>
      </c>
      <c r="Y519" s="66">
        <v>0</v>
      </c>
      <c r="Z519" s="187">
        <v>0</v>
      </c>
    </row>
    <row r="520" spans="1:26">
      <c r="A520" s="182" t="s">
        <v>164</v>
      </c>
      <c r="B520" s="183"/>
      <c r="C520" s="179" t="s">
        <v>165</v>
      </c>
      <c r="D520" s="184">
        <v>0</v>
      </c>
      <c r="E520" s="136">
        <v>1</v>
      </c>
      <c r="F520" s="136">
        <v>1</v>
      </c>
      <c r="G520" s="66">
        <v>0</v>
      </c>
      <c r="H520" s="66">
        <v>0</v>
      </c>
      <c r="I520" s="66">
        <v>0</v>
      </c>
      <c r="J520" s="66">
        <v>0</v>
      </c>
      <c r="K520" s="66">
        <v>0</v>
      </c>
      <c r="L520" s="66">
        <v>0</v>
      </c>
      <c r="M520" s="66">
        <v>2</v>
      </c>
      <c r="N520" s="66">
        <v>1</v>
      </c>
      <c r="O520" s="66">
        <v>0</v>
      </c>
      <c r="P520" s="66">
        <v>0</v>
      </c>
      <c r="Q520" s="66">
        <v>2</v>
      </c>
      <c r="R520" s="66">
        <v>1</v>
      </c>
      <c r="S520" s="66">
        <v>3</v>
      </c>
      <c r="T520" s="136">
        <v>0</v>
      </c>
      <c r="U520" s="66">
        <v>0</v>
      </c>
      <c r="V520" s="66" t="s">
        <v>157</v>
      </c>
      <c r="W520" s="66" t="s">
        <v>157</v>
      </c>
      <c r="X520" s="66" t="s">
        <v>157</v>
      </c>
      <c r="Y520" s="66" t="s">
        <v>157</v>
      </c>
      <c r="Z520" s="185" t="s">
        <v>157</v>
      </c>
    </row>
    <row r="521" spans="1:26">
      <c r="A521" s="182" t="s">
        <v>166</v>
      </c>
      <c r="B521" s="183"/>
      <c r="C521" s="179" t="s">
        <v>167</v>
      </c>
      <c r="D521" s="184">
        <v>0</v>
      </c>
      <c r="E521" s="136">
        <v>0</v>
      </c>
      <c r="F521" s="136">
        <v>0</v>
      </c>
      <c r="G521" s="66">
        <v>0</v>
      </c>
      <c r="H521" s="66">
        <v>0</v>
      </c>
      <c r="I521" s="66">
        <v>0</v>
      </c>
      <c r="J521" s="66">
        <v>0</v>
      </c>
      <c r="K521" s="66">
        <v>0</v>
      </c>
      <c r="L521" s="66">
        <v>0</v>
      </c>
      <c r="M521" s="66">
        <v>0</v>
      </c>
      <c r="N521" s="66">
        <v>0</v>
      </c>
      <c r="O521" s="66">
        <v>0</v>
      </c>
      <c r="P521" s="66">
        <v>0</v>
      </c>
      <c r="Q521" s="66">
        <v>0</v>
      </c>
      <c r="R521" s="66">
        <v>0</v>
      </c>
      <c r="S521" s="66">
        <v>0</v>
      </c>
      <c r="T521" s="136">
        <v>0</v>
      </c>
      <c r="U521" s="66">
        <v>0</v>
      </c>
      <c r="V521" s="66">
        <v>0</v>
      </c>
      <c r="W521" s="66">
        <v>0</v>
      </c>
      <c r="X521" s="66">
        <v>0</v>
      </c>
      <c r="Y521" s="66">
        <v>0</v>
      </c>
      <c r="Z521" s="187">
        <v>0</v>
      </c>
    </row>
    <row r="522" spans="1:26">
      <c r="A522" s="182" t="s">
        <v>168</v>
      </c>
      <c r="B522" s="183"/>
      <c r="C522" s="179" t="s">
        <v>169</v>
      </c>
      <c r="D522" s="184">
        <v>0</v>
      </c>
      <c r="E522" s="136">
        <v>0</v>
      </c>
      <c r="F522" s="136">
        <v>0</v>
      </c>
      <c r="G522" s="66">
        <v>0</v>
      </c>
      <c r="H522" s="66">
        <v>0</v>
      </c>
      <c r="I522" s="66">
        <v>0</v>
      </c>
      <c r="J522" s="66">
        <v>0</v>
      </c>
      <c r="K522" s="66">
        <v>0</v>
      </c>
      <c r="L522" s="66">
        <v>0</v>
      </c>
      <c r="M522" s="66">
        <v>0</v>
      </c>
      <c r="N522" s="66">
        <v>0</v>
      </c>
      <c r="O522" s="66">
        <v>0</v>
      </c>
      <c r="P522" s="66">
        <v>0</v>
      </c>
      <c r="Q522" s="66">
        <v>0</v>
      </c>
      <c r="R522" s="66">
        <v>0</v>
      </c>
      <c r="S522" s="66">
        <v>0</v>
      </c>
      <c r="T522" s="136">
        <v>0</v>
      </c>
      <c r="U522" s="66">
        <v>0</v>
      </c>
      <c r="V522" s="66">
        <v>0</v>
      </c>
      <c r="W522" s="66">
        <v>0</v>
      </c>
      <c r="X522" s="66">
        <v>0</v>
      </c>
      <c r="Y522" s="66">
        <v>0</v>
      </c>
      <c r="Z522" s="187">
        <v>0</v>
      </c>
    </row>
    <row r="523" spans="1:26">
      <c r="A523" s="182" t="s">
        <v>170</v>
      </c>
      <c r="B523" s="183"/>
      <c r="C523" s="179" t="s">
        <v>171</v>
      </c>
      <c r="D523" s="184">
        <v>0</v>
      </c>
      <c r="E523" s="136">
        <v>0</v>
      </c>
      <c r="F523" s="136">
        <v>0</v>
      </c>
      <c r="G523" s="66">
        <v>0</v>
      </c>
      <c r="H523" s="66">
        <v>0</v>
      </c>
      <c r="I523" s="66">
        <v>0</v>
      </c>
      <c r="J523" s="66">
        <v>0</v>
      </c>
      <c r="K523" s="66">
        <v>0</v>
      </c>
      <c r="L523" s="66">
        <v>0</v>
      </c>
      <c r="M523" s="66">
        <v>0</v>
      </c>
      <c r="N523" s="66">
        <v>0</v>
      </c>
      <c r="O523" s="66">
        <v>0</v>
      </c>
      <c r="P523" s="66">
        <v>0</v>
      </c>
      <c r="Q523" s="66">
        <v>0</v>
      </c>
      <c r="R523" s="66">
        <v>0</v>
      </c>
      <c r="S523" s="66">
        <v>0</v>
      </c>
      <c r="T523" s="136">
        <v>0</v>
      </c>
      <c r="U523" s="66">
        <v>0</v>
      </c>
      <c r="V523" s="66">
        <v>0</v>
      </c>
      <c r="W523" s="66">
        <v>0</v>
      </c>
      <c r="X523" s="66">
        <v>0</v>
      </c>
      <c r="Y523" s="66">
        <v>0</v>
      </c>
      <c r="Z523" s="185">
        <v>0</v>
      </c>
    </row>
    <row r="524" spans="1:26">
      <c r="A524" s="182" t="s">
        <v>172</v>
      </c>
      <c r="B524" s="183"/>
      <c r="C524" s="179" t="s">
        <v>173</v>
      </c>
      <c r="D524" s="188">
        <v>0</v>
      </c>
      <c r="E524" s="136">
        <v>0</v>
      </c>
      <c r="F524" s="136">
        <v>0</v>
      </c>
      <c r="G524" s="66">
        <v>0</v>
      </c>
      <c r="H524" s="66">
        <v>0</v>
      </c>
      <c r="I524" s="66">
        <v>0</v>
      </c>
      <c r="J524" s="66">
        <v>0</v>
      </c>
      <c r="K524" s="66">
        <v>0</v>
      </c>
      <c r="L524" s="66">
        <v>0</v>
      </c>
      <c r="M524" s="136">
        <v>0</v>
      </c>
      <c r="N524" s="136">
        <v>0</v>
      </c>
      <c r="O524" s="136">
        <v>0</v>
      </c>
      <c r="P524" s="136">
        <v>0</v>
      </c>
      <c r="Q524" s="66">
        <v>0</v>
      </c>
      <c r="R524" s="66">
        <v>0</v>
      </c>
      <c r="S524" s="66">
        <v>0</v>
      </c>
      <c r="T524" s="136">
        <v>0</v>
      </c>
      <c r="U524" s="136">
        <v>0</v>
      </c>
      <c r="V524" s="136">
        <v>0</v>
      </c>
      <c r="W524" s="136">
        <v>0</v>
      </c>
      <c r="X524" s="136">
        <v>0</v>
      </c>
      <c r="Y524" s="136">
        <v>0</v>
      </c>
      <c r="Z524" s="187">
        <v>0</v>
      </c>
    </row>
    <row r="525" spans="1:26">
      <c r="A525" s="182" t="s">
        <v>174</v>
      </c>
      <c r="B525" s="183"/>
      <c r="C525" s="179" t="s">
        <v>175</v>
      </c>
      <c r="D525" s="188">
        <v>0</v>
      </c>
      <c r="E525" s="136">
        <v>0</v>
      </c>
      <c r="F525" s="136">
        <v>0</v>
      </c>
      <c r="G525" s="66">
        <v>0</v>
      </c>
      <c r="H525" s="66">
        <v>0</v>
      </c>
      <c r="I525" s="66">
        <v>0</v>
      </c>
      <c r="J525" s="66">
        <v>0</v>
      </c>
      <c r="K525" s="66">
        <v>0</v>
      </c>
      <c r="L525" s="66">
        <v>0</v>
      </c>
      <c r="M525" s="136">
        <v>0</v>
      </c>
      <c r="N525" s="136">
        <v>0</v>
      </c>
      <c r="O525" s="136">
        <v>0</v>
      </c>
      <c r="P525" s="136">
        <v>0</v>
      </c>
      <c r="Q525" s="66">
        <v>0</v>
      </c>
      <c r="R525" s="66">
        <v>0</v>
      </c>
      <c r="S525" s="66">
        <v>0</v>
      </c>
      <c r="T525" s="136">
        <v>0</v>
      </c>
      <c r="U525" s="136">
        <v>0</v>
      </c>
      <c r="V525" s="136">
        <v>0</v>
      </c>
      <c r="W525" s="136">
        <v>0</v>
      </c>
      <c r="X525" s="136">
        <v>0</v>
      </c>
      <c r="Y525" s="136">
        <v>0</v>
      </c>
      <c r="Z525" s="187">
        <v>0</v>
      </c>
    </row>
    <row r="526" spans="1:26">
      <c r="A526" s="182" t="s">
        <v>176</v>
      </c>
      <c r="B526" s="183"/>
      <c r="C526" s="179" t="s">
        <v>177</v>
      </c>
      <c r="D526" s="188">
        <v>0</v>
      </c>
      <c r="E526" s="136">
        <v>0</v>
      </c>
      <c r="F526" s="136">
        <v>0</v>
      </c>
      <c r="G526" s="66">
        <v>0</v>
      </c>
      <c r="H526" s="66">
        <v>0</v>
      </c>
      <c r="I526" s="66">
        <v>0</v>
      </c>
      <c r="J526" s="66">
        <v>0</v>
      </c>
      <c r="K526" s="66">
        <v>0</v>
      </c>
      <c r="L526" s="66">
        <v>0</v>
      </c>
      <c r="M526" s="136">
        <v>0</v>
      </c>
      <c r="N526" s="136">
        <v>0</v>
      </c>
      <c r="O526" s="136">
        <v>0</v>
      </c>
      <c r="P526" s="136">
        <v>0</v>
      </c>
      <c r="Q526" s="66">
        <v>0</v>
      </c>
      <c r="R526" s="66">
        <v>0</v>
      </c>
      <c r="S526" s="66">
        <v>0</v>
      </c>
      <c r="T526" s="136">
        <v>0</v>
      </c>
      <c r="U526" s="136">
        <v>0</v>
      </c>
      <c r="V526" s="66">
        <v>0</v>
      </c>
      <c r="W526" s="66">
        <v>0</v>
      </c>
      <c r="X526" s="66">
        <v>0</v>
      </c>
      <c r="Y526" s="66">
        <v>0</v>
      </c>
      <c r="Z526" s="187">
        <v>0</v>
      </c>
    </row>
    <row r="527" spans="1:26">
      <c r="A527" s="182" t="s">
        <v>178</v>
      </c>
      <c r="B527" s="183"/>
      <c r="C527" s="179" t="s">
        <v>179</v>
      </c>
      <c r="D527" s="184">
        <v>0</v>
      </c>
      <c r="E527" s="66">
        <v>0</v>
      </c>
      <c r="F527" s="136">
        <v>0</v>
      </c>
      <c r="G527" s="66">
        <v>0</v>
      </c>
      <c r="H527" s="66">
        <v>0</v>
      </c>
      <c r="I527" s="66">
        <v>0</v>
      </c>
      <c r="J527" s="66">
        <v>0</v>
      </c>
      <c r="K527" s="66">
        <v>0</v>
      </c>
      <c r="L527" s="66">
        <v>0</v>
      </c>
      <c r="M527" s="66">
        <v>0</v>
      </c>
      <c r="N527" s="66">
        <v>0</v>
      </c>
      <c r="O527" s="66">
        <v>0</v>
      </c>
      <c r="P527" s="66">
        <v>0</v>
      </c>
      <c r="Q527" s="66">
        <v>0</v>
      </c>
      <c r="R527" s="66">
        <v>0</v>
      </c>
      <c r="S527" s="66">
        <v>0</v>
      </c>
      <c r="T527" s="136">
        <v>0</v>
      </c>
      <c r="U527" s="66">
        <v>0</v>
      </c>
      <c r="V527" s="66">
        <v>0</v>
      </c>
      <c r="W527" s="66">
        <v>0</v>
      </c>
      <c r="X527" s="66">
        <v>0</v>
      </c>
      <c r="Y527" s="66">
        <v>0</v>
      </c>
      <c r="Z527" s="185">
        <v>0</v>
      </c>
    </row>
    <row r="528" spans="1:26">
      <c r="A528" s="182" t="s">
        <v>180</v>
      </c>
      <c r="B528" s="183"/>
      <c r="C528" s="179" t="s">
        <v>181</v>
      </c>
      <c r="D528" s="184">
        <v>1</v>
      </c>
      <c r="E528" s="136">
        <v>0</v>
      </c>
      <c r="F528" s="136">
        <v>1</v>
      </c>
      <c r="G528" s="66">
        <v>15</v>
      </c>
      <c r="H528" s="66">
        <v>5</v>
      </c>
      <c r="I528" s="66">
        <v>1</v>
      </c>
      <c r="J528" s="66">
        <v>8</v>
      </c>
      <c r="K528" s="66">
        <v>16</v>
      </c>
      <c r="L528" s="66">
        <v>13</v>
      </c>
      <c r="M528" s="66">
        <v>0</v>
      </c>
      <c r="N528" s="66">
        <v>0</v>
      </c>
      <c r="O528" s="66">
        <v>0</v>
      </c>
      <c r="P528" s="66">
        <v>0</v>
      </c>
      <c r="Q528" s="66">
        <v>32</v>
      </c>
      <c r="R528" s="66">
        <v>26</v>
      </c>
      <c r="S528" s="66">
        <v>58</v>
      </c>
      <c r="T528" s="136">
        <v>0</v>
      </c>
      <c r="U528" s="66">
        <v>0</v>
      </c>
      <c r="V528" s="66" t="s">
        <v>157</v>
      </c>
      <c r="W528" s="66" t="s">
        <v>157</v>
      </c>
      <c r="X528" s="66" t="s">
        <v>157</v>
      </c>
      <c r="Y528" s="66" t="s">
        <v>157</v>
      </c>
      <c r="Z528" s="187" t="s">
        <v>157</v>
      </c>
    </row>
    <row r="529" spans="1:26">
      <c r="A529" s="182"/>
      <c r="B529" s="183"/>
      <c r="C529" s="179"/>
      <c r="D529" s="184"/>
      <c r="E529" s="136"/>
      <c r="F529" s="13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136"/>
      <c r="U529" s="66"/>
      <c r="V529" s="66"/>
      <c r="W529" s="66"/>
      <c r="X529" s="66"/>
      <c r="Y529" s="66"/>
      <c r="Z529" s="185"/>
    </row>
    <row r="530" spans="1:26">
      <c r="A530" s="182" t="s">
        <v>128</v>
      </c>
      <c r="B530" s="183"/>
      <c r="C530" s="179" t="s">
        <v>45</v>
      </c>
      <c r="D530" s="184">
        <v>32</v>
      </c>
      <c r="E530" s="66">
        <v>32</v>
      </c>
      <c r="F530" s="66">
        <v>64</v>
      </c>
      <c r="G530" s="136">
        <v>201</v>
      </c>
      <c r="H530" s="136">
        <v>61</v>
      </c>
      <c r="I530" s="136">
        <v>19</v>
      </c>
      <c r="J530" s="136">
        <v>146</v>
      </c>
      <c r="K530" s="136">
        <v>1</v>
      </c>
      <c r="L530" s="136">
        <v>0</v>
      </c>
      <c r="M530" s="136">
        <v>28</v>
      </c>
      <c r="N530" s="136">
        <v>24</v>
      </c>
      <c r="O530" s="136">
        <v>4</v>
      </c>
      <c r="P530" s="136">
        <v>0</v>
      </c>
      <c r="Q530" s="136">
        <v>245</v>
      </c>
      <c r="R530" s="136">
        <v>231</v>
      </c>
      <c r="S530" s="136">
        <v>476</v>
      </c>
      <c r="T530" s="136">
        <v>25</v>
      </c>
      <c r="U530" s="136">
        <v>19</v>
      </c>
      <c r="V530" s="66">
        <v>93633</v>
      </c>
      <c r="W530" s="66">
        <v>146467</v>
      </c>
      <c r="X530" s="66">
        <v>340301</v>
      </c>
      <c r="Y530" s="66">
        <v>187822</v>
      </c>
      <c r="Z530" s="185">
        <v>184659</v>
      </c>
    </row>
    <row r="531" spans="1:26">
      <c r="A531" s="182"/>
      <c r="B531" s="183"/>
      <c r="C531" s="179"/>
      <c r="D531" s="184"/>
      <c r="E531" s="136"/>
      <c r="F531" s="13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136"/>
      <c r="U531" s="66"/>
      <c r="V531" s="66"/>
      <c r="W531" s="66"/>
      <c r="X531" s="66"/>
      <c r="Y531" s="66"/>
      <c r="Z531" s="185"/>
    </row>
    <row r="532" spans="1:26">
      <c r="A532" s="182" t="s">
        <v>134</v>
      </c>
      <c r="B532" s="183"/>
      <c r="C532" s="179" t="s">
        <v>135</v>
      </c>
      <c r="D532" s="184">
        <v>11</v>
      </c>
      <c r="E532" s="136">
        <v>13</v>
      </c>
      <c r="F532" s="136">
        <v>24</v>
      </c>
      <c r="G532" s="66">
        <v>49</v>
      </c>
      <c r="H532" s="66">
        <v>37</v>
      </c>
      <c r="I532" s="66">
        <v>7</v>
      </c>
      <c r="J532" s="66">
        <v>97</v>
      </c>
      <c r="K532" s="66">
        <v>0</v>
      </c>
      <c r="L532" s="66">
        <v>0</v>
      </c>
      <c r="M532" s="66">
        <v>13</v>
      </c>
      <c r="N532" s="66">
        <v>11</v>
      </c>
      <c r="O532" s="66">
        <v>0</v>
      </c>
      <c r="P532" s="66">
        <v>0</v>
      </c>
      <c r="Q532" s="66">
        <v>69</v>
      </c>
      <c r="R532" s="66">
        <v>145</v>
      </c>
      <c r="S532" s="66">
        <v>214</v>
      </c>
      <c r="T532" s="136">
        <v>7</v>
      </c>
      <c r="U532" s="66">
        <v>14</v>
      </c>
      <c r="V532" s="66">
        <v>27800</v>
      </c>
      <c r="W532" s="66">
        <v>50111</v>
      </c>
      <c r="X532" s="66">
        <v>111133</v>
      </c>
      <c r="Y532" s="66">
        <v>59002</v>
      </c>
      <c r="Z532" s="187">
        <v>59002</v>
      </c>
    </row>
    <row r="533" spans="1:26">
      <c r="A533" s="182" t="s">
        <v>136</v>
      </c>
      <c r="B533" s="183"/>
      <c r="C533" s="179" t="s">
        <v>137</v>
      </c>
      <c r="D533" s="184">
        <v>3</v>
      </c>
      <c r="E533" s="136">
        <v>0</v>
      </c>
      <c r="F533" s="136">
        <v>3</v>
      </c>
      <c r="G533" s="66">
        <v>2</v>
      </c>
      <c r="H533" s="66">
        <v>2</v>
      </c>
      <c r="I533" s="66">
        <v>1</v>
      </c>
      <c r="J533" s="66">
        <v>0</v>
      </c>
      <c r="K533" s="66">
        <v>0</v>
      </c>
      <c r="L533" s="66">
        <v>0</v>
      </c>
      <c r="M533" s="66">
        <v>0</v>
      </c>
      <c r="N533" s="66">
        <v>0</v>
      </c>
      <c r="O533" s="66">
        <v>0</v>
      </c>
      <c r="P533" s="66">
        <v>0</v>
      </c>
      <c r="Q533" s="66">
        <v>3</v>
      </c>
      <c r="R533" s="66">
        <v>2</v>
      </c>
      <c r="S533" s="66">
        <v>5</v>
      </c>
      <c r="T533" s="136">
        <v>1</v>
      </c>
      <c r="U533" s="66">
        <v>0</v>
      </c>
      <c r="V533" s="66">
        <v>910</v>
      </c>
      <c r="W533" s="66">
        <v>998</v>
      </c>
      <c r="X533" s="66">
        <v>4153</v>
      </c>
      <c r="Y533" s="66">
        <v>3102</v>
      </c>
      <c r="Z533" s="187">
        <v>3102</v>
      </c>
    </row>
    <row r="534" spans="1:26">
      <c r="A534" s="182" t="s">
        <v>138</v>
      </c>
      <c r="B534" s="183"/>
      <c r="C534" s="179" t="s">
        <v>139</v>
      </c>
      <c r="D534" s="184">
        <v>3</v>
      </c>
      <c r="E534" s="136">
        <v>7</v>
      </c>
      <c r="F534" s="136">
        <v>10</v>
      </c>
      <c r="G534" s="66">
        <v>5</v>
      </c>
      <c r="H534" s="66">
        <v>12</v>
      </c>
      <c r="I534" s="66">
        <v>1</v>
      </c>
      <c r="J534" s="66">
        <v>18</v>
      </c>
      <c r="K534" s="66">
        <v>0</v>
      </c>
      <c r="L534" s="66">
        <v>0</v>
      </c>
      <c r="M534" s="66">
        <v>4</v>
      </c>
      <c r="N534" s="66">
        <v>3</v>
      </c>
      <c r="O534" s="66">
        <v>0</v>
      </c>
      <c r="P534" s="66">
        <v>0</v>
      </c>
      <c r="Q534" s="66">
        <v>10</v>
      </c>
      <c r="R534" s="66">
        <v>33</v>
      </c>
      <c r="S534" s="66">
        <v>43</v>
      </c>
      <c r="T534" s="136">
        <v>0</v>
      </c>
      <c r="U534" s="66">
        <v>5</v>
      </c>
      <c r="V534" s="66">
        <v>5026</v>
      </c>
      <c r="W534" s="66">
        <v>1538</v>
      </c>
      <c r="X534" s="66">
        <v>10334</v>
      </c>
      <c r="Y534" s="66">
        <v>8376</v>
      </c>
      <c r="Z534" s="187">
        <v>8376</v>
      </c>
    </row>
    <row r="535" spans="1:26">
      <c r="A535" s="182" t="s">
        <v>140</v>
      </c>
      <c r="B535" s="183"/>
      <c r="C535" s="179" t="s">
        <v>141</v>
      </c>
      <c r="D535" s="184">
        <v>1</v>
      </c>
      <c r="E535" s="136">
        <v>2</v>
      </c>
      <c r="F535" s="136">
        <v>3</v>
      </c>
      <c r="G535" s="66">
        <v>2</v>
      </c>
      <c r="H535" s="66">
        <v>0</v>
      </c>
      <c r="I535" s="66">
        <v>0</v>
      </c>
      <c r="J535" s="66">
        <v>0</v>
      </c>
      <c r="K535" s="66">
        <v>0</v>
      </c>
      <c r="L535" s="66">
        <v>0</v>
      </c>
      <c r="M535" s="66">
        <v>2</v>
      </c>
      <c r="N535" s="66">
        <v>2</v>
      </c>
      <c r="O535" s="66">
        <v>0</v>
      </c>
      <c r="P535" s="66">
        <v>0</v>
      </c>
      <c r="Q535" s="66">
        <v>4</v>
      </c>
      <c r="R535" s="66">
        <v>2</v>
      </c>
      <c r="S535" s="66">
        <v>6</v>
      </c>
      <c r="T535" s="136">
        <v>0</v>
      </c>
      <c r="U535" s="66">
        <v>0</v>
      </c>
      <c r="V535" s="66">
        <v>518</v>
      </c>
      <c r="W535" s="66">
        <v>698</v>
      </c>
      <c r="X535" s="66">
        <v>1338</v>
      </c>
      <c r="Y535" s="66">
        <v>610</v>
      </c>
      <c r="Z535" s="187">
        <v>610</v>
      </c>
    </row>
    <row r="536" spans="1:26">
      <c r="A536" s="182" t="s">
        <v>142</v>
      </c>
      <c r="B536" s="183"/>
      <c r="C536" s="179" t="s">
        <v>143</v>
      </c>
      <c r="D536" s="184">
        <v>0</v>
      </c>
      <c r="E536" s="136">
        <v>2</v>
      </c>
      <c r="F536" s="136">
        <v>2</v>
      </c>
      <c r="G536" s="66">
        <v>0</v>
      </c>
      <c r="H536" s="66">
        <v>0</v>
      </c>
      <c r="I536" s="66">
        <v>0</v>
      </c>
      <c r="J536" s="66">
        <v>0</v>
      </c>
      <c r="K536" s="66">
        <v>0</v>
      </c>
      <c r="L536" s="66">
        <v>0</v>
      </c>
      <c r="M536" s="66">
        <v>2</v>
      </c>
      <c r="N536" s="66">
        <v>2</v>
      </c>
      <c r="O536" s="66">
        <v>0</v>
      </c>
      <c r="P536" s="66">
        <v>0</v>
      </c>
      <c r="Q536" s="66">
        <v>2</v>
      </c>
      <c r="R536" s="66">
        <v>2</v>
      </c>
      <c r="S536" s="66">
        <v>4</v>
      </c>
      <c r="T536" s="136">
        <v>0</v>
      </c>
      <c r="U536" s="66">
        <v>0</v>
      </c>
      <c r="V536" s="66" t="s">
        <v>157</v>
      </c>
      <c r="W536" s="66" t="s">
        <v>157</v>
      </c>
      <c r="X536" s="66" t="s">
        <v>157</v>
      </c>
      <c r="Y536" s="66" t="s">
        <v>157</v>
      </c>
      <c r="Z536" s="187" t="s">
        <v>157</v>
      </c>
    </row>
    <row r="537" spans="1:26">
      <c r="A537" s="182" t="s">
        <v>144</v>
      </c>
      <c r="B537" s="183"/>
      <c r="C537" s="179" t="s">
        <v>145</v>
      </c>
      <c r="D537" s="184">
        <v>0</v>
      </c>
      <c r="E537" s="136">
        <v>0</v>
      </c>
      <c r="F537" s="136">
        <v>0</v>
      </c>
      <c r="G537" s="66">
        <v>0</v>
      </c>
      <c r="H537" s="66">
        <v>0</v>
      </c>
      <c r="I537" s="66">
        <v>0</v>
      </c>
      <c r="J537" s="66">
        <v>0</v>
      </c>
      <c r="K537" s="66">
        <v>0</v>
      </c>
      <c r="L537" s="66">
        <v>0</v>
      </c>
      <c r="M537" s="66">
        <v>0</v>
      </c>
      <c r="N537" s="66">
        <v>0</v>
      </c>
      <c r="O537" s="66">
        <v>0</v>
      </c>
      <c r="P537" s="66">
        <v>0</v>
      </c>
      <c r="Q537" s="66">
        <v>0</v>
      </c>
      <c r="R537" s="66">
        <v>0</v>
      </c>
      <c r="S537" s="66">
        <v>0</v>
      </c>
      <c r="T537" s="136">
        <v>0</v>
      </c>
      <c r="U537" s="66">
        <v>0</v>
      </c>
      <c r="V537" s="66">
        <v>0</v>
      </c>
      <c r="W537" s="66">
        <v>0</v>
      </c>
      <c r="X537" s="66">
        <v>0</v>
      </c>
      <c r="Y537" s="66">
        <v>0</v>
      </c>
      <c r="Z537" s="187">
        <v>0</v>
      </c>
    </row>
    <row r="538" spans="1:26">
      <c r="A538" s="182" t="s">
        <v>146</v>
      </c>
      <c r="B538" s="183"/>
      <c r="C538" s="179" t="s">
        <v>147</v>
      </c>
      <c r="D538" s="184">
        <v>0</v>
      </c>
      <c r="E538" s="136">
        <v>1</v>
      </c>
      <c r="F538" s="136">
        <v>1</v>
      </c>
      <c r="G538" s="66">
        <v>0</v>
      </c>
      <c r="H538" s="66">
        <v>0</v>
      </c>
      <c r="I538" s="66">
        <v>0</v>
      </c>
      <c r="J538" s="66">
        <v>0</v>
      </c>
      <c r="K538" s="66">
        <v>0</v>
      </c>
      <c r="L538" s="66">
        <v>0</v>
      </c>
      <c r="M538" s="66">
        <v>0</v>
      </c>
      <c r="N538" s="66">
        <v>2</v>
      </c>
      <c r="O538" s="66">
        <v>0</v>
      </c>
      <c r="P538" s="66">
        <v>0</v>
      </c>
      <c r="Q538" s="66">
        <v>0</v>
      </c>
      <c r="R538" s="66">
        <v>2</v>
      </c>
      <c r="S538" s="66">
        <v>2</v>
      </c>
      <c r="T538" s="136">
        <v>0</v>
      </c>
      <c r="U538" s="66">
        <v>0</v>
      </c>
      <c r="V538" s="66" t="s">
        <v>157</v>
      </c>
      <c r="W538" s="66" t="s">
        <v>157</v>
      </c>
      <c r="X538" s="66" t="s">
        <v>157</v>
      </c>
      <c r="Y538" s="66" t="s">
        <v>157</v>
      </c>
      <c r="Z538" s="187" t="s">
        <v>157</v>
      </c>
    </row>
    <row r="539" spans="1:26">
      <c r="A539" s="182" t="s">
        <v>148</v>
      </c>
      <c r="B539" s="183"/>
      <c r="C539" s="179" t="s">
        <v>149</v>
      </c>
      <c r="D539" s="184">
        <v>0</v>
      </c>
      <c r="E539" s="136">
        <v>0</v>
      </c>
      <c r="F539" s="136">
        <v>0</v>
      </c>
      <c r="G539" s="66">
        <v>0</v>
      </c>
      <c r="H539" s="66">
        <v>0</v>
      </c>
      <c r="I539" s="66">
        <v>0</v>
      </c>
      <c r="J539" s="66">
        <v>0</v>
      </c>
      <c r="K539" s="66">
        <v>0</v>
      </c>
      <c r="L539" s="66">
        <v>0</v>
      </c>
      <c r="M539" s="66">
        <v>0</v>
      </c>
      <c r="N539" s="66">
        <v>0</v>
      </c>
      <c r="O539" s="66">
        <v>0</v>
      </c>
      <c r="P539" s="66">
        <v>0</v>
      </c>
      <c r="Q539" s="66">
        <v>0</v>
      </c>
      <c r="R539" s="66">
        <v>0</v>
      </c>
      <c r="S539" s="66">
        <v>0</v>
      </c>
      <c r="T539" s="136">
        <v>0</v>
      </c>
      <c r="U539" s="66">
        <v>0</v>
      </c>
      <c r="V539" s="66">
        <v>0</v>
      </c>
      <c r="W539" s="66">
        <v>0</v>
      </c>
      <c r="X539" s="66">
        <v>0</v>
      </c>
      <c r="Y539" s="66">
        <v>0</v>
      </c>
      <c r="Z539" s="187">
        <v>0</v>
      </c>
    </row>
    <row r="540" spans="1:26">
      <c r="A540" s="182" t="s">
        <v>150</v>
      </c>
      <c r="B540" s="183"/>
      <c r="C540" s="179" t="s">
        <v>151</v>
      </c>
      <c r="D540" s="184">
        <v>1</v>
      </c>
      <c r="E540" s="136">
        <v>0</v>
      </c>
      <c r="F540" s="136">
        <v>1</v>
      </c>
      <c r="G540" s="66">
        <v>1</v>
      </c>
      <c r="H540" s="66">
        <v>0</v>
      </c>
      <c r="I540" s="66">
        <v>0</v>
      </c>
      <c r="J540" s="66">
        <v>0</v>
      </c>
      <c r="K540" s="66">
        <v>0</v>
      </c>
      <c r="L540" s="66">
        <v>0</v>
      </c>
      <c r="M540" s="66">
        <v>0</v>
      </c>
      <c r="N540" s="66">
        <v>0</v>
      </c>
      <c r="O540" s="66">
        <v>0</v>
      </c>
      <c r="P540" s="66">
        <v>0</v>
      </c>
      <c r="Q540" s="66">
        <v>1</v>
      </c>
      <c r="R540" s="66">
        <v>0</v>
      </c>
      <c r="S540" s="66">
        <v>1</v>
      </c>
      <c r="T540" s="136">
        <v>0</v>
      </c>
      <c r="U540" s="66">
        <v>0</v>
      </c>
      <c r="V540" s="66" t="s">
        <v>157</v>
      </c>
      <c r="W540" s="66" t="s">
        <v>157</v>
      </c>
      <c r="X540" s="66" t="s">
        <v>157</v>
      </c>
      <c r="Y540" s="66" t="s">
        <v>157</v>
      </c>
      <c r="Z540" s="187" t="s">
        <v>157</v>
      </c>
    </row>
    <row r="541" spans="1:26">
      <c r="A541" s="182" t="s">
        <v>152</v>
      </c>
      <c r="B541" s="183"/>
      <c r="C541" s="179" t="s">
        <v>153</v>
      </c>
      <c r="D541" s="184">
        <v>2</v>
      </c>
      <c r="E541" s="136">
        <v>0</v>
      </c>
      <c r="F541" s="136">
        <v>2</v>
      </c>
      <c r="G541" s="66">
        <v>31</v>
      </c>
      <c r="H541" s="66">
        <v>2</v>
      </c>
      <c r="I541" s="66">
        <v>2</v>
      </c>
      <c r="J541" s="66">
        <v>2</v>
      </c>
      <c r="K541" s="66">
        <v>1</v>
      </c>
      <c r="L541" s="66">
        <v>0</v>
      </c>
      <c r="M541" s="66">
        <v>0</v>
      </c>
      <c r="N541" s="66">
        <v>0</v>
      </c>
      <c r="O541" s="66">
        <v>0</v>
      </c>
      <c r="P541" s="66">
        <v>0</v>
      </c>
      <c r="Q541" s="66">
        <v>34</v>
      </c>
      <c r="R541" s="66">
        <v>4</v>
      </c>
      <c r="S541" s="66">
        <v>38</v>
      </c>
      <c r="T541" s="136">
        <v>0</v>
      </c>
      <c r="U541" s="66">
        <v>0</v>
      </c>
      <c r="V541" s="66" t="s">
        <v>157</v>
      </c>
      <c r="W541" s="66" t="s">
        <v>157</v>
      </c>
      <c r="X541" s="66" t="s">
        <v>157</v>
      </c>
      <c r="Y541" s="66" t="s">
        <v>157</v>
      </c>
      <c r="Z541" s="187" t="s">
        <v>157</v>
      </c>
    </row>
    <row r="542" spans="1:26">
      <c r="A542" s="182" t="s">
        <v>154</v>
      </c>
      <c r="B542" s="183"/>
      <c r="C542" s="179" t="s">
        <v>155</v>
      </c>
      <c r="D542" s="184">
        <v>0</v>
      </c>
      <c r="E542" s="136">
        <v>0</v>
      </c>
      <c r="F542" s="136">
        <v>0</v>
      </c>
      <c r="G542" s="66">
        <v>0</v>
      </c>
      <c r="H542" s="66">
        <v>0</v>
      </c>
      <c r="I542" s="66">
        <v>0</v>
      </c>
      <c r="J542" s="66">
        <v>0</v>
      </c>
      <c r="K542" s="66">
        <v>0</v>
      </c>
      <c r="L542" s="66">
        <v>0</v>
      </c>
      <c r="M542" s="66">
        <v>0</v>
      </c>
      <c r="N542" s="66">
        <v>0</v>
      </c>
      <c r="O542" s="66">
        <v>0</v>
      </c>
      <c r="P542" s="66">
        <v>0</v>
      </c>
      <c r="Q542" s="66">
        <v>0</v>
      </c>
      <c r="R542" s="66">
        <v>0</v>
      </c>
      <c r="S542" s="66">
        <v>0</v>
      </c>
      <c r="T542" s="136">
        <v>0</v>
      </c>
      <c r="U542" s="66">
        <v>0</v>
      </c>
      <c r="V542" s="66">
        <v>0</v>
      </c>
      <c r="W542" s="66">
        <v>0</v>
      </c>
      <c r="X542" s="66">
        <v>0</v>
      </c>
      <c r="Y542" s="66">
        <v>0</v>
      </c>
      <c r="Z542" s="187">
        <v>0</v>
      </c>
    </row>
    <row r="543" spans="1:26">
      <c r="A543" s="182">
        <v>20</v>
      </c>
      <c r="B543" s="183"/>
      <c r="C543" s="179" t="s">
        <v>156</v>
      </c>
      <c r="D543" s="184">
        <v>0</v>
      </c>
      <c r="E543" s="136">
        <v>0</v>
      </c>
      <c r="F543" s="136">
        <v>0</v>
      </c>
      <c r="G543" s="66">
        <v>0</v>
      </c>
      <c r="H543" s="66">
        <v>0</v>
      </c>
      <c r="I543" s="66">
        <v>0</v>
      </c>
      <c r="J543" s="66">
        <v>0</v>
      </c>
      <c r="K543" s="66">
        <v>0</v>
      </c>
      <c r="L543" s="66">
        <v>0</v>
      </c>
      <c r="M543" s="66">
        <v>0</v>
      </c>
      <c r="N543" s="66">
        <v>0</v>
      </c>
      <c r="O543" s="66">
        <v>0</v>
      </c>
      <c r="P543" s="66">
        <v>0</v>
      </c>
      <c r="Q543" s="66">
        <v>0</v>
      </c>
      <c r="R543" s="66">
        <v>0</v>
      </c>
      <c r="S543" s="66">
        <v>0</v>
      </c>
      <c r="T543" s="136">
        <v>0</v>
      </c>
      <c r="U543" s="66">
        <v>0</v>
      </c>
      <c r="V543" s="66">
        <v>0</v>
      </c>
      <c r="W543" s="66">
        <v>0</v>
      </c>
      <c r="X543" s="66">
        <v>0</v>
      </c>
      <c r="Y543" s="66">
        <v>0</v>
      </c>
      <c r="Z543" s="187">
        <v>0</v>
      </c>
    </row>
    <row r="544" spans="1:26">
      <c r="A544" s="182" t="s">
        <v>158</v>
      </c>
      <c r="B544" s="183"/>
      <c r="C544" s="179" t="s">
        <v>159</v>
      </c>
      <c r="D544" s="184">
        <v>5</v>
      </c>
      <c r="E544" s="136">
        <v>1</v>
      </c>
      <c r="F544" s="136">
        <v>6</v>
      </c>
      <c r="G544" s="66">
        <v>40</v>
      </c>
      <c r="H544" s="66">
        <v>4</v>
      </c>
      <c r="I544" s="66">
        <v>0</v>
      </c>
      <c r="J544" s="66">
        <v>0</v>
      </c>
      <c r="K544" s="66">
        <v>0</v>
      </c>
      <c r="L544" s="66">
        <v>0</v>
      </c>
      <c r="M544" s="66">
        <v>1</v>
      </c>
      <c r="N544" s="66">
        <v>1</v>
      </c>
      <c r="O544" s="66">
        <v>0</v>
      </c>
      <c r="P544" s="66">
        <v>0</v>
      </c>
      <c r="Q544" s="66">
        <v>41</v>
      </c>
      <c r="R544" s="66">
        <v>5</v>
      </c>
      <c r="S544" s="66">
        <v>46</v>
      </c>
      <c r="T544" s="136">
        <v>16</v>
      </c>
      <c r="U544" s="66">
        <v>0</v>
      </c>
      <c r="V544" s="66" t="s">
        <v>157</v>
      </c>
      <c r="W544" s="66" t="s">
        <v>157</v>
      </c>
      <c r="X544" s="66" t="s">
        <v>157</v>
      </c>
      <c r="Y544" s="66" t="s">
        <v>157</v>
      </c>
      <c r="Z544" s="187" t="s">
        <v>157</v>
      </c>
    </row>
    <row r="545" spans="1:26">
      <c r="A545" s="182" t="s">
        <v>160</v>
      </c>
      <c r="B545" s="183"/>
      <c r="C545" s="179" t="s">
        <v>161</v>
      </c>
      <c r="D545" s="184">
        <v>0</v>
      </c>
      <c r="E545" s="136">
        <v>0</v>
      </c>
      <c r="F545" s="136">
        <v>0</v>
      </c>
      <c r="G545" s="66">
        <v>0</v>
      </c>
      <c r="H545" s="66">
        <v>0</v>
      </c>
      <c r="I545" s="66">
        <v>0</v>
      </c>
      <c r="J545" s="66">
        <v>0</v>
      </c>
      <c r="K545" s="66">
        <v>0</v>
      </c>
      <c r="L545" s="66">
        <v>0</v>
      </c>
      <c r="M545" s="66">
        <v>0</v>
      </c>
      <c r="N545" s="66">
        <v>0</v>
      </c>
      <c r="O545" s="66">
        <v>0</v>
      </c>
      <c r="P545" s="66">
        <v>0</v>
      </c>
      <c r="Q545" s="66">
        <v>0</v>
      </c>
      <c r="R545" s="66">
        <v>0</v>
      </c>
      <c r="S545" s="66">
        <v>0</v>
      </c>
      <c r="T545" s="136">
        <v>0</v>
      </c>
      <c r="U545" s="66">
        <v>0</v>
      </c>
      <c r="V545" s="66">
        <v>0</v>
      </c>
      <c r="W545" s="66">
        <v>0</v>
      </c>
      <c r="X545" s="66">
        <v>0</v>
      </c>
      <c r="Y545" s="66">
        <v>0</v>
      </c>
      <c r="Z545" s="187">
        <v>0</v>
      </c>
    </row>
    <row r="546" spans="1:26">
      <c r="A546" s="182" t="s">
        <v>162</v>
      </c>
      <c r="B546" s="183"/>
      <c r="C546" s="179" t="s">
        <v>163</v>
      </c>
      <c r="D546" s="184">
        <v>0</v>
      </c>
      <c r="E546" s="136">
        <v>0</v>
      </c>
      <c r="F546" s="136">
        <v>0</v>
      </c>
      <c r="G546" s="66">
        <v>0</v>
      </c>
      <c r="H546" s="66">
        <v>0</v>
      </c>
      <c r="I546" s="66">
        <v>0</v>
      </c>
      <c r="J546" s="66">
        <v>0</v>
      </c>
      <c r="K546" s="66">
        <v>0</v>
      </c>
      <c r="L546" s="66">
        <v>0</v>
      </c>
      <c r="M546" s="66">
        <v>0</v>
      </c>
      <c r="N546" s="66">
        <v>0</v>
      </c>
      <c r="O546" s="66">
        <v>0</v>
      </c>
      <c r="P546" s="66">
        <v>0</v>
      </c>
      <c r="Q546" s="66">
        <v>0</v>
      </c>
      <c r="R546" s="66">
        <v>0</v>
      </c>
      <c r="S546" s="66">
        <v>0</v>
      </c>
      <c r="T546" s="136">
        <v>0</v>
      </c>
      <c r="U546" s="66">
        <v>0</v>
      </c>
      <c r="V546" s="66">
        <v>0</v>
      </c>
      <c r="W546" s="66">
        <v>0</v>
      </c>
      <c r="X546" s="66">
        <v>0</v>
      </c>
      <c r="Y546" s="66">
        <v>0</v>
      </c>
      <c r="Z546" s="187">
        <v>0</v>
      </c>
    </row>
    <row r="547" spans="1:26">
      <c r="A547" s="182" t="s">
        <v>164</v>
      </c>
      <c r="B547" s="183"/>
      <c r="C547" s="179" t="s">
        <v>165</v>
      </c>
      <c r="D547" s="184">
        <v>0</v>
      </c>
      <c r="E547" s="136">
        <v>2</v>
      </c>
      <c r="F547" s="136">
        <v>2</v>
      </c>
      <c r="G547" s="66">
        <v>0</v>
      </c>
      <c r="H547" s="66">
        <v>0</v>
      </c>
      <c r="I547" s="66">
        <v>0</v>
      </c>
      <c r="J547" s="66">
        <v>0</v>
      </c>
      <c r="K547" s="66">
        <v>0</v>
      </c>
      <c r="L547" s="66">
        <v>0</v>
      </c>
      <c r="M547" s="66">
        <v>2</v>
      </c>
      <c r="N547" s="66">
        <v>0</v>
      </c>
      <c r="O547" s="66">
        <v>0</v>
      </c>
      <c r="P547" s="66">
        <v>0</v>
      </c>
      <c r="Q547" s="66">
        <v>2</v>
      </c>
      <c r="R547" s="66">
        <v>0</v>
      </c>
      <c r="S547" s="66">
        <v>2</v>
      </c>
      <c r="T547" s="136">
        <v>0</v>
      </c>
      <c r="U547" s="66">
        <v>0</v>
      </c>
      <c r="V547" s="66" t="s">
        <v>157</v>
      </c>
      <c r="W547" s="66" t="s">
        <v>157</v>
      </c>
      <c r="X547" s="66" t="s">
        <v>157</v>
      </c>
      <c r="Y547" s="66" t="s">
        <v>157</v>
      </c>
      <c r="Z547" s="185" t="s">
        <v>157</v>
      </c>
    </row>
    <row r="548" spans="1:26">
      <c r="A548" s="182" t="s">
        <v>166</v>
      </c>
      <c r="B548" s="183"/>
      <c r="C548" s="179" t="s">
        <v>167</v>
      </c>
      <c r="D548" s="184">
        <v>0</v>
      </c>
      <c r="E548" s="136">
        <v>0</v>
      </c>
      <c r="F548" s="136">
        <v>0</v>
      </c>
      <c r="G548" s="66">
        <v>0</v>
      </c>
      <c r="H548" s="66">
        <v>0</v>
      </c>
      <c r="I548" s="66">
        <v>0</v>
      </c>
      <c r="J548" s="66">
        <v>0</v>
      </c>
      <c r="K548" s="66">
        <v>0</v>
      </c>
      <c r="L548" s="66">
        <v>0</v>
      </c>
      <c r="M548" s="66">
        <v>0</v>
      </c>
      <c r="N548" s="66">
        <v>0</v>
      </c>
      <c r="O548" s="66">
        <v>0</v>
      </c>
      <c r="P548" s="66">
        <v>0</v>
      </c>
      <c r="Q548" s="66">
        <v>0</v>
      </c>
      <c r="R548" s="66">
        <v>0</v>
      </c>
      <c r="S548" s="66">
        <v>0</v>
      </c>
      <c r="T548" s="136">
        <v>0</v>
      </c>
      <c r="U548" s="66">
        <v>0</v>
      </c>
      <c r="V548" s="66">
        <v>0</v>
      </c>
      <c r="W548" s="66">
        <v>0</v>
      </c>
      <c r="X548" s="66">
        <v>0</v>
      </c>
      <c r="Y548" s="66">
        <v>0</v>
      </c>
      <c r="Z548" s="187">
        <v>0</v>
      </c>
    </row>
    <row r="549" spans="1:26">
      <c r="A549" s="182" t="s">
        <v>168</v>
      </c>
      <c r="B549" s="183"/>
      <c r="C549" s="179" t="s">
        <v>169</v>
      </c>
      <c r="D549" s="184">
        <v>0</v>
      </c>
      <c r="E549" s="136">
        <v>0</v>
      </c>
      <c r="F549" s="136">
        <v>0</v>
      </c>
      <c r="G549" s="66">
        <v>0</v>
      </c>
      <c r="H549" s="66">
        <v>0</v>
      </c>
      <c r="I549" s="66">
        <v>0</v>
      </c>
      <c r="J549" s="66">
        <v>0</v>
      </c>
      <c r="K549" s="66">
        <v>0</v>
      </c>
      <c r="L549" s="66">
        <v>0</v>
      </c>
      <c r="M549" s="66">
        <v>0</v>
      </c>
      <c r="N549" s="66">
        <v>0</v>
      </c>
      <c r="O549" s="66">
        <v>0</v>
      </c>
      <c r="P549" s="66">
        <v>0</v>
      </c>
      <c r="Q549" s="66">
        <v>0</v>
      </c>
      <c r="R549" s="66">
        <v>0</v>
      </c>
      <c r="S549" s="66">
        <v>0</v>
      </c>
      <c r="T549" s="136">
        <v>0</v>
      </c>
      <c r="U549" s="66">
        <v>0</v>
      </c>
      <c r="V549" s="66">
        <v>0</v>
      </c>
      <c r="W549" s="66">
        <v>0</v>
      </c>
      <c r="X549" s="66">
        <v>0</v>
      </c>
      <c r="Y549" s="66">
        <v>0</v>
      </c>
      <c r="Z549" s="187">
        <v>0</v>
      </c>
    </row>
    <row r="550" spans="1:26">
      <c r="A550" s="182" t="s">
        <v>170</v>
      </c>
      <c r="B550" s="183"/>
      <c r="C550" s="179" t="s">
        <v>171</v>
      </c>
      <c r="D550" s="184">
        <v>0</v>
      </c>
      <c r="E550" s="136">
        <v>0</v>
      </c>
      <c r="F550" s="136">
        <v>0</v>
      </c>
      <c r="G550" s="66">
        <v>0</v>
      </c>
      <c r="H550" s="66">
        <v>0</v>
      </c>
      <c r="I550" s="66">
        <v>0</v>
      </c>
      <c r="J550" s="66">
        <v>0</v>
      </c>
      <c r="K550" s="66">
        <v>0</v>
      </c>
      <c r="L550" s="66">
        <v>0</v>
      </c>
      <c r="M550" s="66">
        <v>0</v>
      </c>
      <c r="N550" s="66">
        <v>0</v>
      </c>
      <c r="O550" s="66">
        <v>0</v>
      </c>
      <c r="P550" s="66">
        <v>0</v>
      </c>
      <c r="Q550" s="66">
        <v>0</v>
      </c>
      <c r="R550" s="66">
        <v>0</v>
      </c>
      <c r="S550" s="66">
        <v>0</v>
      </c>
      <c r="T550" s="136">
        <v>0</v>
      </c>
      <c r="U550" s="66">
        <v>0</v>
      </c>
      <c r="V550" s="66">
        <v>0</v>
      </c>
      <c r="W550" s="66">
        <v>0</v>
      </c>
      <c r="X550" s="66">
        <v>0</v>
      </c>
      <c r="Y550" s="66">
        <v>0</v>
      </c>
      <c r="Z550" s="185">
        <v>0</v>
      </c>
    </row>
    <row r="551" spans="1:26">
      <c r="A551" s="182" t="s">
        <v>172</v>
      </c>
      <c r="B551" s="183"/>
      <c r="C551" s="179" t="s">
        <v>173</v>
      </c>
      <c r="D551" s="188">
        <v>0</v>
      </c>
      <c r="E551" s="136">
        <v>0</v>
      </c>
      <c r="F551" s="136">
        <v>0</v>
      </c>
      <c r="G551" s="66">
        <v>0</v>
      </c>
      <c r="H551" s="66">
        <v>0</v>
      </c>
      <c r="I551" s="66">
        <v>0</v>
      </c>
      <c r="J551" s="66">
        <v>0</v>
      </c>
      <c r="K551" s="66">
        <v>0</v>
      </c>
      <c r="L551" s="66">
        <v>0</v>
      </c>
      <c r="M551" s="136">
        <v>0</v>
      </c>
      <c r="N551" s="136">
        <v>0</v>
      </c>
      <c r="O551" s="136">
        <v>0</v>
      </c>
      <c r="P551" s="136">
        <v>0</v>
      </c>
      <c r="Q551" s="66">
        <v>0</v>
      </c>
      <c r="R551" s="66">
        <v>0</v>
      </c>
      <c r="S551" s="66">
        <v>0</v>
      </c>
      <c r="T551" s="136">
        <v>0</v>
      </c>
      <c r="U551" s="136">
        <v>0</v>
      </c>
      <c r="V551" s="136">
        <v>0</v>
      </c>
      <c r="W551" s="136">
        <v>0</v>
      </c>
      <c r="X551" s="136">
        <v>0</v>
      </c>
      <c r="Y551" s="136">
        <v>0</v>
      </c>
      <c r="Z551" s="187">
        <v>0</v>
      </c>
    </row>
    <row r="552" spans="1:26">
      <c r="A552" s="182" t="s">
        <v>174</v>
      </c>
      <c r="B552" s="183"/>
      <c r="C552" s="179" t="s">
        <v>175</v>
      </c>
      <c r="D552" s="188">
        <v>1</v>
      </c>
      <c r="E552" s="136">
        <v>1</v>
      </c>
      <c r="F552" s="136">
        <v>2</v>
      </c>
      <c r="G552" s="66">
        <v>3</v>
      </c>
      <c r="H552" s="66">
        <v>0</v>
      </c>
      <c r="I552" s="66">
        <v>8</v>
      </c>
      <c r="J552" s="66">
        <v>29</v>
      </c>
      <c r="K552" s="66">
        <v>0</v>
      </c>
      <c r="L552" s="66">
        <v>0</v>
      </c>
      <c r="M552" s="136">
        <v>2</v>
      </c>
      <c r="N552" s="136">
        <v>1</v>
      </c>
      <c r="O552" s="136">
        <v>0</v>
      </c>
      <c r="P552" s="136">
        <v>0</v>
      </c>
      <c r="Q552" s="66">
        <v>13</v>
      </c>
      <c r="R552" s="66">
        <v>30</v>
      </c>
      <c r="S552" s="66">
        <v>43</v>
      </c>
      <c r="T552" s="136">
        <v>0</v>
      </c>
      <c r="U552" s="136">
        <v>0</v>
      </c>
      <c r="V552" s="136" t="s">
        <v>157</v>
      </c>
      <c r="W552" s="136" t="s">
        <v>157</v>
      </c>
      <c r="X552" s="136" t="s">
        <v>157</v>
      </c>
      <c r="Y552" s="136" t="s">
        <v>157</v>
      </c>
      <c r="Z552" s="187" t="s">
        <v>157</v>
      </c>
    </row>
    <row r="553" spans="1:26">
      <c r="A553" s="182" t="s">
        <v>176</v>
      </c>
      <c r="B553" s="183"/>
      <c r="C553" s="179" t="s">
        <v>177</v>
      </c>
      <c r="D553" s="188">
        <v>0</v>
      </c>
      <c r="E553" s="136">
        <v>0</v>
      </c>
      <c r="F553" s="136">
        <v>0</v>
      </c>
      <c r="G553" s="66">
        <v>0</v>
      </c>
      <c r="H553" s="66">
        <v>0</v>
      </c>
      <c r="I553" s="66">
        <v>0</v>
      </c>
      <c r="J553" s="66">
        <v>0</v>
      </c>
      <c r="K553" s="66">
        <v>0</v>
      </c>
      <c r="L553" s="66">
        <v>0</v>
      </c>
      <c r="M553" s="136">
        <v>0</v>
      </c>
      <c r="N553" s="136">
        <v>0</v>
      </c>
      <c r="O553" s="136">
        <v>0</v>
      </c>
      <c r="P553" s="136">
        <v>0</v>
      </c>
      <c r="Q553" s="66">
        <v>0</v>
      </c>
      <c r="R553" s="66">
        <v>0</v>
      </c>
      <c r="S553" s="66">
        <v>0</v>
      </c>
      <c r="T553" s="136">
        <v>0</v>
      </c>
      <c r="U553" s="136">
        <v>0</v>
      </c>
      <c r="V553" s="66">
        <v>0</v>
      </c>
      <c r="W553" s="66">
        <v>0</v>
      </c>
      <c r="X553" s="66">
        <v>0</v>
      </c>
      <c r="Y553" s="66">
        <v>0</v>
      </c>
      <c r="Z553" s="187">
        <v>0</v>
      </c>
    </row>
    <row r="554" spans="1:26">
      <c r="A554" s="182" t="s">
        <v>178</v>
      </c>
      <c r="B554" s="183"/>
      <c r="C554" s="179" t="s">
        <v>179</v>
      </c>
      <c r="D554" s="184">
        <v>5</v>
      </c>
      <c r="E554" s="66">
        <v>1</v>
      </c>
      <c r="F554" s="136">
        <v>6</v>
      </c>
      <c r="G554" s="66">
        <v>67</v>
      </c>
      <c r="H554" s="66">
        <v>3</v>
      </c>
      <c r="I554" s="66">
        <v>0</v>
      </c>
      <c r="J554" s="66">
        <v>0</v>
      </c>
      <c r="K554" s="66">
        <v>0</v>
      </c>
      <c r="L554" s="66">
        <v>0</v>
      </c>
      <c r="M554" s="66">
        <v>1</v>
      </c>
      <c r="N554" s="66">
        <v>1</v>
      </c>
      <c r="O554" s="66">
        <v>4</v>
      </c>
      <c r="P554" s="66">
        <v>0</v>
      </c>
      <c r="Q554" s="66">
        <v>64</v>
      </c>
      <c r="R554" s="66">
        <v>4</v>
      </c>
      <c r="S554" s="66">
        <v>68</v>
      </c>
      <c r="T554" s="136">
        <v>1</v>
      </c>
      <c r="U554" s="66">
        <v>0</v>
      </c>
      <c r="V554" s="66">
        <v>25530</v>
      </c>
      <c r="W554" s="66">
        <v>10753</v>
      </c>
      <c r="X554" s="66">
        <v>65742</v>
      </c>
      <c r="Y554" s="66">
        <v>53370</v>
      </c>
      <c r="Z554" s="185">
        <v>50248</v>
      </c>
    </row>
    <row r="555" spans="1:26">
      <c r="A555" s="182" t="s">
        <v>180</v>
      </c>
      <c r="B555" s="183"/>
      <c r="C555" s="179" t="s">
        <v>181</v>
      </c>
      <c r="D555" s="184">
        <v>0</v>
      </c>
      <c r="E555" s="136">
        <v>2</v>
      </c>
      <c r="F555" s="136">
        <v>2</v>
      </c>
      <c r="G555" s="66">
        <v>1</v>
      </c>
      <c r="H555" s="66">
        <v>1</v>
      </c>
      <c r="I555" s="66">
        <v>0</v>
      </c>
      <c r="J555" s="66">
        <v>0</v>
      </c>
      <c r="K555" s="66">
        <v>0</v>
      </c>
      <c r="L555" s="66">
        <v>0</v>
      </c>
      <c r="M555" s="66">
        <v>1</v>
      </c>
      <c r="N555" s="66">
        <v>1</v>
      </c>
      <c r="O555" s="66">
        <v>0</v>
      </c>
      <c r="P555" s="66">
        <v>0</v>
      </c>
      <c r="Q555" s="66">
        <v>2</v>
      </c>
      <c r="R555" s="66">
        <v>2</v>
      </c>
      <c r="S555" s="66">
        <v>4</v>
      </c>
      <c r="T555" s="136">
        <v>0</v>
      </c>
      <c r="U555" s="66">
        <v>0</v>
      </c>
      <c r="V555" s="66" t="s">
        <v>157</v>
      </c>
      <c r="W555" s="66" t="s">
        <v>157</v>
      </c>
      <c r="X555" s="66" t="s">
        <v>157</v>
      </c>
      <c r="Y555" s="66" t="s">
        <v>157</v>
      </c>
      <c r="Z555" s="187" t="s">
        <v>157</v>
      </c>
    </row>
    <row r="556" spans="1:26" ht="12.75" thickBot="1">
      <c r="A556" s="189"/>
      <c r="B556" s="190"/>
      <c r="C556" s="141"/>
      <c r="D556" s="191"/>
      <c r="E556" s="143"/>
      <c r="F556" s="143"/>
      <c r="G556" s="192"/>
      <c r="H556" s="192"/>
      <c r="I556" s="192"/>
      <c r="J556" s="192"/>
      <c r="K556" s="192"/>
      <c r="L556" s="192"/>
      <c r="M556" s="192"/>
      <c r="N556" s="192"/>
      <c r="O556" s="192"/>
      <c r="P556" s="192"/>
      <c r="Q556" s="192"/>
      <c r="R556" s="192"/>
      <c r="S556" s="192"/>
      <c r="T556" s="143"/>
      <c r="U556" s="192"/>
      <c r="V556" s="192"/>
      <c r="W556" s="192"/>
      <c r="X556" s="192"/>
      <c r="Y556" s="192"/>
      <c r="Z556" s="193"/>
    </row>
    <row r="557" spans="1:26">
      <c r="A557" s="130"/>
      <c r="B557" s="183"/>
      <c r="C557" s="194"/>
      <c r="D557" s="195"/>
      <c r="E557" s="195"/>
      <c r="F557" s="195"/>
      <c r="G557" s="195"/>
      <c r="H557" s="195"/>
      <c r="I557" s="195"/>
      <c r="J557" s="195"/>
      <c r="K557" s="195"/>
      <c r="L557" s="195"/>
      <c r="M557" s="195"/>
      <c r="N557" s="195"/>
      <c r="O557" s="195"/>
      <c r="P557" s="195"/>
      <c r="Q557" s="195"/>
      <c r="R557" s="195"/>
      <c r="S557" s="195"/>
      <c r="T557" s="195"/>
      <c r="U557" s="195"/>
      <c r="V557" s="195"/>
      <c r="W557" s="195"/>
      <c r="X557" s="195"/>
      <c r="Y557" s="195"/>
      <c r="Z557" s="195"/>
    </row>
    <row r="558" spans="1:26">
      <c r="C558" s="186"/>
    </row>
  </sheetData>
  <phoneticPr fontId="2"/>
  <pageMargins left="0.55118110236220474" right="0.43307086614173229" top="0.78740157480314965" bottom="0.59055118110236227" header="0.51181102362204722" footer="0.51181102362204722"/>
  <pageSetup paperSize="9" scale="90" orientation="portrait" r:id="rId1"/>
  <headerFooter alignWithMargins="0"/>
  <rowBreaks count="9" manualBreakCount="9">
    <brk id="70" max="25" man="1"/>
    <brk id="124" max="25" man="1"/>
    <brk id="178" max="25" man="1"/>
    <brk id="232" max="25" man="1"/>
    <brk id="286" max="25" man="1"/>
    <brk id="340" max="25" man="1"/>
    <brk id="394" max="25" man="1"/>
    <brk id="448" max="25" man="1"/>
    <brk id="502" max="2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5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2"/>
  <cols>
    <col min="1" max="1" width="5.625" style="1" customWidth="1"/>
    <col min="2" max="2" width="45.625" style="1" customWidth="1"/>
    <col min="3" max="3" width="8.625" style="186" customWidth="1"/>
    <col min="4" max="4" width="10.625" style="1" customWidth="1"/>
    <col min="5" max="5" width="15.625" style="1" customWidth="1"/>
    <col min="6" max="16384" width="9" style="1"/>
  </cols>
  <sheetData>
    <row r="1" spans="1:5">
      <c r="A1" s="1" t="s">
        <v>186</v>
      </c>
    </row>
    <row r="2" spans="1:5">
      <c r="A2" s="1" t="s">
        <v>19</v>
      </c>
    </row>
    <row r="3" spans="1:5">
      <c r="A3" s="1" t="s">
        <v>20</v>
      </c>
    </row>
    <row r="4" spans="1:5">
      <c r="A4" s="1" t="s">
        <v>90</v>
      </c>
    </row>
    <row r="6" spans="1:5" ht="12.75" thickBot="1">
      <c r="A6" s="196" t="s">
        <v>187</v>
      </c>
      <c r="B6" s="63"/>
      <c r="C6" s="63"/>
      <c r="D6" s="74"/>
      <c r="E6" s="74" t="s">
        <v>23</v>
      </c>
    </row>
    <row r="7" spans="1:5">
      <c r="A7" s="197" t="s">
        <v>188</v>
      </c>
      <c r="B7" s="198"/>
      <c r="C7" s="199" t="s">
        <v>25</v>
      </c>
      <c r="D7" s="199" t="s">
        <v>26</v>
      </c>
      <c r="E7" s="200" t="s">
        <v>27</v>
      </c>
    </row>
    <row r="8" spans="1:5">
      <c r="A8" s="201"/>
      <c r="B8" s="202"/>
      <c r="C8" s="203"/>
      <c r="D8" s="74"/>
      <c r="E8" s="204"/>
    </row>
    <row r="9" spans="1:5">
      <c r="A9" s="205"/>
      <c r="B9" s="206" t="s">
        <v>189</v>
      </c>
      <c r="C9" s="207">
        <v>4060</v>
      </c>
      <c r="D9" s="208">
        <v>80874</v>
      </c>
      <c r="E9" s="209">
        <v>436526398</v>
      </c>
    </row>
    <row r="10" spans="1:5">
      <c r="A10" s="210" t="s">
        <v>134</v>
      </c>
      <c r="B10" s="211" t="s">
        <v>190</v>
      </c>
      <c r="C10" s="212">
        <v>724</v>
      </c>
      <c r="D10" s="212">
        <v>14314</v>
      </c>
      <c r="E10" s="213">
        <v>28910760</v>
      </c>
    </row>
    <row r="11" spans="1:5">
      <c r="A11" s="218">
        <v>911</v>
      </c>
      <c r="B11" s="215" t="s">
        <v>191</v>
      </c>
      <c r="C11" s="216">
        <v>17</v>
      </c>
      <c r="D11" s="216">
        <v>520</v>
      </c>
      <c r="E11" s="217" t="s">
        <v>81</v>
      </c>
    </row>
    <row r="12" spans="1:5">
      <c r="A12" s="218">
        <v>912</v>
      </c>
      <c r="B12" s="215" t="s">
        <v>192</v>
      </c>
      <c r="C12" s="216">
        <v>8</v>
      </c>
      <c r="D12" s="216">
        <v>126</v>
      </c>
      <c r="E12" s="217" t="s">
        <v>81</v>
      </c>
    </row>
    <row r="13" spans="1:5">
      <c r="A13" s="218">
        <v>913</v>
      </c>
      <c r="B13" s="215" t="s">
        <v>193</v>
      </c>
      <c r="C13" s="216">
        <v>1</v>
      </c>
      <c r="D13" s="216">
        <v>106</v>
      </c>
      <c r="E13" s="217" t="s">
        <v>81</v>
      </c>
    </row>
    <row r="14" spans="1:5">
      <c r="A14" s="218">
        <v>914</v>
      </c>
      <c r="B14" s="215" t="s">
        <v>194</v>
      </c>
      <c r="C14" s="216">
        <v>5</v>
      </c>
      <c r="D14" s="216">
        <v>200</v>
      </c>
      <c r="E14" s="217" t="s">
        <v>81</v>
      </c>
    </row>
    <row r="15" spans="1:5">
      <c r="A15" s="218">
        <v>919</v>
      </c>
      <c r="B15" s="215" t="s">
        <v>195</v>
      </c>
      <c r="C15" s="216">
        <v>10</v>
      </c>
      <c r="D15" s="216">
        <v>472</v>
      </c>
      <c r="E15" s="217" t="s">
        <v>81</v>
      </c>
    </row>
    <row r="16" spans="1:5">
      <c r="A16" s="218">
        <v>922</v>
      </c>
      <c r="B16" s="215" t="s">
        <v>196</v>
      </c>
      <c r="C16" s="216">
        <v>9</v>
      </c>
      <c r="D16" s="216">
        <v>81</v>
      </c>
      <c r="E16" s="217" t="s">
        <v>81</v>
      </c>
    </row>
    <row r="17" spans="1:5">
      <c r="A17" s="214">
        <v>923</v>
      </c>
      <c r="B17" s="215" t="s">
        <v>197</v>
      </c>
      <c r="C17" s="216">
        <v>60</v>
      </c>
      <c r="D17" s="216">
        <v>759</v>
      </c>
      <c r="E17" s="217">
        <v>863806</v>
      </c>
    </row>
    <row r="18" spans="1:5">
      <c r="A18" s="218">
        <v>924</v>
      </c>
      <c r="B18" s="215" t="s">
        <v>198</v>
      </c>
      <c r="C18" s="216">
        <v>8</v>
      </c>
      <c r="D18" s="216">
        <v>198</v>
      </c>
      <c r="E18" s="217" t="s">
        <v>81</v>
      </c>
    </row>
    <row r="19" spans="1:5">
      <c r="A19" s="218">
        <v>925</v>
      </c>
      <c r="B19" s="215" t="s">
        <v>199</v>
      </c>
      <c r="C19" s="216">
        <v>6</v>
      </c>
      <c r="D19" s="216">
        <v>73</v>
      </c>
      <c r="E19" s="217" t="s">
        <v>81</v>
      </c>
    </row>
    <row r="20" spans="1:5">
      <c r="A20" s="218">
        <v>926</v>
      </c>
      <c r="B20" s="215" t="s">
        <v>200</v>
      </c>
      <c r="C20" s="216">
        <v>11</v>
      </c>
      <c r="D20" s="216">
        <v>250</v>
      </c>
      <c r="E20" s="217">
        <v>594625</v>
      </c>
    </row>
    <row r="21" spans="1:5">
      <c r="A21" s="218">
        <v>929</v>
      </c>
      <c r="B21" s="215" t="s">
        <v>201</v>
      </c>
      <c r="C21" s="216">
        <v>83</v>
      </c>
      <c r="D21" s="216">
        <v>2345</v>
      </c>
      <c r="E21" s="217">
        <v>6390829</v>
      </c>
    </row>
    <row r="22" spans="1:5">
      <c r="A22" s="218">
        <v>931</v>
      </c>
      <c r="B22" s="215" t="s">
        <v>202</v>
      </c>
      <c r="C22" s="216">
        <v>22</v>
      </c>
      <c r="D22" s="216">
        <v>781</v>
      </c>
      <c r="E22" s="217">
        <v>1290187</v>
      </c>
    </row>
    <row r="23" spans="1:5">
      <c r="A23" s="218">
        <v>932</v>
      </c>
      <c r="B23" s="215" t="s">
        <v>203</v>
      </c>
      <c r="C23" s="216">
        <v>13</v>
      </c>
      <c r="D23" s="216">
        <v>146</v>
      </c>
      <c r="E23" s="217" t="s">
        <v>81</v>
      </c>
    </row>
    <row r="24" spans="1:5">
      <c r="A24" s="218">
        <v>941</v>
      </c>
      <c r="B24" s="215" t="s">
        <v>204</v>
      </c>
      <c r="C24" s="216">
        <v>22</v>
      </c>
      <c r="D24" s="216">
        <v>208</v>
      </c>
      <c r="E24" s="217">
        <v>198464</v>
      </c>
    </row>
    <row r="25" spans="1:5">
      <c r="A25" s="218">
        <v>942</v>
      </c>
      <c r="B25" s="215" t="s">
        <v>205</v>
      </c>
      <c r="C25" s="216">
        <v>20</v>
      </c>
      <c r="D25" s="216">
        <v>102</v>
      </c>
      <c r="E25" s="217">
        <v>52619</v>
      </c>
    </row>
    <row r="26" spans="1:5">
      <c r="A26" s="218">
        <v>944</v>
      </c>
      <c r="B26" s="215" t="s">
        <v>206</v>
      </c>
      <c r="C26" s="216">
        <v>2</v>
      </c>
      <c r="D26" s="216">
        <v>16</v>
      </c>
      <c r="E26" s="217" t="s">
        <v>81</v>
      </c>
    </row>
    <row r="27" spans="1:5">
      <c r="A27" s="218">
        <v>949</v>
      </c>
      <c r="B27" s="215" t="s">
        <v>207</v>
      </c>
      <c r="C27" s="216">
        <v>12</v>
      </c>
      <c r="D27" s="216">
        <v>690</v>
      </c>
      <c r="E27" s="217" t="s">
        <v>81</v>
      </c>
    </row>
    <row r="28" spans="1:5">
      <c r="A28" s="218">
        <v>961</v>
      </c>
      <c r="B28" s="215" t="s">
        <v>208</v>
      </c>
      <c r="C28" s="216">
        <v>8</v>
      </c>
      <c r="D28" s="216">
        <v>62</v>
      </c>
      <c r="E28" s="217" t="s">
        <v>81</v>
      </c>
    </row>
    <row r="29" spans="1:5">
      <c r="A29" s="218">
        <v>962</v>
      </c>
      <c r="B29" s="215" t="s">
        <v>209</v>
      </c>
      <c r="C29" s="216">
        <v>2</v>
      </c>
      <c r="D29" s="216">
        <v>21</v>
      </c>
      <c r="E29" s="217" t="s">
        <v>81</v>
      </c>
    </row>
    <row r="30" spans="1:5">
      <c r="A30" s="218">
        <v>969</v>
      </c>
      <c r="B30" s="215" t="s">
        <v>210</v>
      </c>
      <c r="C30" s="216">
        <v>3</v>
      </c>
      <c r="D30" s="216">
        <v>8</v>
      </c>
      <c r="E30" s="217" t="s">
        <v>81</v>
      </c>
    </row>
    <row r="31" spans="1:5">
      <c r="A31" s="218">
        <v>971</v>
      </c>
      <c r="B31" s="215" t="s">
        <v>211</v>
      </c>
      <c r="C31" s="216">
        <v>31</v>
      </c>
      <c r="D31" s="216">
        <v>493</v>
      </c>
      <c r="E31" s="217">
        <v>434331</v>
      </c>
    </row>
    <row r="32" spans="1:5">
      <c r="A32" s="218">
        <v>972</v>
      </c>
      <c r="B32" s="215" t="s">
        <v>212</v>
      </c>
      <c r="C32" s="216">
        <v>91</v>
      </c>
      <c r="D32" s="216">
        <v>1954</v>
      </c>
      <c r="E32" s="217">
        <v>2404026</v>
      </c>
    </row>
    <row r="33" spans="1:5">
      <c r="A33" s="218">
        <v>973</v>
      </c>
      <c r="B33" s="215" t="s">
        <v>213</v>
      </c>
      <c r="C33" s="216">
        <v>7</v>
      </c>
      <c r="D33" s="216">
        <v>40</v>
      </c>
      <c r="E33" s="217" t="s">
        <v>81</v>
      </c>
    </row>
    <row r="34" spans="1:5">
      <c r="A34" s="218">
        <v>974</v>
      </c>
      <c r="B34" s="215" t="s">
        <v>214</v>
      </c>
      <c r="C34" s="216">
        <v>10</v>
      </c>
      <c r="D34" s="216">
        <v>76</v>
      </c>
      <c r="E34" s="217">
        <v>35762</v>
      </c>
    </row>
    <row r="35" spans="1:5">
      <c r="A35" s="218">
        <v>979</v>
      </c>
      <c r="B35" s="215" t="s">
        <v>215</v>
      </c>
      <c r="C35" s="216">
        <v>13</v>
      </c>
      <c r="D35" s="216">
        <v>243</v>
      </c>
      <c r="E35" s="217">
        <v>308460</v>
      </c>
    </row>
    <row r="36" spans="1:5">
      <c r="A36" s="218">
        <v>981</v>
      </c>
      <c r="B36" s="215" t="s">
        <v>216</v>
      </c>
      <c r="C36" s="216">
        <v>1</v>
      </c>
      <c r="D36" s="216">
        <v>6</v>
      </c>
      <c r="E36" s="217" t="s">
        <v>81</v>
      </c>
    </row>
    <row r="37" spans="1:5">
      <c r="A37" s="218">
        <v>992</v>
      </c>
      <c r="B37" s="215" t="s">
        <v>217</v>
      </c>
      <c r="C37" s="216">
        <v>50</v>
      </c>
      <c r="D37" s="216">
        <v>439</v>
      </c>
      <c r="E37" s="217">
        <v>300492</v>
      </c>
    </row>
    <row r="38" spans="1:5" s="222" customFormat="1">
      <c r="A38" s="218">
        <v>993</v>
      </c>
      <c r="B38" s="219" t="s">
        <v>218</v>
      </c>
      <c r="C38" s="220">
        <v>74</v>
      </c>
      <c r="D38" s="220">
        <v>390</v>
      </c>
      <c r="E38" s="221">
        <v>200380</v>
      </c>
    </row>
    <row r="39" spans="1:5">
      <c r="A39" s="223">
        <v>994</v>
      </c>
      <c r="B39" s="215" t="s">
        <v>219</v>
      </c>
      <c r="C39" s="216">
        <v>17</v>
      </c>
      <c r="D39" s="216">
        <v>91</v>
      </c>
      <c r="E39" s="217">
        <v>117924</v>
      </c>
    </row>
    <row r="40" spans="1:5">
      <c r="A40" s="223">
        <v>995</v>
      </c>
      <c r="B40" s="215" t="s">
        <v>220</v>
      </c>
      <c r="C40" s="216">
        <v>21</v>
      </c>
      <c r="D40" s="216">
        <v>1132</v>
      </c>
      <c r="E40" s="217" t="s">
        <v>81</v>
      </c>
    </row>
    <row r="41" spans="1:5">
      <c r="A41" s="223">
        <v>996</v>
      </c>
      <c r="B41" s="215" t="s">
        <v>221</v>
      </c>
      <c r="C41" s="216">
        <v>15</v>
      </c>
      <c r="D41" s="216">
        <v>769</v>
      </c>
      <c r="E41" s="217" t="s">
        <v>81</v>
      </c>
    </row>
    <row r="42" spans="1:5">
      <c r="A42" s="223">
        <v>997</v>
      </c>
      <c r="B42" s="215" t="s">
        <v>222</v>
      </c>
      <c r="C42" s="216">
        <v>24</v>
      </c>
      <c r="D42" s="216">
        <v>921</v>
      </c>
      <c r="E42" s="217">
        <v>886025</v>
      </c>
    </row>
    <row r="43" spans="1:5">
      <c r="A43" s="223">
        <v>998</v>
      </c>
      <c r="B43" s="215" t="s">
        <v>223</v>
      </c>
      <c r="C43" s="216">
        <v>2</v>
      </c>
      <c r="D43" s="216">
        <v>153</v>
      </c>
      <c r="E43" s="217" t="s">
        <v>81</v>
      </c>
    </row>
    <row r="44" spans="1:5">
      <c r="A44" s="223">
        <v>999</v>
      </c>
      <c r="B44" s="215" t="s">
        <v>224</v>
      </c>
      <c r="C44" s="216">
        <v>46</v>
      </c>
      <c r="D44" s="216">
        <v>443</v>
      </c>
      <c r="E44" s="217">
        <v>654921</v>
      </c>
    </row>
    <row r="45" spans="1:5">
      <c r="A45" s="210">
        <v>10</v>
      </c>
      <c r="B45" s="211" t="s">
        <v>225</v>
      </c>
      <c r="C45" s="224">
        <v>80</v>
      </c>
      <c r="D45" s="224">
        <v>882</v>
      </c>
      <c r="E45" s="225">
        <v>4824966</v>
      </c>
    </row>
    <row r="46" spans="1:5">
      <c r="A46" s="218">
        <v>1011</v>
      </c>
      <c r="B46" s="219" t="s">
        <v>226</v>
      </c>
      <c r="C46" s="220">
        <v>4</v>
      </c>
      <c r="D46" s="220">
        <v>301</v>
      </c>
      <c r="E46" s="217">
        <v>687751</v>
      </c>
    </row>
    <row r="47" spans="1:5" s="222" customFormat="1">
      <c r="A47" s="218">
        <v>1022</v>
      </c>
      <c r="B47" s="219" t="s">
        <v>227</v>
      </c>
      <c r="C47" s="220">
        <v>2</v>
      </c>
      <c r="D47" s="220">
        <v>80</v>
      </c>
      <c r="E47" s="217" t="s">
        <v>81</v>
      </c>
    </row>
    <row r="48" spans="1:5">
      <c r="A48" s="218">
        <v>1023</v>
      </c>
      <c r="B48" s="219" t="s">
        <v>228</v>
      </c>
      <c r="C48" s="220">
        <v>33</v>
      </c>
      <c r="D48" s="220">
        <v>209</v>
      </c>
      <c r="E48" s="217">
        <v>226765</v>
      </c>
    </row>
    <row r="49" spans="1:5">
      <c r="A49" s="218">
        <v>1024</v>
      </c>
      <c r="B49" s="219" t="s">
        <v>229</v>
      </c>
      <c r="C49" s="220">
        <v>4</v>
      </c>
      <c r="D49" s="220">
        <v>47</v>
      </c>
      <c r="E49" s="217" t="s">
        <v>81</v>
      </c>
    </row>
    <row r="50" spans="1:5">
      <c r="A50" s="218">
        <v>1031</v>
      </c>
      <c r="B50" s="219" t="s">
        <v>230</v>
      </c>
      <c r="C50" s="220">
        <v>7</v>
      </c>
      <c r="D50" s="220">
        <v>31</v>
      </c>
      <c r="E50" s="217" t="s">
        <v>81</v>
      </c>
    </row>
    <row r="51" spans="1:5">
      <c r="A51" s="218">
        <v>1041</v>
      </c>
      <c r="B51" s="219" t="s">
        <v>231</v>
      </c>
      <c r="C51" s="220">
        <v>5</v>
      </c>
      <c r="D51" s="220">
        <v>25</v>
      </c>
      <c r="E51" s="217" t="s">
        <v>81</v>
      </c>
    </row>
    <row r="52" spans="1:5">
      <c r="A52" s="218">
        <v>1061</v>
      </c>
      <c r="B52" s="219" t="s">
        <v>232</v>
      </c>
      <c r="C52" s="220">
        <v>6</v>
      </c>
      <c r="D52" s="220">
        <v>64</v>
      </c>
      <c r="E52" s="217" t="s">
        <v>81</v>
      </c>
    </row>
    <row r="53" spans="1:5">
      <c r="A53" s="218">
        <v>1062</v>
      </c>
      <c r="B53" s="219" t="s">
        <v>233</v>
      </c>
      <c r="C53" s="220">
        <v>3</v>
      </c>
      <c r="D53" s="220">
        <v>45</v>
      </c>
      <c r="E53" s="217" t="s">
        <v>81</v>
      </c>
    </row>
    <row r="54" spans="1:5">
      <c r="A54" s="218">
        <v>1063</v>
      </c>
      <c r="B54" s="219" t="s">
        <v>234</v>
      </c>
      <c r="C54" s="220">
        <v>16</v>
      </c>
      <c r="D54" s="220">
        <v>80</v>
      </c>
      <c r="E54" s="217">
        <v>75420</v>
      </c>
    </row>
    <row r="55" spans="1:5">
      <c r="A55" s="210">
        <v>11</v>
      </c>
      <c r="B55" s="211" t="s">
        <v>235</v>
      </c>
      <c r="C55" s="224">
        <v>592</v>
      </c>
      <c r="D55" s="224">
        <v>8685</v>
      </c>
      <c r="E55" s="225">
        <v>17667203</v>
      </c>
    </row>
    <row r="56" spans="1:5">
      <c r="A56" s="218">
        <v>1111</v>
      </c>
      <c r="B56" s="219" t="s">
        <v>236</v>
      </c>
      <c r="C56" s="220">
        <v>1</v>
      </c>
      <c r="D56" s="220">
        <v>2</v>
      </c>
      <c r="E56" s="217" t="s">
        <v>81</v>
      </c>
    </row>
    <row r="57" spans="1:5">
      <c r="A57" s="218">
        <v>1112</v>
      </c>
      <c r="B57" s="219" t="s">
        <v>237</v>
      </c>
      <c r="C57" s="220">
        <v>7</v>
      </c>
      <c r="D57" s="220">
        <v>734</v>
      </c>
      <c r="E57" s="217">
        <v>4319454</v>
      </c>
    </row>
    <row r="58" spans="1:5">
      <c r="A58" s="218">
        <v>1113</v>
      </c>
      <c r="B58" s="219" t="s">
        <v>238</v>
      </c>
      <c r="C58" s="220">
        <v>1</v>
      </c>
      <c r="D58" s="220">
        <v>1091</v>
      </c>
      <c r="E58" s="217" t="s">
        <v>81</v>
      </c>
    </row>
    <row r="59" spans="1:5">
      <c r="A59" s="218">
        <v>1114</v>
      </c>
      <c r="B59" s="219" t="s">
        <v>239</v>
      </c>
      <c r="C59" s="220">
        <v>7</v>
      </c>
      <c r="D59" s="220">
        <v>18</v>
      </c>
      <c r="E59" s="217">
        <v>2621</v>
      </c>
    </row>
    <row r="60" spans="1:5">
      <c r="A60" s="218">
        <v>1117</v>
      </c>
      <c r="B60" s="219" t="s">
        <v>240</v>
      </c>
      <c r="C60" s="220">
        <v>20</v>
      </c>
      <c r="D60" s="220">
        <v>89</v>
      </c>
      <c r="E60" s="217">
        <v>32853</v>
      </c>
    </row>
    <row r="61" spans="1:5">
      <c r="A61" s="218">
        <v>1118</v>
      </c>
      <c r="B61" s="219" t="s">
        <v>241</v>
      </c>
      <c r="C61" s="220">
        <v>1</v>
      </c>
      <c r="D61" s="220">
        <v>6</v>
      </c>
      <c r="E61" s="217" t="s">
        <v>81</v>
      </c>
    </row>
    <row r="62" spans="1:5">
      <c r="A62" s="218">
        <v>1121</v>
      </c>
      <c r="B62" s="219" t="s">
        <v>242</v>
      </c>
      <c r="C62" s="220">
        <v>22</v>
      </c>
      <c r="D62" s="220">
        <v>433</v>
      </c>
      <c r="E62" s="217" t="s">
        <v>81</v>
      </c>
    </row>
    <row r="63" spans="1:5">
      <c r="A63" s="218">
        <v>1122</v>
      </c>
      <c r="B63" s="219" t="s">
        <v>243</v>
      </c>
      <c r="C63" s="220">
        <v>1</v>
      </c>
      <c r="D63" s="220">
        <v>4</v>
      </c>
      <c r="E63" s="217" t="s">
        <v>81</v>
      </c>
    </row>
    <row r="64" spans="1:5">
      <c r="A64" s="218">
        <v>1133</v>
      </c>
      <c r="B64" s="219" t="s">
        <v>244</v>
      </c>
      <c r="C64" s="220">
        <v>1</v>
      </c>
      <c r="D64" s="220">
        <v>23</v>
      </c>
      <c r="E64" s="217" t="s">
        <v>81</v>
      </c>
    </row>
    <row r="65" spans="1:5">
      <c r="A65" s="218">
        <v>1141</v>
      </c>
      <c r="B65" s="219" t="s">
        <v>245</v>
      </c>
      <c r="C65" s="220">
        <v>6</v>
      </c>
      <c r="D65" s="220">
        <v>47</v>
      </c>
      <c r="E65" s="217" t="s">
        <v>81</v>
      </c>
    </row>
    <row r="66" spans="1:5">
      <c r="A66" s="218">
        <v>1144</v>
      </c>
      <c r="B66" s="219" t="s">
        <v>246</v>
      </c>
      <c r="C66" s="220">
        <v>1</v>
      </c>
      <c r="D66" s="220">
        <v>3</v>
      </c>
      <c r="E66" s="217" t="s">
        <v>81</v>
      </c>
    </row>
    <row r="67" spans="1:5">
      <c r="A67" s="218">
        <v>1145</v>
      </c>
      <c r="B67" s="219" t="s">
        <v>247</v>
      </c>
      <c r="C67" s="220">
        <v>4</v>
      </c>
      <c r="D67" s="220">
        <v>12</v>
      </c>
      <c r="E67" s="217" t="s">
        <v>81</v>
      </c>
    </row>
    <row r="68" spans="1:5">
      <c r="A68" s="218">
        <v>1146</v>
      </c>
      <c r="B68" s="219" t="s">
        <v>248</v>
      </c>
      <c r="C68" s="220">
        <v>5</v>
      </c>
      <c r="D68" s="220">
        <v>260</v>
      </c>
      <c r="E68" s="217">
        <v>308358</v>
      </c>
    </row>
    <row r="69" spans="1:5">
      <c r="A69" s="218">
        <v>1148</v>
      </c>
      <c r="B69" s="219" t="s">
        <v>249</v>
      </c>
      <c r="C69" s="220">
        <v>28</v>
      </c>
      <c r="D69" s="220">
        <v>382</v>
      </c>
      <c r="E69" s="217" t="s">
        <v>81</v>
      </c>
    </row>
    <row r="70" spans="1:5" s="222" customFormat="1">
      <c r="A70" s="218">
        <v>1151</v>
      </c>
      <c r="B70" s="219" t="s">
        <v>250</v>
      </c>
      <c r="C70" s="220">
        <v>2</v>
      </c>
      <c r="D70" s="220">
        <v>13</v>
      </c>
      <c r="E70" s="217" t="s">
        <v>81</v>
      </c>
    </row>
    <row r="71" spans="1:5">
      <c r="A71" s="218">
        <v>1152</v>
      </c>
      <c r="B71" s="219" t="s">
        <v>251</v>
      </c>
      <c r="C71" s="220">
        <v>1</v>
      </c>
      <c r="D71" s="220">
        <v>30</v>
      </c>
      <c r="E71" s="217" t="s">
        <v>81</v>
      </c>
    </row>
    <row r="72" spans="1:5">
      <c r="A72" s="218">
        <v>1157</v>
      </c>
      <c r="B72" s="219" t="s">
        <v>252</v>
      </c>
      <c r="C72" s="220">
        <v>9</v>
      </c>
      <c r="D72" s="220">
        <v>417</v>
      </c>
      <c r="E72" s="217" t="s">
        <v>81</v>
      </c>
    </row>
    <row r="73" spans="1:5" s="222" customFormat="1">
      <c r="A73" s="218">
        <v>1159</v>
      </c>
      <c r="B73" s="219" t="s">
        <v>253</v>
      </c>
      <c r="C73" s="220">
        <v>25</v>
      </c>
      <c r="D73" s="220">
        <v>90</v>
      </c>
      <c r="E73" s="217">
        <v>37027</v>
      </c>
    </row>
    <row r="74" spans="1:5">
      <c r="A74" s="218">
        <v>1161</v>
      </c>
      <c r="B74" s="219" t="s">
        <v>254</v>
      </c>
      <c r="C74" s="220">
        <v>15</v>
      </c>
      <c r="D74" s="220">
        <v>119</v>
      </c>
      <c r="E74" s="217">
        <v>47499</v>
      </c>
    </row>
    <row r="75" spans="1:5">
      <c r="A75" s="218">
        <v>1162</v>
      </c>
      <c r="B75" s="219" t="s">
        <v>255</v>
      </c>
      <c r="C75" s="220">
        <v>61</v>
      </c>
      <c r="D75" s="220">
        <v>588</v>
      </c>
      <c r="E75" s="217">
        <v>349126</v>
      </c>
    </row>
    <row r="76" spans="1:5">
      <c r="A76" s="218">
        <v>1163</v>
      </c>
      <c r="B76" s="219" t="s">
        <v>256</v>
      </c>
      <c r="C76" s="220">
        <v>1</v>
      </c>
      <c r="D76" s="220">
        <v>2</v>
      </c>
      <c r="E76" s="217" t="s">
        <v>81</v>
      </c>
    </row>
    <row r="77" spans="1:5">
      <c r="A77" s="218">
        <v>1164</v>
      </c>
      <c r="B77" s="219" t="s">
        <v>257</v>
      </c>
      <c r="C77" s="220">
        <v>4</v>
      </c>
      <c r="D77" s="220">
        <v>35</v>
      </c>
      <c r="E77" s="217" t="s">
        <v>81</v>
      </c>
    </row>
    <row r="78" spans="1:5">
      <c r="A78" s="218">
        <v>1165</v>
      </c>
      <c r="B78" s="219" t="s">
        <v>258</v>
      </c>
      <c r="C78" s="220">
        <v>19</v>
      </c>
      <c r="D78" s="220">
        <v>244</v>
      </c>
      <c r="E78" s="217">
        <v>148878</v>
      </c>
    </row>
    <row r="79" spans="1:5">
      <c r="A79" s="218">
        <v>1166</v>
      </c>
      <c r="B79" s="219" t="s">
        <v>259</v>
      </c>
      <c r="C79" s="220">
        <v>5</v>
      </c>
      <c r="D79" s="220">
        <v>46</v>
      </c>
      <c r="E79" s="217" t="s">
        <v>81</v>
      </c>
    </row>
    <row r="80" spans="1:5" s="222" customFormat="1">
      <c r="A80" s="218">
        <v>1167</v>
      </c>
      <c r="B80" s="219" t="s">
        <v>260</v>
      </c>
      <c r="C80" s="220">
        <v>36</v>
      </c>
      <c r="D80" s="220">
        <v>342</v>
      </c>
      <c r="E80" s="217">
        <v>141452</v>
      </c>
    </row>
    <row r="81" spans="1:5">
      <c r="A81" s="218">
        <v>1168</v>
      </c>
      <c r="B81" s="219" t="s">
        <v>261</v>
      </c>
      <c r="C81" s="220">
        <v>1</v>
      </c>
      <c r="D81" s="220">
        <v>19</v>
      </c>
      <c r="E81" s="217" t="s">
        <v>81</v>
      </c>
    </row>
    <row r="82" spans="1:5">
      <c r="A82" s="218">
        <v>1169</v>
      </c>
      <c r="B82" s="219" t="s">
        <v>262</v>
      </c>
      <c r="C82" s="220">
        <v>15</v>
      </c>
      <c r="D82" s="220">
        <v>209</v>
      </c>
      <c r="E82" s="217">
        <v>160091</v>
      </c>
    </row>
    <row r="83" spans="1:5">
      <c r="A83" s="218">
        <v>1171</v>
      </c>
      <c r="B83" s="219" t="s">
        <v>263</v>
      </c>
      <c r="C83" s="220">
        <v>13</v>
      </c>
      <c r="D83" s="220">
        <v>116</v>
      </c>
      <c r="E83" s="217">
        <v>89047</v>
      </c>
    </row>
    <row r="84" spans="1:5">
      <c r="A84" s="218">
        <v>1172</v>
      </c>
      <c r="B84" s="219" t="s">
        <v>264</v>
      </c>
      <c r="C84" s="220">
        <v>14</v>
      </c>
      <c r="D84" s="220">
        <v>148</v>
      </c>
      <c r="E84" s="217" t="s">
        <v>81</v>
      </c>
    </row>
    <row r="85" spans="1:5">
      <c r="A85" s="218">
        <v>1173</v>
      </c>
      <c r="B85" s="219" t="s">
        <v>265</v>
      </c>
      <c r="C85" s="220">
        <v>6</v>
      </c>
      <c r="D85" s="220">
        <v>75</v>
      </c>
      <c r="E85" s="217" t="s">
        <v>81</v>
      </c>
    </row>
    <row r="86" spans="1:5">
      <c r="A86" s="218">
        <v>1174</v>
      </c>
      <c r="B86" s="219" t="s">
        <v>266</v>
      </c>
      <c r="C86" s="220">
        <v>3</v>
      </c>
      <c r="D86" s="220">
        <v>27</v>
      </c>
      <c r="E86" s="217">
        <v>7946</v>
      </c>
    </row>
    <row r="87" spans="1:5">
      <c r="A87" s="218">
        <v>1181</v>
      </c>
      <c r="B87" s="219" t="s">
        <v>267</v>
      </c>
      <c r="C87" s="220">
        <v>1</v>
      </c>
      <c r="D87" s="220">
        <v>2</v>
      </c>
      <c r="E87" s="217" t="s">
        <v>81</v>
      </c>
    </row>
    <row r="88" spans="1:5">
      <c r="A88" s="218">
        <v>1183</v>
      </c>
      <c r="B88" s="219" t="s">
        <v>268</v>
      </c>
      <c r="C88" s="220">
        <v>6</v>
      </c>
      <c r="D88" s="220">
        <v>69</v>
      </c>
      <c r="E88" s="217">
        <v>89838</v>
      </c>
    </row>
    <row r="89" spans="1:5">
      <c r="A89" s="218">
        <v>1185</v>
      </c>
      <c r="B89" s="219" t="s">
        <v>269</v>
      </c>
      <c r="C89" s="220">
        <v>3</v>
      </c>
      <c r="D89" s="220">
        <v>12</v>
      </c>
      <c r="E89" s="217">
        <v>3660</v>
      </c>
    </row>
    <row r="90" spans="1:5">
      <c r="A90" s="218">
        <v>1186</v>
      </c>
      <c r="B90" s="219" t="s">
        <v>270</v>
      </c>
      <c r="C90" s="220">
        <v>3</v>
      </c>
      <c r="D90" s="220">
        <v>64</v>
      </c>
      <c r="E90" s="217" t="s">
        <v>81</v>
      </c>
    </row>
    <row r="91" spans="1:5">
      <c r="A91" s="218">
        <v>1189</v>
      </c>
      <c r="B91" s="219" t="s">
        <v>271</v>
      </c>
      <c r="C91" s="220">
        <v>4</v>
      </c>
      <c r="D91" s="220">
        <v>34</v>
      </c>
      <c r="E91" s="217" t="s">
        <v>81</v>
      </c>
    </row>
    <row r="92" spans="1:5" s="222" customFormat="1">
      <c r="A92" s="218">
        <v>1191</v>
      </c>
      <c r="B92" s="219" t="s">
        <v>272</v>
      </c>
      <c r="C92" s="220">
        <v>12</v>
      </c>
      <c r="D92" s="220">
        <v>99</v>
      </c>
      <c r="E92" s="217">
        <v>131712</v>
      </c>
    </row>
    <row r="93" spans="1:5">
      <c r="A93" s="218">
        <v>1194</v>
      </c>
      <c r="B93" s="219" t="s">
        <v>273</v>
      </c>
      <c r="C93" s="220">
        <v>17</v>
      </c>
      <c r="D93" s="220">
        <v>79</v>
      </c>
      <c r="E93" s="217">
        <v>90158</v>
      </c>
    </row>
    <row r="94" spans="1:5">
      <c r="A94" s="218">
        <v>1195</v>
      </c>
      <c r="B94" s="219" t="s">
        <v>274</v>
      </c>
      <c r="C94" s="220">
        <v>3</v>
      </c>
      <c r="D94" s="220">
        <v>10</v>
      </c>
      <c r="E94" s="217" t="s">
        <v>81</v>
      </c>
    </row>
    <row r="95" spans="1:5">
      <c r="A95" s="218">
        <v>1196</v>
      </c>
      <c r="B95" s="219" t="s">
        <v>275</v>
      </c>
      <c r="C95" s="220">
        <v>47</v>
      </c>
      <c r="D95" s="220">
        <v>194</v>
      </c>
      <c r="E95" s="217">
        <v>62748</v>
      </c>
    </row>
    <row r="96" spans="1:5">
      <c r="A96" s="218">
        <v>1197</v>
      </c>
      <c r="B96" s="219" t="s">
        <v>276</v>
      </c>
      <c r="C96" s="220">
        <v>137</v>
      </c>
      <c r="D96" s="220">
        <v>1603</v>
      </c>
      <c r="E96" s="217">
        <v>2291755</v>
      </c>
    </row>
    <row r="97" spans="1:5" s="222" customFormat="1">
      <c r="A97" s="218">
        <v>1198</v>
      </c>
      <c r="B97" s="219" t="s">
        <v>277</v>
      </c>
      <c r="C97" s="220">
        <v>5</v>
      </c>
      <c r="D97" s="220">
        <v>249</v>
      </c>
      <c r="E97" s="217" t="s">
        <v>81</v>
      </c>
    </row>
    <row r="98" spans="1:5">
      <c r="A98" s="218">
        <v>1199</v>
      </c>
      <c r="B98" s="219" t="s">
        <v>278</v>
      </c>
      <c r="C98" s="220">
        <v>19</v>
      </c>
      <c r="D98" s="220">
        <v>646</v>
      </c>
      <c r="E98" s="217">
        <v>999144</v>
      </c>
    </row>
    <row r="99" spans="1:5">
      <c r="A99" s="210">
        <v>12</v>
      </c>
      <c r="B99" s="211" t="s">
        <v>279</v>
      </c>
      <c r="C99" s="224">
        <v>162</v>
      </c>
      <c r="D99" s="224">
        <v>1691</v>
      </c>
      <c r="E99" s="225">
        <v>3587266</v>
      </c>
    </row>
    <row r="100" spans="1:5">
      <c r="A100" s="218">
        <v>1211</v>
      </c>
      <c r="B100" s="219" t="s">
        <v>280</v>
      </c>
      <c r="C100" s="220">
        <v>113</v>
      </c>
      <c r="D100" s="220">
        <v>972</v>
      </c>
      <c r="E100" s="217">
        <v>1713669</v>
      </c>
    </row>
    <row r="101" spans="1:5">
      <c r="A101" s="218">
        <v>1212</v>
      </c>
      <c r="B101" s="219" t="s">
        <v>281</v>
      </c>
      <c r="C101" s="220">
        <v>1</v>
      </c>
      <c r="D101" s="220">
        <v>2</v>
      </c>
      <c r="E101" s="217" t="s">
        <v>81</v>
      </c>
    </row>
    <row r="102" spans="1:5">
      <c r="A102" s="218">
        <v>1213</v>
      </c>
      <c r="B102" s="219" t="s">
        <v>282</v>
      </c>
      <c r="C102" s="220">
        <v>1</v>
      </c>
      <c r="D102" s="220">
        <v>2</v>
      </c>
      <c r="E102" s="217" t="s">
        <v>81</v>
      </c>
    </row>
    <row r="103" spans="1:5">
      <c r="A103" s="218">
        <v>1214</v>
      </c>
      <c r="B103" s="219" t="s">
        <v>283</v>
      </c>
      <c r="C103" s="220">
        <v>3</v>
      </c>
      <c r="D103" s="220">
        <v>61</v>
      </c>
      <c r="E103" s="217">
        <v>62268</v>
      </c>
    </row>
    <row r="104" spans="1:5">
      <c r="A104" s="218">
        <v>1219</v>
      </c>
      <c r="B104" s="219" t="s">
        <v>284</v>
      </c>
      <c r="C104" s="220">
        <v>2</v>
      </c>
      <c r="D104" s="220">
        <v>4</v>
      </c>
      <c r="E104" s="217" t="s">
        <v>81</v>
      </c>
    </row>
    <row r="105" spans="1:5">
      <c r="A105" s="218">
        <v>1221</v>
      </c>
      <c r="B105" s="219" t="s">
        <v>285</v>
      </c>
      <c r="C105" s="220">
        <v>2</v>
      </c>
      <c r="D105" s="220">
        <v>8</v>
      </c>
      <c r="E105" s="217" t="s">
        <v>81</v>
      </c>
    </row>
    <row r="106" spans="1:5">
      <c r="A106" s="218">
        <v>1222</v>
      </c>
      <c r="B106" s="219" t="s">
        <v>286</v>
      </c>
      <c r="C106" s="220">
        <v>6</v>
      </c>
      <c r="D106" s="220">
        <v>34</v>
      </c>
      <c r="E106" s="217" t="s">
        <v>81</v>
      </c>
    </row>
    <row r="107" spans="1:5">
      <c r="A107" s="218">
        <v>1223</v>
      </c>
      <c r="B107" s="219" t="s">
        <v>287</v>
      </c>
      <c r="C107" s="220">
        <v>9</v>
      </c>
      <c r="D107" s="220">
        <v>329</v>
      </c>
      <c r="E107" s="217" t="s">
        <v>81</v>
      </c>
    </row>
    <row r="108" spans="1:5">
      <c r="A108" s="218">
        <v>1224</v>
      </c>
      <c r="B108" s="219" t="s">
        <v>288</v>
      </c>
      <c r="C108" s="220">
        <v>4</v>
      </c>
      <c r="D108" s="220">
        <v>130</v>
      </c>
      <c r="E108" s="217">
        <v>524146</v>
      </c>
    </row>
    <row r="109" spans="1:5">
      <c r="A109" s="218">
        <v>1227</v>
      </c>
      <c r="B109" s="219" t="s">
        <v>289</v>
      </c>
      <c r="C109" s="220">
        <v>1</v>
      </c>
      <c r="D109" s="220">
        <v>9</v>
      </c>
      <c r="E109" s="217" t="s">
        <v>81</v>
      </c>
    </row>
    <row r="110" spans="1:5">
      <c r="A110" s="218">
        <v>1231</v>
      </c>
      <c r="B110" s="219" t="s">
        <v>290</v>
      </c>
      <c r="C110" s="220">
        <v>2</v>
      </c>
      <c r="D110" s="220">
        <v>4</v>
      </c>
      <c r="E110" s="217" t="s">
        <v>81</v>
      </c>
    </row>
    <row r="111" spans="1:5" s="222" customFormat="1">
      <c r="A111" s="218">
        <v>1232</v>
      </c>
      <c r="B111" s="219" t="s">
        <v>291</v>
      </c>
      <c r="C111" s="220">
        <v>2</v>
      </c>
      <c r="D111" s="220">
        <v>32</v>
      </c>
      <c r="E111" s="217" t="s">
        <v>81</v>
      </c>
    </row>
    <row r="112" spans="1:5" s="222" customFormat="1">
      <c r="A112" s="218">
        <v>1299</v>
      </c>
      <c r="B112" s="219" t="s">
        <v>292</v>
      </c>
      <c r="C112" s="220">
        <v>16</v>
      </c>
      <c r="D112" s="220">
        <v>104</v>
      </c>
      <c r="E112" s="217">
        <v>108026</v>
      </c>
    </row>
    <row r="113" spans="1:5">
      <c r="A113" s="210">
        <v>13</v>
      </c>
      <c r="B113" s="211" t="s">
        <v>293</v>
      </c>
      <c r="C113" s="224">
        <v>196</v>
      </c>
      <c r="D113" s="224">
        <v>850</v>
      </c>
      <c r="E113" s="225">
        <v>770585</v>
      </c>
    </row>
    <row r="114" spans="1:5">
      <c r="A114" s="218">
        <v>1311</v>
      </c>
      <c r="B114" s="219" t="s">
        <v>294</v>
      </c>
      <c r="C114" s="220">
        <v>56</v>
      </c>
      <c r="D114" s="220">
        <v>351</v>
      </c>
      <c r="E114" s="217">
        <v>375393</v>
      </c>
    </row>
    <row r="115" spans="1:5">
      <c r="A115" s="218">
        <v>1312</v>
      </c>
      <c r="B115" s="219" t="s">
        <v>295</v>
      </c>
      <c r="C115" s="220">
        <v>7</v>
      </c>
      <c r="D115" s="220">
        <v>134</v>
      </c>
      <c r="E115" s="217" t="s">
        <v>81</v>
      </c>
    </row>
    <row r="116" spans="1:5" ht="12" customHeight="1">
      <c r="A116" s="218">
        <v>1321</v>
      </c>
      <c r="B116" s="219" t="s">
        <v>296</v>
      </c>
      <c r="C116" s="220">
        <v>7</v>
      </c>
      <c r="D116" s="220">
        <v>22</v>
      </c>
      <c r="E116" s="217" t="s">
        <v>81</v>
      </c>
    </row>
    <row r="117" spans="1:5">
      <c r="A117" s="218">
        <v>1331</v>
      </c>
      <c r="B117" s="219" t="s">
        <v>297</v>
      </c>
      <c r="C117" s="220">
        <v>122</v>
      </c>
      <c r="D117" s="220">
        <v>318</v>
      </c>
      <c r="E117" s="217">
        <v>170359</v>
      </c>
    </row>
    <row r="118" spans="1:5">
      <c r="A118" s="218">
        <v>1391</v>
      </c>
      <c r="B118" s="219" t="s">
        <v>298</v>
      </c>
      <c r="C118" s="220">
        <v>2</v>
      </c>
      <c r="D118" s="220">
        <v>15</v>
      </c>
      <c r="E118" s="217" t="s">
        <v>81</v>
      </c>
    </row>
    <row r="119" spans="1:5">
      <c r="A119" s="218">
        <v>1393</v>
      </c>
      <c r="B119" s="219" t="s">
        <v>299</v>
      </c>
      <c r="C119" s="220">
        <v>1</v>
      </c>
      <c r="D119" s="220">
        <v>6</v>
      </c>
      <c r="E119" s="217" t="s">
        <v>81</v>
      </c>
    </row>
    <row r="120" spans="1:5">
      <c r="A120" s="218">
        <v>1399</v>
      </c>
      <c r="B120" s="219" t="s">
        <v>300</v>
      </c>
      <c r="C120" s="220">
        <v>1</v>
      </c>
      <c r="D120" s="220">
        <v>4</v>
      </c>
      <c r="E120" s="217" t="s">
        <v>81</v>
      </c>
    </row>
    <row r="121" spans="1:5">
      <c r="A121" s="210">
        <v>14</v>
      </c>
      <c r="B121" s="211" t="s">
        <v>301</v>
      </c>
      <c r="C121" s="224">
        <v>293</v>
      </c>
      <c r="D121" s="224">
        <v>10002</v>
      </c>
      <c r="E121" s="225">
        <v>52187569</v>
      </c>
    </row>
    <row r="122" spans="1:5">
      <c r="A122" s="218">
        <v>1411</v>
      </c>
      <c r="B122" s="219" t="s">
        <v>302</v>
      </c>
      <c r="C122" s="220">
        <v>6</v>
      </c>
      <c r="D122" s="220">
        <v>274</v>
      </c>
      <c r="E122" s="217" t="s">
        <v>81</v>
      </c>
    </row>
    <row r="123" spans="1:5">
      <c r="A123" s="218">
        <v>1421</v>
      </c>
      <c r="B123" s="219" t="s">
        <v>303</v>
      </c>
      <c r="C123" s="220">
        <v>37</v>
      </c>
      <c r="D123" s="220">
        <v>3288</v>
      </c>
      <c r="E123" s="217" t="s">
        <v>81</v>
      </c>
    </row>
    <row r="124" spans="1:5">
      <c r="A124" s="218">
        <v>1422</v>
      </c>
      <c r="B124" s="219" t="s">
        <v>304</v>
      </c>
      <c r="C124" s="220">
        <v>5</v>
      </c>
      <c r="D124" s="220">
        <v>263</v>
      </c>
      <c r="E124" s="217" t="s">
        <v>81</v>
      </c>
    </row>
    <row r="125" spans="1:5">
      <c r="A125" s="218">
        <v>1424</v>
      </c>
      <c r="B125" s="219" t="s">
        <v>305</v>
      </c>
      <c r="C125" s="220">
        <v>11</v>
      </c>
      <c r="D125" s="220">
        <v>53</v>
      </c>
      <c r="E125" s="217" t="s">
        <v>81</v>
      </c>
    </row>
    <row r="126" spans="1:5">
      <c r="A126" s="218">
        <v>1431</v>
      </c>
      <c r="B126" s="219" t="s">
        <v>306</v>
      </c>
      <c r="C126" s="220">
        <v>11</v>
      </c>
      <c r="D126" s="220">
        <v>494</v>
      </c>
      <c r="E126" s="217" t="s">
        <v>81</v>
      </c>
    </row>
    <row r="127" spans="1:5">
      <c r="A127" s="218">
        <v>1432</v>
      </c>
      <c r="B127" s="219" t="s">
        <v>307</v>
      </c>
      <c r="C127" s="220">
        <v>1</v>
      </c>
      <c r="D127" s="220">
        <v>14</v>
      </c>
      <c r="E127" s="217" t="s">
        <v>81</v>
      </c>
    </row>
    <row r="128" spans="1:5">
      <c r="A128" s="218">
        <v>1433</v>
      </c>
      <c r="B128" s="219" t="s">
        <v>308</v>
      </c>
      <c r="C128" s="220">
        <v>1</v>
      </c>
      <c r="D128" s="220">
        <v>3</v>
      </c>
      <c r="E128" s="217" t="s">
        <v>81</v>
      </c>
    </row>
    <row r="129" spans="1:5">
      <c r="A129" s="218">
        <v>1441</v>
      </c>
      <c r="B129" s="219" t="s">
        <v>309</v>
      </c>
      <c r="C129" s="220">
        <v>14</v>
      </c>
      <c r="D129" s="220">
        <v>271</v>
      </c>
      <c r="E129" s="217">
        <v>1041286</v>
      </c>
    </row>
    <row r="130" spans="1:5">
      <c r="A130" s="218">
        <v>1442</v>
      </c>
      <c r="B130" s="219" t="s">
        <v>310</v>
      </c>
      <c r="C130" s="220">
        <v>38</v>
      </c>
      <c r="D130" s="220">
        <v>380</v>
      </c>
      <c r="E130" s="217">
        <v>528790</v>
      </c>
    </row>
    <row r="131" spans="1:5">
      <c r="A131" s="218">
        <v>1449</v>
      </c>
      <c r="B131" s="219" t="s">
        <v>311</v>
      </c>
      <c r="C131" s="220">
        <v>27</v>
      </c>
      <c r="D131" s="220">
        <v>758</v>
      </c>
      <c r="E131" s="217">
        <v>2222170</v>
      </c>
    </row>
    <row r="132" spans="1:5" s="222" customFormat="1">
      <c r="A132" s="218">
        <v>1451</v>
      </c>
      <c r="B132" s="219" t="s">
        <v>312</v>
      </c>
      <c r="C132" s="220">
        <v>4</v>
      </c>
      <c r="D132" s="220">
        <v>79</v>
      </c>
      <c r="E132" s="217" t="s">
        <v>81</v>
      </c>
    </row>
    <row r="133" spans="1:5">
      <c r="A133" s="218">
        <v>1452</v>
      </c>
      <c r="B133" s="219" t="s">
        <v>313</v>
      </c>
      <c r="C133" s="220">
        <v>1</v>
      </c>
      <c r="D133" s="220">
        <v>1</v>
      </c>
      <c r="E133" s="217" t="s">
        <v>81</v>
      </c>
    </row>
    <row r="134" spans="1:5">
      <c r="A134" s="218">
        <v>1453</v>
      </c>
      <c r="B134" s="219" t="s">
        <v>314</v>
      </c>
      <c r="C134" s="220">
        <v>19</v>
      </c>
      <c r="D134" s="220">
        <v>455</v>
      </c>
      <c r="E134" s="217">
        <v>1702893</v>
      </c>
    </row>
    <row r="135" spans="1:5">
      <c r="A135" s="218">
        <v>1454</v>
      </c>
      <c r="B135" s="219" t="s">
        <v>315</v>
      </c>
      <c r="C135" s="220">
        <v>16</v>
      </c>
      <c r="D135" s="220">
        <v>198</v>
      </c>
      <c r="E135" s="217">
        <v>319804</v>
      </c>
    </row>
    <row r="136" spans="1:5">
      <c r="A136" s="218">
        <v>1499</v>
      </c>
      <c r="B136" s="219" t="s">
        <v>316</v>
      </c>
      <c r="C136" s="220">
        <v>102</v>
      </c>
      <c r="D136" s="220">
        <v>3471</v>
      </c>
      <c r="E136" s="217">
        <v>9740252</v>
      </c>
    </row>
    <row r="137" spans="1:5">
      <c r="A137" s="210">
        <v>15</v>
      </c>
      <c r="B137" s="211" t="s">
        <v>317</v>
      </c>
      <c r="C137" s="224">
        <v>214</v>
      </c>
      <c r="D137" s="224">
        <v>2149</v>
      </c>
      <c r="E137" s="225">
        <v>3309110</v>
      </c>
    </row>
    <row r="138" spans="1:5" s="222" customFormat="1">
      <c r="A138" s="218">
        <v>1511</v>
      </c>
      <c r="B138" s="219" t="s">
        <v>318</v>
      </c>
      <c r="C138" s="220">
        <v>147</v>
      </c>
      <c r="D138" s="220">
        <v>1439</v>
      </c>
      <c r="E138" s="217">
        <v>2472169</v>
      </c>
    </row>
    <row r="139" spans="1:5">
      <c r="A139" s="218">
        <v>1512</v>
      </c>
      <c r="B139" s="219" t="s">
        <v>319</v>
      </c>
      <c r="C139" s="220">
        <v>20</v>
      </c>
      <c r="D139" s="220">
        <v>257</v>
      </c>
      <c r="E139" s="217">
        <v>338447</v>
      </c>
    </row>
    <row r="140" spans="1:5">
      <c r="A140" s="218">
        <v>1513</v>
      </c>
      <c r="B140" s="219" t="s">
        <v>320</v>
      </c>
      <c r="C140" s="220">
        <v>18</v>
      </c>
      <c r="D140" s="220">
        <v>240</v>
      </c>
      <c r="E140" s="217">
        <v>324184</v>
      </c>
    </row>
    <row r="141" spans="1:5">
      <c r="A141" s="218">
        <v>1521</v>
      </c>
      <c r="B141" s="219" t="s">
        <v>321</v>
      </c>
      <c r="C141" s="220">
        <v>19</v>
      </c>
      <c r="D141" s="220">
        <v>157</v>
      </c>
      <c r="E141" s="217">
        <v>155932</v>
      </c>
    </row>
    <row r="142" spans="1:5">
      <c r="A142" s="218">
        <v>1531</v>
      </c>
      <c r="B142" s="219" t="s">
        <v>322</v>
      </c>
      <c r="C142" s="220">
        <v>6</v>
      </c>
      <c r="D142" s="220">
        <v>33</v>
      </c>
      <c r="E142" s="217" t="s">
        <v>81</v>
      </c>
    </row>
    <row r="143" spans="1:5">
      <c r="A143" s="218">
        <v>1532</v>
      </c>
      <c r="B143" s="219" t="s">
        <v>323</v>
      </c>
      <c r="C143" s="220">
        <v>4</v>
      </c>
      <c r="D143" s="220">
        <v>23</v>
      </c>
      <c r="E143" s="217" t="s">
        <v>81</v>
      </c>
    </row>
    <row r="144" spans="1:5">
      <c r="A144" s="210">
        <v>16</v>
      </c>
      <c r="B144" s="211" t="s">
        <v>324</v>
      </c>
      <c r="C144" s="224">
        <v>47</v>
      </c>
      <c r="D144" s="224">
        <v>3150</v>
      </c>
      <c r="E144" s="225">
        <v>35055593</v>
      </c>
    </row>
    <row r="145" spans="1:5">
      <c r="A145" s="218">
        <v>1612</v>
      </c>
      <c r="B145" s="219" t="s">
        <v>325</v>
      </c>
      <c r="C145" s="220">
        <v>1</v>
      </c>
      <c r="D145" s="220">
        <v>14</v>
      </c>
      <c r="E145" s="217" t="s">
        <v>81</v>
      </c>
    </row>
    <row r="146" spans="1:5">
      <c r="A146" s="218">
        <v>1622</v>
      </c>
      <c r="B146" s="219" t="s">
        <v>326</v>
      </c>
      <c r="C146" s="220">
        <v>1</v>
      </c>
      <c r="D146" s="220">
        <v>9</v>
      </c>
      <c r="E146" s="217" t="s">
        <v>81</v>
      </c>
    </row>
    <row r="147" spans="1:5">
      <c r="A147" s="218">
        <v>1623</v>
      </c>
      <c r="B147" s="219" t="s">
        <v>327</v>
      </c>
      <c r="C147" s="220">
        <v>6</v>
      </c>
      <c r="D147" s="220">
        <v>116</v>
      </c>
      <c r="E147" s="217">
        <v>497316</v>
      </c>
    </row>
    <row r="148" spans="1:5">
      <c r="A148" s="218">
        <v>1624</v>
      </c>
      <c r="B148" s="219" t="s">
        <v>328</v>
      </c>
      <c r="C148" s="220">
        <v>5</v>
      </c>
      <c r="D148" s="220">
        <v>154</v>
      </c>
      <c r="E148" s="217">
        <v>304358</v>
      </c>
    </row>
    <row r="149" spans="1:5">
      <c r="A149" s="218">
        <v>1629</v>
      </c>
      <c r="B149" s="219" t="s">
        <v>329</v>
      </c>
      <c r="C149" s="220">
        <v>5</v>
      </c>
      <c r="D149" s="220">
        <v>276</v>
      </c>
      <c r="E149" s="217" t="s">
        <v>81</v>
      </c>
    </row>
    <row r="150" spans="1:5">
      <c r="A150" s="218">
        <v>1631</v>
      </c>
      <c r="B150" s="219" t="s">
        <v>330</v>
      </c>
      <c r="C150" s="220">
        <v>1</v>
      </c>
      <c r="D150" s="220">
        <v>162</v>
      </c>
      <c r="E150" s="217" t="s">
        <v>81</v>
      </c>
    </row>
    <row r="151" spans="1:5">
      <c r="A151" s="218">
        <v>1634</v>
      </c>
      <c r="B151" s="219" t="s">
        <v>331</v>
      </c>
      <c r="C151" s="220">
        <v>4</v>
      </c>
      <c r="D151" s="220">
        <v>1340</v>
      </c>
      <c r="E151" s="217" t="s">
        <v>81</v>
      </c>
    </row>
    <row r="152" spans="1:5" s="222" customFormat="1">
      <c r="A152" s="218">
        <v>1635</v>
      </c>
      <c r="B152" s="219" t="s">
        <v>332</v>
      </c>
      <c r="C152" s="220">
        <v>6</v>
      </c>
      <c r="D152" s="220">
        <v>398</v>
      </c>
      <c r="E152" s="217">
        <v>5029514</v>
      </c>
    </row>
    <row r="153" spans="1:5">
      <c r="A153" s="218">
        <v>1639</v>
      </c>
      <c r="B153" s="219" t="s">
        <v>333</v>
      </c>
      <c r="C153" s="220">
        <v>1</v>
      </c>
      <c r="D153" s="220">
        <v>111</v>
      </c>
      <c r="E153" s="217" t="s">
        <v>81</v>
      </c>
    </row>
    <row r="154" spans="1:5">
      <c r="A154" s="218">
        <v>1641</v>
      </c>
      <c r="B154" s="219" t="s">
        <v>334</v>
      </c>
      <c r="C154" s="220">
        <v>1</v>
      </c>
      <c r="D154" s="220">
        <v>8</v>
      </c>
      <c r="E154" s="217" t="s">
        <v>81</v>
      </c>
    </row>
    <row r="155" spans="1:5">
      <c r="A155" s="218">
        <v>1642</v>
      </c>
      <c r="B155" s="219" t="s">
        <v>335</v>
      </c>
      <c r="C155" s="220">
        <v>2</v>
      </c>
      <c r="D155" s="220">
        <v>16</v>
      </c>
      <c r="E155" s="217" t="s">
        <v>81</v>
      </c>
    </row>
    <row r="156" spans="1:5">
      <c r="A156" s="218">
        <v>1647</v>
      </c>
      <c r="B156" s="219" t="s">
        <v>336</v>
      </c>
      <c r="C156" s="220">
        <v>2</v>
      </c>
      <c r="D156" s="220">
        <v>5</v>
      </c>
      <c r="E156" s="217" t="s">
        <v>81</v>
      </c>
    </row>
    <row r="157" spans="1:5">
      <c r="A157" s="218">
        <v>1652</v>
      </c>
      <c r="B157" s="219" t="s">
        <v>337</v>
      </c>
      <c r="C157" s="220">
        <v>2</v>
      </c>
      <c r="D157" s="220">
        <v>133</v>
      </c>
      <c r="E157" s="217" t="s">
        <v>81</v>
      </c>
    </row>
    <row r="158" spans="1:5">
      <c r="A158" s="218">
        <v>1661</v>
      </c>
      <c r="B158" s="219" t="s">
        <v>338</v>
      </c>
      <c r="C158" s="220">
        <v>2</v>
      </c>
      <c r="D158" s="220">
        <v>64</v>
      </c>
      <c r="E158" s="217" t="s">
        <v>81</v>
      </c>
    </row>
    <row r="159" spans="1:5">
      <c r="A159" s="218">
        <v>1662</v>
      </c>
      <c r="B159" s="219" t="s">
        <v>339</v>
      </c>
      <c r="C159" s="220">
        <v>1</v>
      </c>
      <c r="D159" s="220">
        <v>9</v>
      </c>
      <c r="E159" s="217" t="s">
        <v>81</v>
      </c>
    </row>
    <row r="160" spans="1:5">
      <c r="A160" s="218">
        <v>1669</v>
      </c>
      <c r="B160" s="219" t="s">
        <v>340</v>
      </c>
      <c r="C160" s="220">
        <v>2</v>
      </c>
      <c r="D160" s="220">
        <v>14</v>
      </c>
      <c r="E160" s="217" t="s">
        <v>81</v>
      </c>
    </row>
    <row r="161" spans="1:5">
      <c r="A161" s="218">
        <v>1696</v>
      </c>
      <c r="B161" s="219" t="s">
        <v>341</v>
      </c>
      <c r="C161" s="220">
        <v>1</v>
      </c>
      <c r="D161" s="220">
        <v>44</v>
      </c>
      <c r="E161" s="217" t="s">
        <v>81</v>
      </c>
    </row>
    <row r="162" spans="1:5">
      <c r="A162" s="218">
        <v>1699</v>
      </c>
      <c r="B162" s="219" t="s">
        <v>342</v>
      </c>
      <c r="C162" s="220">
        <v>4</v>
      </c>
      <c r="D162" s="220">
        <v>277</v>
      </c>
      <c r="E162" s="217" t="s">
        <v>81</v>
      </c>
    </row>
    <row r="163" spans="1:5">
      <c r="A163" s="210">
        <v>17</v>
      </c>
      <c r="B163" s="211" t="s">
        <v>343</v>
      </c>
      <c r="C163" s="224">
        <v>18</v>
      </c>
      <c r="D163" s="224">
        <v>382</v>
      </c>
      <c r="E163" s="225">
        <v>71996937</v>
      </c>
    </row>
    <row r="164" spans="1:5">
      <c r="A164" s="218">
        <v>1711</v>
      </c>
      <c r="B164" s="219" t="s">
        <v>344</v>
      </c>
      <c r="C164" s="220">
        <v>1</v>
      </c>
      <c r="D164" s="220">
        <v>313</v>
      </c>
      <c r="E164" s="217" t="s">
        <v>81</v>
      </c>
    </row>
    <row r="165" spans="1:5">
      <c r="A165" s="218">
        <v>1741</v>
      </c>
      <c r="B165" s="219" t="s">
        <v>345</v>
      </c>
      <c r="C165" s="220">
        <v>16</v>
      </c>
      <c r="D165" s="220">
        <v>45</v>
      </c>
      <c r="E165" s="217" t="s">
        <v>81</v>
      </c>
    </row>
    <row r="166" spans="1:5">
      <c r="A166" s="218">
        <v>1799</v>
      </c>
      <c r="B166" s="219" t="s">
        <v>346</v>
      </c>
      <c r="C166" s="220">
        <v>1</v>
      </c>
      <c r="D166" s="220">
        <v>24</v>
      </c>
      <c r="E166" s="217" t="s">
        <v>81</v>
      </c>
    </row>
    <row r="167" spans="1:5">
      <c r="A167" s="210">
        <v>18</v>
      </c>
      <c r="B167" s="211" t="s">
        <v>347</v>
      </c>
      <c r="C167" s="224">
        <v>119</v>
      </c>
      <c r="D167" s="224">
        <v>3604</v>
      </c>
      <c r="E167" s="225">
        <v>11350954</v>
      </c>
    </row>
    <row r="168" spans="1:5">
      <c r="A168" s="218">
        <v>1814</v>
      </c>
      <c r="B168" s="219" t="s">
        <v>348</v>
      </c>
      <c r="C168" s="220">
        <v>2</v>
      </c>
      <c r="D168" s="220">
        <v>29</v>
      </c>
      <c r="E168" s="217" t="s">
        <v>81</v>
      </c>
    </row>
    <row r="169" spans="1:5">
      <c r="A169" s="218">
        <v>1815</v>
      </c>
      <c r="B169" s="219" t="s">
        <v>349</v>
      </c>
      <c r="C169" s="220">
        <v>3</v>
      </c>
      <c r="D169" s="220">
        <v>32</v>
      </c>
      <c r="E169" s="217" t="s">
        <v>81</v>
      </c>
    </row>
    <row r="170" spans="1:5">
      <c r="A170" s="218">
        <v>1821</v>
      </c>
      <c r="B170" s="219" t="s">
        <v>350</v>
      </c>
      <c r="C170" s="220">
        <v>25</v>
      </c>
      <c r="D170" s="220">
        <v>1290</v>
      </c>
      <c r="E170" s="217" t="s">
        <v>81</v>
      </c>
    </row>
    <row r="171" spans="1:5">
      <c r="A171" s="218">
        <v>1822</v>
      </c>
      <c r="B171" s="219" t="s">
        <v>351</v>
      </c>
      <c r="C171" s="220">
        <v>1</v>
      </c>
      <c r="D171" s="220">
        <v>34</v>
      </c>
      <c r="E171" s="217" t="s">
        <v>81</v>
      </c>
    </row>
    <row r="172" spans="1:5">
      <c r="A172" s="218">
        <v>1823</v>
      </c>
      <c r="B172" s="219" t="s">
        <v>352</v>
      </c>
      <c r="C172" s="220">
        <v>1</v>
      </c>
      <c r="D172" s="220">
        <v>67</v>
      </c>
      <c r="E172" s="217" t="s">
        <v>81</v>
      </c>
    </row>
    <row r="173" spans="1:5">
      <c r="A173" s="218">
        <v>1825</v>
      </c>
      <c r="B173" s="219" t="s">
        <v>353</v>
      </c>
      <c r="C173" s="220">
        <v>30</v>
      </c>
      <c r="D173" s="220">
        <v>1156</v>
      </c>
      <c r="E173" s="217">
        <v>4553761</v>
      </c>
    </row>
    <row r="174" spans="1:5">
      <c r="A174" s="218">
        <v>1831</v>
      </c>
      <c r="B174" s="219" t="s">
        <v>354</v>
      </c>
      <c r="C174" s="220">
        <v>1</v>
      </c>
      <c r="D174" s="220">
        <v>2</v>
      </c>
      <c r="E174" s="217" t="s">
        <v>81</v>
      </c>
    </row>
    <row r="175" spans="1:5">
      <c r="A175" s="218">
        <v>1832</v>
      </c>
      <c r="B175" s="219" t="s">
        <v>355</v>
      </c>
      <c r="C175" s="220">
        <v>3</v>
      </c>
      <c r="D175" s="220">
        <v>48</v>
      </c>
      <c r="E175" s="217" t="s">
        <v>81</v>
      </c>
    </row>
    <row r="176" spans="1:5">
      <c r="A176" s="218">
        <v>1833</v>
      </c>
      <c r="B176" s="219" t="s">
        <v>356</v>
      </c>
      <c r="C176" s="220">
        <v>4</v>
      </c>
      <c r="D176" s="220">
        <v>118</v>
      </c>
      <c r="E176" s="217">
        <v>318922</v>
      </c>
    </row>
    <row r="177" spans="1:5">
      <c r="A177" s="218">
        <v>1834</v>
      </c>
      <c r="B177" s="219" t="s">
        <v>357</v>
      </c>
      <c r="C177" s="220">
        <v>7</v>
      </c>
      <c r="D177" s="220">
        <v>42</v>
      </c>
      <c r="E177" s="217" t="s">
        <v>81</v>
      </c>
    </row>
    <row r="178" spans="1:5">
      <c r="A178" s="218">
        <v>1841</v>
      </c>
      <c r="B178" s="219" t="s">
        <v>358</v>
      </c>
      <c r="C178" s="220">
        <v>3</v>
      </c>
      <c r="D178" s="220">
        <v>44</v>
      </c>
      <c r="E178" s="217" t="s">
        <v>81</v>
      </c>
    </row>
    <row r="179" spans="1:5">
      <c r="A179" s="218">
        <v>1842</v>
      </c>
      <c r="B179" s="219" t="s">
        <v>359</v>
      </c>
      <c r="C179" s="220">
        <v>2</v>
      </c>
      <c r="D179" s="220">
        <v>40</v>
      </c>
      <c r="E179" s="217" t="s">
        <v>81</v>
      </c>
    </row>
    <row r="180" spans="1:5">
      <c r="A180" s="218">
        <v>1843</v>
      </c>
      <c r="B180" s="219" t="s">
        <v>360</v>
      </c>
      <c r="C180" s="220">
        <v>1</v>
      </c>
      <c r="D180" s="220">
        <v>9</v>
      </c>
      <c r="E180" s="217" t="s">
        <v>81</v>
      </c>
    </row>
    <row r="181" spans="1:5">
      <c r="A181" s="218">
        <v>1844</v>
      </c>
      <c r="B181" s="219" t="s">
        <v>361</v>
      </c>
      <c r="C181" s="220">
        <v>6</v>
      </c>
      <c r="D181" s="220">
        <v>123</v>
      </c>
      <c r="E181" s="217">
        <v>303268</v>
      </c>
    </row>
    <row r="182" spans="1:5">
      <c r="A182" s="218">
        <v>1845</v>
      </c>
      <c r="B182" s="219" t="s">
        <v>362</v>
      </c>
      <c r="C182" s="220">
        <v>1</v>
      </c>
      <c r="D182" s="220">
        <v>11</v>
      </c>
      <c r="E182" s="217" t="s">
        <v>81</v>
      </c>
    </row>
    <row r="183" spans="1:5">
      <c r="A183" s="218">
        <v>1851</v>
      </c>
      <c r="B183" s="219" t="s">
        <v>363</v>
      </c>
      <c r="C183" s="220">
        <v>3</v>
      </c>
      <c r="D183" s="220">
        <v>115</v>
      </c>
      <c r="E183" s="217" t="s">
        <v>81</v>
      </c>
    </row>
    <row r="184" spans="1:5">
      <c r="A184" s="218">
        <v>1852</v>
      </c>
      <c r="B184" s="219" t="s">
        <v>364</v>
      </c>
      <c r="C184" s="220">
        <v>3</v>
      </c>
      <c r="D184" s="220">
        <v>23</v>
      </c>
      <c r="E184" s="217">
        <v>20861</v>
      </c>
    </row>
    <row r="185" spans="1:5">
      <c r="A185" s="218">
        <v>1891</v>
      </c>
      <c r="B185" s="219" t="s">
        <v>365</v>
      </c>
      <c r="C185" s="220">
        <v>4</v>
      </c>
      <c r="D185" s="220">
        <v>51</v>
      </c>
      <c r="E185" s="217">
        <v>65371</v>
      </c>
    </row>
    <row r="186" spans="1:5">
      <c r="A186" s="218">
        <v>1892</v>
      </c>
      <c r="B186" s="219" t="s">
        <v>366</v>
      </c>
      <c r="C186" s="220">
        <v>3</v>
      </c>
      <c r="D186" s="220">
        <v>125</v>
      </c>
      <c r="E186" s="217">
        <v>397612</v>
      </c>
    </row>
    <row r="187" spans="1:5">
      <c r="A187" s="218">
        <v>1897</v>
      </c>
      <c r="B187" s="219" t="s">
        <v>367</v>
      </c>
      <c r="C187" s="220">
        <v>5</v>
      </c>
      <c r="D187" s="220">
        <v>152</v>
      </c>
      <c r="E187" s="217" t="s">
        <v>81</v>
      </c>
    </row>
    <row r="188" spans="1:5">
      <c r="A188" s="218">
        <v>1898</v>
      </c>
      <c r="B188" s="219" t="s">
        <v>368</v>
      </c>
      <c r="C188" s="220">
        <v>11</v>
      </c>
      <c r="D188" s="220">
        <v>93</v>
      </c>
      <c r="E188" s="217">
        <v>196838</v>
      </c>
    </row>
    <row r="189" spans="1:5">
      <c r="A189" s="210">
        <v>19</v>
      </c>
      <c r="B189" s="211" t="s">
        <v>369</v>
      </c>
      <c r="C189" s="224">
        <v>17</v>
      </c>
      <c r="D189" s="224">
        <v>477</v>
      </c>
      <c r="E189" s="225">
        <v>418249</v>
      </c>
    </row>
    <row r="190" spans="1:5">
      <c r="A190" s="218">
        <v>1911</v>
      </c>
      <c r="B190" s="219" t="s">
        <v>370</v>
      </c>
      <c r="C190" s="220">
        <v>1</v>
      </c>
      <c r="D190" s="220">
        <v>32</v>
      </c>
      <c r="E190" s="217" t="s">
        <v>81</v>
      </c>
    </row>
    <row r="191" spans="1:5">
      <c r="A191" s="218">
        <v>1932</v>
      </c>
      <c r="B191" s="219" t="s">
        <v>371</v>
      </c>
      <c r="C191" s="220">
        <v>1</v>
      </c>
      <c r="D191" s="220">
        <v>5</v>
      </c>
      <c r="E191" s="217" t="s">
        <v>81</v>
      </c>
    </row>
    <row r="192" spans="1:5">
      <c r="A192" s="218">
        <v>1933</v>
      </c>
      <c r="B192" s="219" t="s">
        <v>372</v>
      </c>
      <c r="C192" s="220">
        <v>11</v>
      </c>
      <c r="D192" s="220">
        <v>394</v>
      </c>
      <c r="E192" s="217" t="s">
        <v>81</v>
      </c>
    </row>
    <row r="193" spans="1:5">
      <c r="A193" s="218">
        <v>1999</v>
      </c>
      <c r="B193" s="219" t="s">
        <v>373</v>
      </c>
      <c r="C193" s="220">
        <v>4</v>
      </c>
      <c r="D193" s="220">
        <v>46</v>
      </c>
      <c r="E193" s="217">
        <v>24233</v>
      </c>
    </row>
    <row r="194" spans="1:5">
      <c r="A194" s="210">
        <v>20</v>
      </c>
      <c r="B194" s="211" t="s">
        <v>374</v>
      </c>
      <c r="C194" s="224">
        <v>3</v>
      </c>
      <c r="D194" s="224">
        <v>67</v>
      </c>
      <c r="E194" s="225">
        <v>192488</v>
      </c>
    </row>
    <row r="195" spans="1:5">
      <c r="A195" s="218">
        <v>2041</v>
      </c>
      <c r="B195" s="219" t="s">
        <v>375</v>
      </c>
      <c r="C195" s="220">
        <v>1</v>
      </c>
      <c r="D195" s="220">
        <v>30</v>
      </c>
      <c r="E195" s="217" t="s">
        <v>81</v>
      </c>
    </row>
    <row r="196" spans="1:5" s="222" customFormat="1">
      <c r="A196" s="218">
        <v>2061</v>
      </c>
      <c r="B196" s="219" t="s">
        <v>376</v>
      </c>
      <c r="C196" s="220">
        <v>2</v>
      </c>
      <c r="D196" s="220">
        <v>37</v>
      </c>
      <c r="E196" s="217" t="s">
        <v>81</v>
      </c>
    </row>
    <row r="197" spans="1:5">
      <c r="A197" s="210">
        <v>21</v>
      </c>
      <c r="B197" s="211" t="s">
        <v>377</v>
      </c>
      <c r="C197" s="224">
        <v>275</v>
      </c>
      <c r="D197" s="224">
        <v>2382</v>
      </c>
      <c r="E197" s="225">
        <v>4198907</v>
      </c>
    </row>
    <row r="198" spans="1:5">
      <c r="A198" s="218">
        <v>2113</v>
      </c>
      <c r="B198" s="219" t="s">
        <v>378</v>
      </c>
      <c r="C198" s="220">
        <v>1</v>
      </c>
      <c r="D198" s="220">
        <v>1</v>
      </c>
      <c r="E198" s="217" t="s">
        <v>81</v>
      </c>
    </row>
    <row r="199" spans="1:5">
      <c r="A199" s="218">
        <v>2116</v>
      </c>
      <c r="B199" s="219" t="s">
        <v>379</v>
      </c>
      <c r="C199" s="220">
        <v>1</v>
      </c>
      <c r="D199" s="220">
        <v>2</v>
      </c>
      <c r="E199" s="217" t="s">
        <v>81</v>
      </c>
    </row>
    <row r="200" spans="1:5">
      <c r="A200" s="218">
        <v>2119</v>
      </c>
      <c r="B200" s="219" t="s">
        <v>380</v>
      </c>
      <c r="C200" s="220">
        <v>3</v>
      </c>
      <c r="D200" s="220">
        <v>6</v>
      </c>
      <c r="E200" s="217" t="s">
        <v>81</v>
      </c>
    </row>
    <row r="201" spans="1:5">
      <c r="A201" s="218">
        <v>2122</v>
      </c>
      <c r="B201" s="219" t="s">
        <v>381</v>
      </c>
      <c r="C201" s="220">
        <v>56</v>
      </c>
      <c r="D201" s="220">
        <v>787</v>
      </c>
      <c r="E201" s="217">
        <v>1634536</v>
      </c>
    </row>
    <row r="202" spans="1:5">
      <c r="A202" s="218">
        <v>2123</v>
      </c>
      <c r="B202" s="219" t="s">
        <v>382</v>
      </c>
      <c r="C202" s="220">
        <v>23</v>
      </c>
      <c r="D202" s="220">
        <v>341</v>
      </c>
      <c r="E202" s="217">
        <v>647187</v>
      </c>
    </row>
    <row r="203" spans="1:5">
      <c r="A203" s="218">
        <v>2129</v>
      </c>
      <c r="B203" s="219" t="s">
        <v>383</v>
      </c>
      <c r="C203" s="220">
        <v>4</v>
      </c>
      <c r="D203" s="220">
        <v>60</v>
      </c>
      <c r="E203" s="217" t="s">
        <v>81</v>
      </c>
    </row>
    <row r="204" spans="1:5" s="222" customFormat="1">
      <c r="A204" s="218">
        <v>2131</v>
      </c>
      <c r="B204" s="219" t="s">
        <v>384</v>
      </c>
      <c r="C204" s="220">
        <v>31</v>
      </c>
      <c r="D204" s="220">
        <v>101</v>
      </c>
      <c r="E204" s="217">
        <v>63667</v>
      </c>
    </row>
    <row r="205" spans="1:5">
      <c r="A205" s="218">
        <v>2139</v>
      </c>
      <c r="B205" s="219" t="s">
        <v>385</v>
      </c>
      <c r="C205" s="220">
        <v>3</v>
      </c>
      <c r="D205" s="220">
        <v>5</v>
      </c>
      <c r="E205" s="217" t="s">
        <v>81</v>
      </c>
    </row>
    <row r="206" spans="1:5">
      <c r="A206" s="218">
        <v>2142</v>
      </c>
      <c r="B206" s="219" t="s">
        <v>386</v>
      </c>
      <c r="C206" s="220">
        <v>50</v>
      </c>
      <c r="D206" s="220">
        <v>167</v>
      </c>
      <c r="E206" s="217">
        <v>43600</v>
      </c>
    </row>
    <row r="207" spans="1:5">
      <c r="A207" s="218">
        <v>2143</v>
      </c>
      <c r="B207" s="219" t="s">
        <v>387</v>
      </c>
      <c r="C207" s="220">
        <v>10</v>
      </c>
      <c r="D207" s="220">
        <v>20</v>
      </c>
      <c r="E207" s="217">
        <v>3761</v>
      </c>
    </row>
    <row r="208" spans="1:5">
      <c r="A208" s="218">
        <v>2144</v>
      </c>
      <c r="B208" s="219" t="s">
        <v>388</v>
      </c>
      <c r="C208" s="220">
        <v>1</v>
      </c>
      <c r="D208" s="220">
        <v>48</v>
      </c>
      <c r="E208" s="217" t="s">
        <v>81</v>
      </c>
    </row>
    <row r="209" spans="1:5">
      <c r="A209" s="218">
        <v>2145</v>
      </c>
      <c r="B209" s="219" t="s">
        <v>389</v>
      </c>
      <c r="C209" s="220">
        <v>1</v>
      </c>
      <c r="D209" s="220">
        <v>8</v>
      </c>
      <c r="E209" s="217" t="s">
        <v>81</v>
      </c>
    </row>
    <row r="210" spans="1:5">
      <c r="A210" s="218">
        <v>2147</v>
      </c>
      <c r="B210" s="219" t="s">
        <v>390</v>
      </c>
      <c r="C210" s="220">
        <v>1</v>
      </c>
      <c r="D210" s="220">
        <v>3</v>
      </c>
      <c r="E210" s="217" t="s">
        <v>81</v>
      </c>
    </row>
    <row r="211" spans="1:5">
      <c r="A211" s="218">
        <v>2148</v>
      </c>
      <c r="B211" s="219" t="s">
        <v>391</v>
      </c>
      <c r="C211" s="220">
        <v>2</v>
      </c>
      <c r="D211" s="220">
        <v>8</v>
      </c>
      <c r="E211" s="217" t="s">
        <v>81</v>
      </c>
    </row>
    <row r="212" spans="1:5">
      <c r="A212" s="218">
        <v>2169</v>
      </c>
      <c r="B212" s="219" t="s">
        <v>392</v>
      </c>
      <c r="C212" s="220">
        <v>5</v>
      </c>
      <c r="D212" s="220">
        <v>81</v>
      </c>
      <c r="E212" s="217" t="s">
        <v>81</v>
      </c>
    </row>
    <row r="213" spans="1:5">
      <c r="A213" s="218">
        <v>2172</v>
      </c>
      <c r="B213" s="219" t="s">
        <v>393</v>
      </c>
      <c r="C213" s="220">
        <v>4</v>
      </c>
      <c r="D213" s="220">
        <v>135</v>
      </c>
      <c r="E213" s="217" t="s">
        <v>81</v>
      </c>
    </row>
    <row r="214" spans="1:5">
      <c r="A214" s="218">
        <v>2181</v>
      </c>
      <c r="B214" s="219" t="s">
        <v>394</v>
      </c>
      <c r="C214" s="220">
        <v>15</v>
      </c>
      <c r="D214" s="220">
        <v>256</v>
      </c>
      <c r="E214" s="217" t="s">
        <v>81</v>
      </c>
    </row>
    <row r="215" spans="1:5">
      <c r="A215" s="218">
        <v>2182</v>
      </c>
      <c r="B215" s="219" t="s">
        <v>395</v>
      </c>
      <c r="C215" s="220">
        <v>2</v>
      </c>
      <c r="D215" s="220">
        <v>6</v>
      </c>
      <c r="E215" s="217" t="s">
        <v>81</v>
      </c>
    </row>
    <row r="216" spans="1:5">
      <c r="A216" s="218">
        <v>2184</v>
      </c>
      <c r="B216" s="219" t="s">
        <v>396</v>
      </c>
      <c r="C216" s="220">
        <v>53</v>
      </c>
      <c r="D216" s="220">
        <v>255</v>
      </c>
      <c r="E216" s="217">
        <v>240438</v>
      </c>
    </row>
    <row r="217" spans="1:5">
      <c r="A217" s="218">
        <v>2186</v>
      </c>
      <c r="B217" s="219" t="s">
        <v>397</v>
      </c>
      <c r="C217" s="220">
        <v>2</v>
      </c>
      <c r="D217" s="220">
        <v>7</v>
      </c>
      <c r="E217" s="217" t="s">
        <v>81</v>
      </c>
    </row>
    <row r="218" spans="1:5" s="222" customFormat="1">
      <c r="A218" s="218">
        <v>2192</v>
      </c>
      <c r="B218" s="219" t="s">
        <v>398</v>
      </c>
      <c r="C218" s="220">
        <v>1</v>
      </c>
      <c r="D218" s="220">
        <v>31</v>
      </c>
      <c r="E218" s="217" t="s">
        <v>81</v>
      </c>
    </row>
    <row r="219" spans="1:5">
      <c r="A219" s="218">
        <v>2193</v>
      </c>
      <c r="B219" s="219" t="s">
        <v>399</v>
      </c>
      <c r="C219" s="220">
        <v>1</v>
      </c>
      <c r="D219" s="220">
        <v>10</v>
      </c>
      <c r="E219" s="217" t="s">
        <v>81</v>
      </c>
    </row>
    <row r="220" spans="1:5">
      <c r="A220" s="218">
        <v>2194</v>
      </c>
      <c r="B220" s="219" t="s">
        <v>400</v>
      </c>
      <c r="C220" s="220">
        <v>2</v>
      </c>
      <c r="D220" s="220">
        <v>23</v>
      </c>
      <c r="E220" s="217" t="s">
        <v>81</v>
      </c>
    </row>
    <row r="221" spans="1:5">
      <c r="A221" s="218">
        <v>2199</v>
      </c>
      <c r="B221" s="219" t="s">
        <v>401</v>
      </c>
      <c r="C221" s="220">
        <v>3</v>
      </c>
      <c r="D221" s="220">
        <v>21</v>
      </c>
      <c r="E221" s="217" t="s">
        <v>81</v>
      </c>
    </row>
    <row r="222" spans="1:5">
      <c r="A222" s="210">
        <v>22</v>
      </c>
      <c r="B222" s="211" t="s">
        <v>402</v>
      </c>
      <c r="C222" s="224">
        <v>57</v>
      </c>
      <c r="D222" s="224">
        <v>945</v>
      </c>
      <c r="E222" s="225">
        <v>11143363</v>
      </c>
    </row>
    <row r="223" spans="1:5">
      <c r="A223" s="218">
        <v>2232</v>
      </c>
      <c r="B223" s="219" t="s">
        <v>403</v>
      </c>
      <c r="C223" s="220">
        <v>1</v>
      </c>
      <c r="D223" s="220">
        <v>97</v>
      </c>
      <c r="E223" s="217" t="s">
        <v>81</v>
      </c>
    </row>
    <row r="224" spans="1:5">
      <c r="A224" s="218">
        <v>2238</v>
      </c>
      <c r="B224" s="219" t="s">
        <v>404</v>
      </c>
      <c r="C224" s="220">
        <v>1</v>
      </c>
      <c r="D224" s="220">
        <v>94</v>
      </c>
      <c r="E224" s="217" t="s">
        <v>81</v>
      </c>
    </row>
    <row r="225" spans="1:5">
      <c r="A225" s="218">
        <v>2249</v>
      </c>
      <c r="B225" s="219" t="s">
        <v>405</v>
      </c>
      <c r="C225" s="220">
        <v>1</v>
      </c>
      <c r="D225" s="220">
        <v>25</v>
      </c>
      <c r="E225" s="217" t="s">
        <v>81</v>
      </c>
    </row>
    <row r="226" spans="1:5">
      <c r="A226" s="218">
        <v>2251</v>
      </c>
      <c r="B226" s="219" t="s">
        <v>406</v>
      </c>
      <c r="C226" s="220">
        <v>10</v>
      </c>
      <c r="D226" s="220">
        <v>437</v>
      </c>
      <c r="E226" s="217" t="s">
        <v>81</v>
      </c>
    </row>
    <row r="227" spans="1:5">
      <c r="A227" s="218">
        <v>2254</v>
      </c>
      <c r="B227" s="219" t="s">
        <v>407</v>
      </c>
      <c r="C227" s="220">
        <v>4</v>
      </c>
      <c r="D227" s="220">
        <v>16</v>
      </c>
      <c r="E227" s="217" t="s">
        <v>81</v>
      </c>
    </row>
    <row r="228" spans="1:5">
      <c r="A228" s="218">
        <v>2291</v>
      </c>
      <c r="B228" s="219" t="s">
        <v>408</v>
      </c>
      <c r="C228" s="220">
        <v>15</v>
      </c>
      <c r="D228" s="220">
        <v>128</v>
      </c>
      <c r="E228" s="217" t="s">
        <v>81</v>
      </c>
    </row>
    <row r="229" spans="1:5">
      <c r="A229" s="218">
        <v>2292</v>
      </c>
      <c r="B229" s="219" t="s">
        <v>409</v>
      </c>
      <c r="C229" s="220">
        <v>2</v>
      </c>
      <c r="D229" s="220">
        <v>34</v>
      </c>
      <c r="E229" s="217" t="s">
        <v>81</v>
      </c>
    </row>
    <row r="230" spans="1:5">
      <c r="A230" s="218">
        <v>2299</v>
      </c>
      <c r="B230" s="219" t="s">
        <v>410</v>
      </c>
      <c r="C230" s="220">
        <v>23</v>
      </c>
      <c r="D230" s="220">
        <v>114</v>
      </c>
      <c r="E230" s="217">
        <v>72578</v>
      </c>
    </row>
    <row r="231" spans="1:5">
      <c r="A231" s="210">
        <v>23</v>
      </c>
      <c r="B231" s="211" t="s">
        <v>411</v>
      </c>
      <c r="C231" s="224">
        <v>20</v>
      </c>
      <c r="D231" s="224">
        <v>1723</v>
      </c>
      <c r="E231" s="225">
        <v>67098673</v>
      </c>
    </row>
    <row r="232" spans="1:5">
      <c r="A232" s="218">
        <v>2311</v>
      </c>
      <c r="B232" s="219" t="s">
        <v>412</v>
      </c>
      <c r="C232" s="220">
        <v>1</v>
      </c>
      <c r="D232" s="220">
        <v>34</v>
      </c>
      <c r="E232" s="217" t="s">
        <v>81</v>
      </c>
    </row>
    <row r="233" spans="1:5">
      <c r="A233" s="218">
        <v>2319</v>
      </c>
      <c r="B233" s="219" t="s">
        <v>413</v>
      </c>
      <c r="C233" s="220">
        <v>3</v>
      </c>
      <c r="D233" s="220">
        <v>1105</v>
      </c>
      <c r="E233" s="217" t="s">
        <v>81</v>
      </c>
    </row>
    <row r="234" spans="1:5">
      <c r="A234" s="218">
        <v>2322</v>
      </c>
      <c r="B234" s="219" t="s">
        <v>414</v>
      </c>
      <c r="C234" s="220">
        <v>1</v>
      </c>
      <c r="D234" s="220">
        <v>2</v>
      </c>
      <c r="E234" s="217" t="s">
        <v>81</v>
      </c>
    </row>
    <row r="235" spans="1:5">
      <c r="A235" s="218">
        <v>2329</v>
      </c>
      <c r="B235" s="219" t="s">
        <v>415</v>
      </c>
      <c r="C235" s="220">
        <v>2</v>
      </c>
      <c r="D235" s="220">
        <v>94</v>
      </c>
      <c r="E235" s="217" t="s">
        <v>81</v>
      </c>
    </row>
    <row r="236" spans="1:5">
      <c r="A236" s="218">
        <v>2332</v>
      </c>
      <c r="B236" s="219" t="s">
        <v>416</v>
      </c>
      <c r="C236" s="220">
        <v>2</v>
      </c>
      <c r="D236" s="220">
        <v>127</v>
      </c>
      <c r="E236" s="217" t="s">
        <v>81</v>
      </c>
    </row>
    <row r="237" spans="1:5">
      <c r="A237" s="218">
        <v>2339</v>
      </c>
      <c r="B237" s="219" t="s">
        <v>417</v>
      </c>
      <c r="C237" s="220">
        <v>1</v>
      </c>
      <c r="D237" s="220">
        <v>3</v>
      </c>
      <c r="E237" s="217" t="s">
        <v>81</v>
      </c>
    </row>
    <row r="238" spans="1:5">
      <c r="A238" s="218">
        <v>2341</v>
      </c>
      <c r="B238" s="219" t="s">
        <v>418</v>
      </c>
      <c r="C238" s="220">
        <v>2</v>
      </c>
      <c r="D238" s="220">
        <v>94</v>
      </c>
      <c r="E238" s="217" t="s">
        <v>81</v>
      </c>
    </row>
    <row r="239" spans="1:5">
      <c r="A239" s="218">
        <v>2351</v>
      </c>
      <c r="B239" s="219" t="s">
        <v>419</v>
      </c>
      <c r="C239" s="220">
        <v>2</v>
      </c>
      <c r="D239" s="220">
        <v>22</v>
      </c>
      <c r="E239" s="217" t="s">
        <v>81</v>
      </c>
    </row>
    <row r="240" spans="1:5">
      <c r="A240" s="218">
        <v>2353</v>
      </c>
      <c r="B240" s="219" t="s">
        <v>420</v>
      </c>
      <c r="C240" s="220">
        <v>1</v>
      </c>
      <c r="D240" s="220">
        <v>11</v>
      </c>
      <c r="E240" s="217" t="s">
        <v>81</v>
      </c>
    </row>
    <row r="241" spans="1:5">
      <c r="A241" s="218">
        <v>2355</v>
      </c>
      <c r="B241" s="219" t="s">
        <v>421</v>
      </c>
      <c r="C241" s="220">
        <v>2</v>
      </c>
      <c r="D241" s="220">
        <v>14</v>
      </c>
      <c r="E241" s="217" t="s">
        <v>81</v>
      </c>
    </row>
    <row r="242" spans="1:5">
      <c r="A242" s="218">
        <v>2399</v>
      </c>
      <c r="B242" s="219" t="s">
        <v>422</v>
      </c>
      <c r="C242" s="220">
        <v>3</v>
      </c>
      <c r="D242" s="220">
        <v>217</v>
      </c>
      <c r="E242" s="217" t="s">
        <v>81</v>
      </c>
    </row>
    <row r="243" spans="1:5">
      <c r="A243" s="210">
        <v>24</v>
      </c>
      <c r="B243" s="211" t="s">
        <v>423</v>
      </c>
      <c r="C243" s="224">
        <v>317</v>
      </c>
      <c r="D243" s="224">
        <v>3212</v>
      </c>
      <c r="E243" s="225">
        <v>5126449</v>
      </c>
    </row>
    <row r="244" spans="1:5">
      <c r="A244" s="218">
        <v>2411</v>
      </c>
      <c r="B244" s="219" t="s">
        <v>424</v>
      </c>
      <c r="C244" s="220">
        <v>3</v>
      </c>
      <c r="D244" s="220">
        <v>22</v>
      </c>
      <c r="E244" s="217" t="s">
        <v>81</v>
      </c>
    </row>
    <row r="245" spans="1:5">
      <c r="A245" s="218">
        <v>2422</v>
      </c>
      <c r="B245" s="219" t="s">
        <v>425</v>
      </c>
      <c r="C245" s="220">
        <v>6</v>
      </c>
      <c r="D245" s="220">
        <v>33</v>
      </c>
      <c r="E245" s="217">
        <v>18709</v>
      </c>
    </row>
    <row r="246" spans="1:5">
      <c r="A246" s="218">
        <v>2423</v>
      </c>
      <c r="B246" s="219" t="s">
        <v>426</v>
      </c>
      <c r="C246" s="220">
        <v>1</v>
      </c>
      <c r="D246" s="220">
        <v>2</v>
      </c>
      <c r="E246" s="217" t="s">
        <v>81</v>
      </c>
    </row>
    <row r="247" spans="1:5">
      <c r="A247" s="218">
        <v>2426</v>
      </c>
      <c r="B247" s="219" t="s">
        <v>427</v>
      </c>
      <c r="C247" s="220">
        <v>6</v>
      </c>
      <c r="D247" s="220">
        <v>62</v>
      </c>
      <c r="E247" s="217" t="s">
        <v>81</v>
      </c>
    </row>
    <row r="248" spans="1:5">
      <c r="A248" s="218">
        <v>2429</v>
      </c>
      <c r="B248" s="219" t="s">
        <v>428</v>
      </c>
      <c r="C248" s="220">
        <v>4</v>
      </c>
      <c r="D248" s="220">
        <v>14</v>
      </c>
      <c r="E248" s="217" t="s">
        <v>81</v>
      </c>
    </row>
    <row r="249" spans="1:5">
      <c r="A249" s="218">
        <v>2431</v>
      </c>
      <c r="B249" s="219" t="s">
        <v>429</v>
      </c>
      <c r="C249" s="220">
        <v>5</v>
      </c>
      <c r="D249" s="220">
        <v>51</v>
      </c>
      <c r="E249" s="217" t="s">
        <v>81</v>
      </c>
    </row>
    <row r="250" spans="1:5">
      <c r="A250" s="218">
        <v>2432</v>
      </c>
      <c r="B250" s="219" t="s">
        <v>430</v>
      </c>
      <c r="C250" s="220">
        <v>1</v>
      </c>
      <c r="D250" s="220">
        <v>2</v>
      </c>
      <c r="E250" s="217" t="s">
        <v>81</v>
      </c>
    </row>
    <row r="251" spans="1:5">
      <c r="A251" s="218">
        <v>2441</v>
      </c>
      <c r="B251" s="219" t="s">
        <v>431</v>
      </c>
      <c r="C251" s="220">
        <v>42</v>
      </c>
      <c r="D251" s="220">
        <v>297</v>
      </c>
      <c r="E251" s="217">
        <v>475682</v>
      </c>
    </row>
    <row r="252" spans="1:5">
      <c r="A252" s="218">
        <v>2442</v>
      </c>
      <c r="B252" s="219" t="s">
        <v>432</v>
      </c>
      <c r="C252" s="220">
        <v>40</v>
      </c>
      <c r="D252" s="220">
        <v>403</v>
      </c>
      <c r="E252" s="217">
        <v>629937</v>
      </c>
    </row>
    <row r="253" spans="1:5">
      <c r="A253" s="218">
        <v>2443</v>
      </c>
      <c r="B253" s="219" t="s">
        <v>433</v>
      </c>
      <c r="C253" s="220">
        <v>18</v>
      </c>
      <c r="D253" s="220">
        <v>72</v>
      </c>
      <c r="E253" s="217" t="s">
        <v>81</v>
      </c>
    </row>
    <row r="254" spans="1:5">
      <c r="A254" s="218">
        <v>2444</v>
      </c>
      <c r="B254" s="219" t="s">
        <v>434</v>
      </c>
      <c r="C254" s="220">
        <v>3</v>
      </c>
      <c r="D254" s="220">
        <v>31</v>
      </c>
      <c r="E254" s="217">
        <v>76432</v>
      </c>
    </row>
    <row r="255" spans="1:5">
      <c r="A255" s="218">
        <v>2445</v>
      </c>
      <c r="B255" s="219" t="s">
        <v>435</v>
      </c>
      <c r="C255" s="220">
        <v>20</v>
      </c>
      <c r="D255" s="220">
        <v>380</v>
      </c>
      <c r="E255" s="217">
        <v>1055670</v>
      </c>
    </row>
    <row r="256" spans="1:5">
      <c r="A256" s="218">
        <v>2446</v>
      </c>
      <c r="B256" s="219" t="s">
        <v>436</v>
      </c>
      <c r="C256" s="220">
        <v>98</v>
      </c>
      <c r="D256" s="220">
        <v>1072</v>
      </c>
      <c r="E256" s="217">
        <v>1427713</v>
      </c>
    </row>
    <row r="257" spans="1:5">
      <c r="A257" s="218">
        <v>2451</v>
      </c>
      <c r="B257" s="219" t="s">
        <v>437</v>
      </c>
      <c r="C257" s="220">
        <v>2</v>
      </c>
      <c r="D257" s="220">
        <v>24</v>
      </c>
      <c r="E257" s="217" t="s">
        <v>81</v>
      </c>
    </row>
    <row r="258" spans="1:5">
      <c r="A258" s="218">
        <v>2452</v>
      </c>
      <c r="B258" s="219" t="s">
        <v>438</v>
      </c>
      <c r="C258" s="220">
        <v>6</v>
      </c>
      <c r="D258" s="220">
        <v>39</v>
      </c>
      <c r="E258" s="217" t="s">
        <v>81</v>
      </c>
    </row>
    <row r="259" spans="1:5">
      <c r="A259" s="218">
        <v>2461</v>
      </c>
      <c r="B259" s="219" t="s">
        <v>439</v>
      </c>
      <c r="C259" s="220">
        <v>5</v>
      </c>
      <c r="D259" s="220">
        <v>41</v>
      </c>
      <c r="E259" s="217" t="s">
        <v>81</v>
      </c>
    </row>
    <row r="260" spans="1:5">
      <c r="A260" s="218">
        <v>2462</v>
      </c>
      <c r="B260" s="219" t="s">
        <v>440</v>
      </c>
      <c r="C260" s="220">
        <v>1</v>
      </c>
      <c r="D260" s="220">
        <v>109</v>
      </c>
      <c r="E260" s="217" t="s">
        <v>81</v>
      </c>
    </row>
    <row r="261" spans="1:5">
      <c r="A261" s="218">
        <v>2464</v>
      </c>
      <c r="B261" s="219" t="s">
        <v>441</v>
      </c>
      <c r="C261" s="220">
        <v>7</v>
      </c>
      <c r="D261" s="220">
        <v>89</v>
      </c>
      <c r="E261" s="217" t="s">
        <v>81</v>
      </c>
    </row>
    <row r="262" spans="1:5">
      <c r="A262" s="218">
        <v>2465</v>
      </c>
      <c r="B262" s="219" t="s">
        <v>442</v>
      </c>
      <c r="C262" s="220">
        <v>3</v>
      </c>
      <c r="D262" s="220">
        <v>57</v>
      </c>
      <c r="E262" s="217" t="s">
        <v>81</v>
      </c>
    </row>
    <row r="263" spans="1:5">
      <c r="A263" s="218">
        <v>2469</v>
      </c>
      <c r="B263" s="219" t="s">
        <v>443</v>
      </c>
      <c r="C263" s="220">
        <v>5</v>
      </c>
      <c r="D263" s="220">
        <v>67</v>
      </c>
      <c r="E263" s="217">
        <v>145208</v>
      </c>
    </row>
    <row r="264" spans="1:5">
      <c r="A264" s="218">
        <v>2479</v>
      </c>
      <c r="B264" s="219" t="s">
        <v>444</v>
      </c>
      <c r="C264" s="220">
        <v>11</v>
      </c>
      <c r="D264" s="220">
        <v>121</v>
      </c>
      <c r="E264" s="217" t="s">
        <v>81</v>
      </c>
    </row>
    <row r="265" spans="1:5">
      <c r="A265" s="218">
        <v>2481</v>
      </c>
      <c r="B265" s="219" t="s">
        <v>445</v>
      </c>
      <c r="C265" s="220">
        <v>4</v>
      </c>
      <c r="D265" s="220">
        <v>10</v>
      </c>
      <c r="E265" s="217" t="s">
        <v>81</v>
      </c>
    </row>
    <row r="266" spans="1:5">
      <c r="A266" s="218">
        <v>2499</v>
      </c>
      <c r="B266" s="219" t="s">
        <v>446</v>
      </c>
      <c r="C266" s="220">
        <v>26</v>
      </c>
      <c r="D266" s="220">
        <v>214</v>
      </c>
      <c r="E266" s="217">
        <v>229500</v>
      </c>
    </row>
    <row r="267" spans="1:5">
      <c r="A267" s="210">
        <v>25</v>
      </c>
      <c r="B267" s="211" t="s">
        <v>447</v>
      </c>
      <c r="C267" s="224">
        <v>116</v>
      </c>
      <c r="D267" s="224">
        <v>3517</v>
      </c>
      <c r="E267" s="225">
        <v>10111909</v>
      </c>
    </row>
    <row r="268" spans="1:5">
      <c r="A268" s="218">
        <v>2511</v>
      </c>
      <c r="B268" s="219" t="s">
        <v>448</v>
      </c>
      <c r="C268" s="220">
        <v>24</v>
      </c>
      <c r="D268" s="220">
        <v>665</v>
      </c>
      <c r="E268" s="217">
        <v>979303</v>
      </c>
    </row>
    <row r="269" spans="1:5">
      <c r="A269" s="218">
        <v>2521</v>
      </c>
      <c r="B269" s="219" t="s">
        <v>449</v>
      </c>
      <c r="C269" s="220">
        <v>3</v>
      </c>
      <c r="D269" s="220">
        <v>88</v>
      </c>
      <c r="E269" s="217">
        <v>205702</v>
      </c>
    </row>
    <row r="270" spans="1:5">
      <c r="A270" s="218">
        <v>2522</v>
      </c>
      <c r="B270" s="219" t="s">
        <v>450</v>
      </c>
      <c r="C270" s="220">
        <v>1</v>
      </c>
      <c r="D270" s="220">
        <v>23</v>
      </c>
      <c r="E270" s="217" t="s">
        <v>81</v>
      </c>
    </row>
    <row r="271" spans="1:5">
      <c r="A271" s="218">
        <v>2523</v>
      </c>
      <c r="B271" s="219" t="s">
        <v>451</v>
      </c>
      <c r="C271" s="220">
        <v>3</v>
      </c>
      <c r="D271" s="220">
        <v>136</v>
      </c>
      <c r="E271" s="217" t="s">
        <v>81</v>
      </c>
    </row>
    <row r="272" spans="1:5">
      <c r="A272" s="218">
        <v>2531</v>
      </c>
      <c r="B272" s="219" t="s">
        <v>452</v>
      </c>
      <c r="C272" s="220">
        <v>4</v>
      </c>
      <c r="D272" s="220">
        <v>18</v>
      </c>
      <c r="E272" s="217">
        <v>15039</v>
      </c>
    </row>
    <row r="273" spans="1:5">
      <c r="A273" s="218">
        <v>2533</v>
      </c>
      <c r="B273" s="219" t="s">
        <v>453</v>
      </c>
      <c r="C273" s="220">
        <v>28</v>
      </c>
      <c r="D273" s="220">
        <v>979</v>
      </c>
      <c r="E273" s="217" t="s">
        <v>81</v>
      </c>
    </row>
    <row r="274" spans="1:5">
      <c r="A274" s="218">
        <v>2534</v>
      </c>
      <c r="B274" s="219" t="s">
        <v>454</v>
      </c>
      <c r="C274" s="220">
        <v>1</v>
      </c>
      <c r="D274" s="220">
        <v>5</v>
      </c>
      <c r="E274" s="217" t="s">
        <v>81</v>
      </c>
    </row>
    <row r="275" spans="1:5">
      <c r="A275" s="218">
        <v>2535</v>
      </c>
      <c r="B275" s="219" t="s">
        <v>455</v>
      </c>
      <c r="C275" s="220">
        <v>3</v>
      </c>
      <c r="D275" s="220">
        <v>274</v>
      </c>
      <c r="E275" s="217" t="s">
        <v>81</v>
      </c>
    </row>
    <row r="276" spans="1:5">
      <c r="A276" s="218">
        <v>2593</v>
      </c>
      <c r="B276" s="219" t="s">
        <v>456</v>
      </c>
      <c r="C276" s="220">
        <v>9</v>
      </c>
      <c r="D276" s="220">
        <v>129</v>
      </c>
      <c r="E276" s="217">
        <v>94011</v>
      </c>
    </row>
    <row r="277" spans="1:5">
      <c r="A277" s="218">
        <v>2596</v>
      </c>
      <c r="B277" s="219" t="s">
        <v>457</v>
      </c>
      <c r="C277" s="220">
        <v>15</v>
      </c>
      <c r="D277" s="220">
        <v>876</v>
      </c>
      <c r="E277" s="217" t="s">
        <v>81</v>
      </c>
    </row>
    <row r="278" spans="1:5">
      <c r="A278" s="218">
        <v>2599</v>
      </c>
      <c r="B278" s="219" t="s">
        <v>458</v>
      </c>
      <c r="C278" s="220">
        <v>25</v>
      </c>
      <c r="D278" s="220">
        <v>324</v>
      </c>
      <c r="E278" s="217">
        <v>417079</v>
      </c>
    </row>
    <row r="279" spans="1:5">
      <c r="A279" s="210">
        <v>26</v>
      </c>
      <c r="B279" s="211" t="s">
        <v>459</v>
      </c>
      <c r="C279" s="224">
        <v>293</v>
      </c>
      <c r="D279" s="224">
        <v>7761</v>
      </c>
      <c r="E279" s="225">
        <v>20685195</v>
      </c>
    </row>
    <row r="280" spans="1:5">
      <c r="A280" s="218">
        <v>2611</v>
      </c>
      <c r="B280" s="219" t="s">
        <v>460</v>
      </c>
      <c r="C280" s="220">
        <v>34</v>
      </c>
      <c r="D280" s="220">
        <v>1938</v>
      </c>
      <c r="E280" s="217">
        <v>4616661</v>
      </c>
    </row>
    <row r="281" spans="1:5">
      <c r="A281" s="218">
        <v>2621</v>
      </c>
      <c r="B281" s="219" t="s">
        <v>461</v>
      </c>
      <c r="C281" s="220">
        <v>25</v>
      </c>
      <c r="D281" s="220">
        <v>586</v>
      </c>
      <c r="E281" s="217">
        <v>2033827</v>
      </c>
    </row>
    <row r="282" spans="1:5">
      <c r="A282" s="218">
        <v>2631</v>
      </c>
      <c r="B282" s="219" t="s">
        <v>462</v>
      </c>
      <c r="C282" s="220">
        <v>1</v>
      </c>
      <c r="D282" s="220">
        <v>96</v>
      </c>
      <c r="E282" s="217" t="s">
        <v>81</v>
      </c>
    </row>
    <row r="283" spans="1:5">
      <c r="A283" s="218">
        <v>2632</v>
      </c>
      <c r="B283" s="219" t="s">
        <v>463</v>
      </c>
      <c r="C283" s="220">
        <v>1</v>
      </c>
      <c r="D283" s="220">
        <v>8</v>
      </c>
      <c r="E283" s="217" t="s">
        <v>81</v>
      </c>
    </row>
    <row r="284" spans="1:5">
      <c r="A284" s="218">
        <v>2634</v>
      </c>
      <c r="B284" s="219" t="s">
        <v>464</v>
      </c>
      <c r="C284" s="220">
        <v>10</v>
      </c>
      <c r="D284" s="220">
        <v>67</v>
      </c>
      <c r="E284" s="217" t="s">
        <v>81</v>
      </c>
    </row>
    <row r="285" spans="1:5">
      <c r="A285" s="218">
        <v>2635</v>
      </c>
      <c r="B285" s="219" t="s">
        <v>465</v>
      </c>
      <c r="C285" s="220">
        <v>1</v>
      </c>
      <c r="D285" s="220">
        <v>2</v>
      </c>
      <c r="E285" s="217" t="s">
        <v>81</v>
      </c>
    </row>
    <row r="286" spans="1:5">
      <c r="A286" s="218">
        <v>2641</v>
      </c>
      <c r="B286" s="219" t="s">
        <v>466</v>
      </c>
      <c r="C286" s="220">
        <v>14</v>
      </c>
      <c r="D286" s="220">
        <v>175</v>
      </c>
      <c r="E286" s="217">
        <v>351172</v>
      </c>
    </row>
    <row r="287" spans="1:5">
      <c r="A287" s="218">
        <v>2642</v>
      </c>
      <c r="B287" s="219" t="s">
        <v>467</v>
      </c>
      <c r="C287" s="220">
        <v>2</v>
      </c>
      <c r="D287" s="220">
        <v>16</v>
      </c>
      <c r="E287" s="217" t="s">
        <v>81</v>
      </c>
    </row>
    <row r="288" spans="1:5">
      <c r="A288" s="218">
        <v>2643</v>
      </c>
      <c r="B288" s="219" t="s">
        <v>468</v>
      </c>
      <c r="C288" s="220">
        <v>30</v>
      </c>
      <c r="D288" s="220">
        <v>560</v>
      </c>
      <c r="E288" s="217">
        <v>1352528</v>
      </c>
    </row>
    <row r="289" spans="1:5">
      <c r="A289" s="218">
        <v>2644</v>
      </c>
      <c r="B289" s="219" t="s">
        <v>469</v>
      </c>
      <c r="C289" s="220">
        <v>13</v>
      </c>
      <c r="D289" s="220">
        <v>147</v>
      </c>
      <c r="E289" s="217">
        <v>261838</v>
      </c>
    </row>
    <row r="290" spans="1:5">
      <c r="A290" s="218">
        <v>2645</v>
      </c>
      <c r="B290" s="219" t="s">
        <v>470</v>
      </c>
      <c r="C290" s="220">
        <v>10</v>
      </c>
      <c r="D290" s="220">
        <v>118</v>
      </c>
      <c r="E290" s="217" t="s">
        <v>81</v>
      </c>
    </row>
    <row r="291" spans="1:5">
      <c r="A291" s="218">
        <v>2651</v>
      </c>
      <c r="B291" s="219" t="s">
        <v>471</v>
      </c>
      <c r="C291" s="220">
        <v>1</v>
      </c>
      <c r="D291" s="220">
        <v>4</v>
      </c>
      <c r="E291" s="217" t="s">
        <v>81</v>
      </c>
    </row>
    <row r="292" spans="1:5">
      <c r="A292" s="218">
        <v>2652</v>
      </c>
      <c r="B292" s="219" t="s">
        <v>472</v>
      </c>
      <c r="C292" s="220">
        <v>21</v>
      </c>
      <c r="D292" s="220">
        <v>632</v>
      </c>
      <c r="E292" s="217" t="s">
        <v>81</v>
      </c>
    </row>
    <row r="293" spans="1:5">
      <c r="A293" s="218">
        <v>2653</v>
      </c>
      <c r="B293" s="219" t="s">
        <v>473</v>
      </c>
      <c r="C293" s="220">
        <v>9</v>
      </c>
      <c r="D293" s="220">
        <v>194</v>
      </c>
      <c r="E293" s="217" t="s">
        <v>81</v>
      </c>
    </row>
    <row r="294" spans="1:5">
      <c r="A294" s="218">
        <v>2661</v>
      </c>
      <c r="B294" s="219" t="s">
        <v>474</v>
      </c>
      <c r="C294" s="220">
        <v>3</v>
      </c>
      <c r="D294" s="220">
        <v>46</v>
      </c>
      <c r="E294" s="217">
        <v>88687</v>
      </c>
    </row>
    <row r="295" spans="1:5">
      <c r="A295" s="218">
        <v>2662</v>
      </c>
      <c r="B295" s="219" t="s">
        <v>475</v>
      </c>
      <c r="C295" s="220">
        <v>3</v>
      </c>
      <c r="D295" s="220">
        <v>316</v>
      </c>
      <c r="E295" s="217" t="s">
        <v>81</v>
      </c>
    </row>
    <row r="296" spans="1:5">
      <c r="A296" s="218">
        <v>2663</v>
      </c>
      <c r="B296" s="219" t="s">
        <v>476</v>
      </c>
      <c r="C296" s="220">
        <v>34</v>
      </c>
      <c r="D296" s="220">
        <v>451</v>
      </c>
      <c r="E296" s="217">
        <v>669358</v>
      </c>
    </row>
    <row r="297" spans="1:5">
      <c r="A297" s="218">
        <v>2664</v>
      </c>
      <c r="B297" s="219" t="s">
        <v>477</v>
      </c>
      <c r="C297" s="220">
        <v>2</v>
      </c>
      <c r="D297" s="220">
        <v>72</v>
      </c>
      <c r="E297" s="217" t="s">
        <v>81</v>
      </c>
    </row>
    <row r="298" spans="1:5">
      <c r="A298" s="218">
        <v>2671</v>
      </c>
      <c r="B298" s="219" t="s">
        <v>478</v>
      </c>
      <c r="C298" s="220">
        <v>14</v>
      </c>
      <c r="D298" s="220">
        <v>755</v>
      </c>
      <c r="E298" s="217" t="s">
        <v>81</v>
      </c>
    </row>
    <row r="299" spans="1:5">
      <c r="A299" s="218">
        <v>2672</v>
      </c>
      <c r="B299" s="219" t="s">
        <v>479</v>
      </c>
      <c r="C299" s="220">
        <v>3</v>
      </c>
      <c r="D299" s="220">
        <v>23</v>
      </c>
      <c r="E299" s="217" t="s">
        <v>81</v>
      </c>
    </row>
    <row r="300" spans="1:5">
      <c r="A300" s="218">
        <v>2691</v>
      </c>
      <c r="B300" s="219" t="s">
        <v>480</v>
      </c>
      <c r="C300" s="220">
        <v>2</v>
      </c>
      <c r="D300" s="220">
        <v>243</v>
      </c>
      <c r="E300" s="217" t="s">
        <v>81</v>
      </c>
    </row>
    <row r="301" spans="1:5">
      <c r="A301" s="218">
        <v>2692</v>
      </c>
      <c r="B301" s="219" t="s">
        <v>481</v>
      </c>
      <c r="C301" s="220">
        <v>10</v>
      </c>
      <c r="D301" s="220">
        <v>134</v>
      </c>
      <c r="E301" s="217" t="s">
        <v>81</v>
      </c>
    </row>
    <row r="302" spans="1:5">
      <c r="A302" s="218">
        <v>2693</v>
      </c>
      <c r="B302" s="219" t="s">
        <v>482</v>
      </c>
      <c r="C302" s="220">
        <v>4</v>
      </c>
      <c r="D302" s="220">
        <v>20</v>
      </c>
      <c r="E302" s="217" t="s">
        <v>81</v>
      </c>
    </row>
    <row r="303" spans="1:5">
      <c r="A303" s="218">
        <v>2694</v>
      </c>
      <c r="B303" s="219" t="s">
        <v>483</v>
      </c>
      <c r="C303" s="220">
        <v>11</v>
      </c>
      <c r="D303" s="220">
        <v>177</v>
      </c>
      <c r="E303" s="217">
        <v>396227</v>
      </c>
    </row>
    <row r="304" spans="1:5">
      <c r="A304" s="218">
        <v>2699</v>
      </c>
      <c r="B304" s="219" t="s">
        <v>484</v>
      </c>
      <c r="C304" s="220">
        <v>35</v>
      </c>
      <c r="D304" s="220">
        <v>981</v>
      </c>
      <c r="E304" s="217">
        <v>2427417</v>
      </c>
    </row>
    <row r="305" spans="1:5">
      <c r="A305" s="210">
        <v>27</v>
      </c>
      <c r="B305" s="211" t="s">
        <v>485</v>
      </c>
      <c r="C305" s="224">
        <v>14</v>
      </c>
      <c r="D305" s="224">
        <v>651</v>
      </c>
      <c r="E305" s="225" t="s">
        <v>81</v>
      </c>
    </row>
    <row r="306" spans="1:5">
      <c r="A306" s="218">
        <v>2722</v>
      </c>
      <c r="B306" s="219" t="s">
        <v>486</v>
      </c>
      <c r="C306" s="220">
        <v>1</v>
      </c>
      <c r="D306" s="220">
        <v>7</v>
      </c>
      <c r="E306" s="217" t="s">
        <v>81</v>
      </c>
    </row>
    <row r="307" spans="1:5">
      <c r="A307" s="218">
        <v>2731</v>
      </c>
      <c r="B307" s="219" t="s">
        <v>487</v>
      </c>
      <c r="C307" s="220">
        <v>2</v>
      </c>
      <c r="D307" s="220">
        <v>107</v>
      </c>
      <c r="E307" s="217" t="s">
        <v>81</v>
      </c>
    </row>
    <row r="308" spans="1:5">
      <c r="A308" s="218">
        <v>2734</v>
      </c>
      <c r="B308" s="219" t="s">
        <v>488</v>
      </c>
      <c r="C308" s="220">
        <v>2</v>
      </c>
      <c r="D308" s="220">
        <v>17</v>
      </c>
      <c r="E308" s="217" t="s">
        <v>81</v>
      </c>
    </row>
    <row r="309" spans="1:5">
      <c r="A309" s="218">
        <v>2739</v>
      </c>
      <c r="B309" s="219" t="s">
        <v>489</v>
      </c>
      <c r="C309" s="220">
        <v>2</v>
      </c>
      <c r="D309" s="220">
        <v>5</v>
      </c>
      <c r="E309" s="217" t="s">
        <v>81</v>
      </c>
    </row>
    <row r="310" spans="1:5">
      <c r="A310" s="218">
        <v>2741</v>
      </c>
      <c r="B310" s="219" t="s">
        <v>490</v>
      </c>
      <c r="C310" s="220">
        <v>1</v>
      </c>
      <c r="D310" s="220">
        <v>475</v>
      </c>
      <c r="E310" s="217" t="s">
        <v>81</v>
      </c>
    </row>
    <row r="311" spans="1:5">
      <c r="A311" s="218">
        <v>2743</v>
      </c>
      <c r="B311" s="219" t="s">
        <v>491</v>
      </c>
      <c r="C311" s="220">
        <v>6</v>
      </c>
      <c r="D311" s="220">
        <v>40</v>
      </c>
      <c r="E311" s="217" t="s">
        <v>81</v>
      </c>
    </row>
    <row r="312" spans="1:5">
      <c r="A312" s="210">
        <v>28</v>
      </c>
      <c r="B312" s="211" t="s">
        <v>492</v>
      </c>
      <c r="C312" s="224">
        <v>22</v>
      </c>
      <c r="D312" s="224">
        <v>3560</v>
      </c>
      <c r="E312" s="225">
        <v>13768869</v>
      </c>
    </row>
    <row r="313" spans="1:5">
      <c r="A313" s="218">
        <v>2814</v>
      </c>
      <c r="B313" s="219" t="s">
        <v>493</v>
      </c>
      <c r="C313" s="220">
        <v>2</v>
      </c>
      <c r="D313" s="220">
        <v>1326</v>
      </c>
      <c r="E313" s="217" t="s">
        <v>81</v>
      </c>
    </row>
    <row r="314" spans="1:5">
      <c r="A314" s="218">
        <v>2822</v>
      </c>
      <c r="B314" s="219" t="s">
        <v>494</v>
      </c>
      <c r="C314" s="220">
        <v>1</v>
      </c>
      <c r="D314" s="220">
        <v>2</v>
      </c>
      <c r="E314" s="217" t="s">
        <v>81</v>
      </c>
    </row>
    <row r="315" spans="1:5">
      <c r="A315" s="218">
        <v>2823</v>
      </c>
      <c r="B315" s="219" t="s">
        <v>495</v>
      </c>
      <c r="C315" s="220">
        <v>3</v>
      </c>
      <c r="D315" s="220">
        <v>66</v>
      </c>
      <c r="E315" s="217" t="s">
        <v>81</v>
      </c>
    </row>
    <row r="316" spans="1:5">
      <c r="A316" s="218">
        <v>2841</v>
      </c>
      <c r="B316" s="219" t="s">
        <v>496</v>
      </c>
      <c r="C316" s="220">
        <v>2</v>
      </c>
      <c r="D316" s="220">
        <v>67</v>
      </c>
      <c r="E316" s="217" t="s">
        <v>81</v>
      </c>
    </row>
    <row r="317" spans="1:5">
      <c r="A317" s="218">
        <v>2842</v>
      </c>
      <c r="B317" s="219" t="s">
        <v>497</v>
      </c>
      <c r="C317" s="220">
        <v>2</v>
      </c>
      <c r="D317" s="220">
        <v>40</v>
      </c>
      <c r="E317" s="217" t="s">
        <v>81</v>
      </c>
    </row>
    <row r="318" spans="1:5">
      <c r="A318" s="218">
        <v>2859</v>
      </c>
      <c r="B318" s="219" t="s">
        <v>498</v>
      </c>
      <c r="C318" s="220">
        <v>2</v>
      </c>
      <c r="D318" s="220">
        <v>48</v>
      </c>
      <c r="E318" s="217" t="s">
        <v>81</v>
      </c>
    </row>
    <row r="319" spans="1:5">
      <c r="A319" s="218">
        <v>2899</v>
      </c>
      <c r="B319" s="219" t="s">
        <v>499</v>
      </c>
      <c r="C319" s="220">
        <v>10</v>
      </c>
      <c r="D319" s="220">
        <v>2011</v>
      </c>
      <c r="E319" s="217" t="s">
        <v>81</v>
      </c>
    </row>
    <row r="320" spans="1:5">
      <c r="A320" s="210">
        <v>29</v>
      </c>
      <c r="B320" s="211" t="s">
        <v>500</v>
      </c>
      <c r="C320" s="224">
        <v>67</v>
      </c>
      <c r="D320" s="224">
        <v>3622</v>
      </c>
      <c r="E320" s="225">
        <v>11480812</v>
      </c>
    </row>
    <row r="321" spans="1:5">
      <c r="A321" s="218">
        <v>2911</v>
      </c>
      <c r="B321" s="219" t="s">
        <v>501</v>
      </c>
      <c r="C321" s="220">
        <v>2</v>
      </c>
      <c r="D321" s="220">
        <v>25</v>
      </c>
      <c r="E321" s="217" t="s">
        <v>81</v>
      </c>
    </row>
    <row r="322" spans="1:5">
      <c r="A322" s="218">
        <v>2913</v>
      </c>
      <c r="B322" s="219" t="s">
        <v>502</v>
      </c>
      <c r="C322" s="220">
        <v>2</v>
      </c>
      <c r="D322" s="220">
        <v>38</v>
      </c>
      <c r="E322" s="217" t="s">
        <v>81</v>
      </c>
    </row>
    <row r="323" spans="1:5">
      <c r="A323" s="218">
        <v>2914</v>
      </c>
      <c r="B323" s="219" t="s">
        <v>503</v>
      </c>
      <c r="C323" s="220">
        <v>31</v>
      </c>
      <c r="D323" s="220">
        <v>974</v>
      </c>
      <c r="E323" s="217">
        <v>1241895</v>
      </c>
    </row>
    <row r="324" spans="1:5">
      <c r="A324" s="218">
        <v>2921</v>
      </c>
      <c r="B324" s="219" t="s">
        <v>504</v>
      </c>
      <c r="C324" s="220">
        <v>1</v>
      </c>
      <c r="D324" s="220">
        <v>2</v>
      </c>
      <c r="E324" s="217" t="s">
        <v>81</v>
      </c>
    </row>
    <row r="325" spans="1:5">
      <c r="A325" s="218">
        <v>2922</v>
      </c>
      <c r="B325" s="219" t="s">
        <v>505</v>
      </c>
      <c r="C325" s="220">
        <v>6</v>
      </c>
      <c r="D325" s="220">
        <v>128</v>
      </c>
      <c r="E325" s="217" t="s">
        <v>81</v>
      </c>
    </row>
    <row r="326" spans="1:5">
      <c r="A326" s="218">
        <v>2929</v>
      </c>
      <c r="B326" s="219" t="s">
        <v>506</v>
      </c>
      <c r="C326" s="220">
        <v>1</v>
      </c>
      <c r="D326" s="220">
        <v>2</v>
      </c>
      <c r="E326" s="217" t="s">
        <v>81</v>
      </c>
    </row>
    <row r="327" spans="1:5">
      <c r="A327" s="218">
        <v>2931</v>
      </c>
      <c r="B327" s="219" t="s">
        <v>507</v>
      </c>
      <c r="C327" s="220">
        <v>1</v>
      </c>
      <c r="D327" s="220">
        <v>17</v>
      </c>
      <c r="E327" s="217" t="s">
        <v>81</v>
      </c>
    </row>
    <row r="328" spans="1:5">
      <c r="A328" s="218">
        <v>2932</v>
      </c>
      <c r="B328" s="219" t="s">
        <v>508</v>
      </c>
      <c r="C328" s="220">
        <v>1</v>
      </c>
      <c r="D328" s="220">
        <v>40</v>
      </c>
      <c r="E328" s="217" t="s">
        <v>81</v>
      </c>
    </row>
    <row r="329" spans="1:5">
      <c r="A329" s="218">
        <v>2939</v>
      </c>
      <c r="B329" s="219" t="s">
        <v>509</v>
      </c>
      <c r="C329" s="220">
        <v>2</v>
      </c>
      <c r="D329" s="220">
        <v>30</v>
      </c>
      <c r="E329" s="217" t="s">
        <v>81</v>
      </c>
    </row>
    <row r="330" spans="1:5">
      <c r="A330" s="218">
        <v>2941</v>
      </c>
      <c r="B330" s="219" t="s">
        <v>510</v>
      </c>
      <c r="C330" s="220">
        <v>4</v>
      </c>
      <c r="D330" s="220">
        <v>639</v>
      </c>
      <c r="E330" s="217" t="s">
        <v>81</v>
      </c>
    </row>
    <row r="331" spans="1:5">
      <c r="A331" s="218">
        <v>2942</v>
      </c>
      <c r="B331" s="219" t="s">
        <v>511</v>
      </c>
      <c r="C331" s="220">
        <v>1</v>
      </c>
      <c r="D331" s="220">
        <v>65</v>
      </c>
      <c r="E331" s="217" t="s">
        <v>81</v>
      </c>
    </row>
    <row r="332" spans="1:5">
      <c r="A332" s="218">
        <v>2962</v>
      </c>
      <c r="B332" s="219" t="s">
        <v>512</v>
      </c>
      <c r="C332" s="220">
        <v>3</v>
      </c>
      <c r="D332" s="220">
        <v>375</v>
      </c>
      <c r="E332" s="217" t="s">
        <v>81</v>
      </c>
    </row>
    <row r="333" spans="1:5">
      <c r="A333" s="218">
        <v>2969</v>
      </c>
      <c r="B333" s="219" t="s">
        <v>513</v>
      </c>
      <c r="C333" s="220">
        <v>1</v>
      </c>
      <c r="D333" s="220">
        <v>40</v>
      </c>
      <c r="E333" s="217" t="s">
        <v>81</v>
      </c>
    </row>
    <row r="334" spans="1:5">
      <c r="A334" s="218">
        <v>2971</v>
      </c>
      <c r="B334" s="219" t="s">
        <v>514</v>
      </c>
      <c r="C334" s="220">
        <v>3</v>
      </c>
      <c r="D334" s="220">
        <v>127</v>
      </c>
      <c r="E334" s="217" t="s">
        <v>81</v>
      </c>
    </row>
    <row r="335" spans="1:5">
      <c r="A335" s="218">
        <v>2973</v>
      </c>
      <c r="B335" s="219" t="s">
        <v>515</v>
      </c>
      <c r="C335" s="220">
        <v>1</v>
      </c>
      <c r="D335" s="220">
        <v>506</v>
      </c>
      <c r="E335" s="217" t="s">
        <v>81</v>
      </c>
    </row>
    <row r="336" spans="1:5">
      <c r="A336" s="218">
        <v>2999</v>
      </c>
      <c r="B336" s="219" t="s">
        <v>516</v>
      </c>
      <c r="C336" s="220">
        <v>7</v>
      </c>
      <c r="D336" s="220">
        <v>614</v>
      </c>
      <c r="E336" s="217" t="s">
        <v>81</v>
      </c>
    </row>
    <row r="337" spans="1:5">
      <c r="A337" s="210">
        <v>30</v>
      </c>
      <c r="B337" s="211" t="s">
        <v>517</v>
      </c>
      <c r="C337" s="224">
        <v>4</v>
      </c>
      <c r="D337" s="224">
        <v>108</v>
      </c>
      <c r="E337" s="217" t="s">
        <v>81</v>
      </c>
    </row>
    <row r="338" spans="1:5">
      <c r="A338" s="218">
        <v>3012</v>
      </c>
      <c r="B338" s="219" t="s">
        <v>518</v>
      </c>
      <c r="C338" s="220">
        <v>1</v>
      </c>
      <c r="D338" s="220">
        <v>21</v>
      </c>
      <c r="E338" s="217" t="s">
        <v>81</v>
      </c>
    </row>
    <row r="339" spans="1:5">
      <c r="A339" s="218">
        <v>3019</v>
      </c>
      <c r="B339" s="219" t="s">
        <v>519</v>
      </c>
      <c r="C339" s="220">
        <v>2</v>
      </c>
      <c r="D339" s="220">
        <v>82</v>
      </c>
      <c r="E339" s="217" t="s">
        <v>81</v>
      </c>
    </row>
    <row r="340" spans="1:5">
      <c r="A340" s="218">
        <v>3022</v>
      </c>
      <c r="B340" s="219" t="s">
        <v>520</v>
      </c>
      <c r="C340" s="220">
        <v>1</v>
      </c>
      <c r="D340" s="220">
        <v>5</v>
      </c>
      <c r="E340" s="217" t="s">
        <v>81</v>
      </c>
    </row>
    <row r="341" spans="1:5">
      <c r="A341" s="210">
        <v>31</v>
      </c>
      <c r="B341" s="211" t="s">
        <v>521</v>
      </c>
      <c r="C341" s="224">
        <v>232</v>
      </c>
      <c r="D341" s="224">
        <v>5889</v>
      </c>
      <c r="E341" s="225">
        <v>60102668</v>
      </c>
    </row>
    <row r="342" spans="1:5">
      <c r="A342" s="218">
        <v>3112</v>
      </c>
      <c r="B342" s="219" t="s">
        <v>522</v>
      </c>
      <c r="C342" s="220">
        <v>1</v>
      </c>
      <c r="D342" s="220">
        <v>34</v>
      </c>
      <c r="E342" s="217" t="s">
        <v>81</v>
      </c>
    </row>
    <row r="343" spans="1:5">
      <c r="A343" s="218">
        <v>3113</v>
      </c>
      <c r="B343" s="219" t="s">
        <v>523</v>
      </c>
      <c r="C343" s="220">
        <v>9</v>
      </c>
      <c r="D343" s="220">
        <v>102</v>
      </c>
      <c r="E343" s="217" t="s">
        <v>81</v>
      </c>
    </row>
    <row r="344" spans="1:5">
      <c r="A344" s="218">
        <v>3131</v>
      </c>
      <c r="B344" s="219" t="s">
        <v>524</v>
      </c>
      <c r="C344" s="220">
        <v>94</v>
      </c>
      <c r="D344" s="220">
        <v>3891</v>
      </c>
      <c r="E344" s="217">
        <v>56784101</v>
      </c>
    </row>
    <row r="345" spans="1:5">
      <c r="A345" s="218">
        <v>3132</v>
      </c>
      <c r="B345" s="219" t="s">
        <v>525</v>
      </c>
      <c r="C345" s="220">
        <v>57</v>
      </c>
      <c r="D345" s="220">
        <v>1303</v>
      </c>
      <c r="E345" s="217">
        <v>2463081</v>
      </c>
    </row>
    <row r="346" spans="1:5">
      <c r="A346" s="218">
        <v>3133</v>
      </c>
      <c r="B346" s="219" t="s">
        <v>526</v>
      </c>
      <c r="C346" s="220">
        <v>39</v>
      </c>
      <c r="D346" s="220">
        <v>145</v>
      </c>
      <c r="E346" s="217">
        <v>128328</v>
      </c>
    </row>
    <row r="347" spans="1:5">
      <c r="A347" s="218">
        <v>3134</v>
      </c>
      <c r="B347" s="219" t="s">
        <v>527</v>
      </c>
      <c r="C347" s="220">
        <v>26</v>
      </c>
      <c r="D347" s="220">
        <v>332</v>
      </c>
      <c r="E347" s="217">
        <v>396426</v>
      </c>
    </row>
    <row r="348" spans="1:5">
      <c r="A348" s="218">
        <v>3159</v>
      </c>
      <c r="B348" s="219" t="s">
        <v>528</v>
      </c>
      <c r="C348" s="220">
        <v>4</v>
      </c>
      <c r="D348" s="220">
        <v>76</v>
      </c>
      <c r="E348" s="217">
        <v>133090</v>
      </c>
    </row>
    <row r="349" spans="1:5">
      <c r="A349" s="218">
        <v>3199</v>
      </c>
      <c r="B349" s="219" t="s">
        <v>529</v>
      </c>
      <c r="C349" s="220">
        <v>2</v>
      </c>
      <c r="D349" s="220">
        <v>6</v>
      </c>
      <c r="E349" s="217" t="s">
        <v>81</v>
      </c>
    </row>
    <row r="350" spans="1:5">
      <c r="A350" s="210">
        <v>32</v>
      </c>
      <c r="B350" s="211" t="s">
        <v>530</v>
      </c>
      <c r="C350" s="224">
        <v>178</v>
      </c>
      <c r="D350" s="224">
        <v>1251</v>
      </c>
      <c r="E350" s="225">
        <v>1124944</v>
      </c>
    </row>
    <row r="351" spans="1:5">
      <c r="A351" s="226">
        <v>3211</v>
      </c>
      <c r="B351" s="227" t="s">
        <v>531</v>
      </c>
      <c r="C351" s="228">
        <v>2</v>
      </c>
      <c r="D351" s="186">
        <v>3</v>
      </c>
      <c r="E351" s="514" t="s">
        <v>81</v>
      </c>
    </row>
    <row r="352" spans="1:5">
      <c r="A352" s="226">
        <v>3212</v>
      </c>
      <c r="B352" s="227" t="s">
        <v>532</v>
      </c>
      <c r="C352" s="228">
        <v>2</v>
      </c>
      <c r="D352" s="186">
        <v>5</v>
      </c>
      <c r="E352" s="514" t="s">
        <v>81</v>
      </c>
    </row>
    <row r="353" spans="1:5">
      <c r="A353" s="226">
        <v>3221</v>
      </c>
      <c r="B353" s="227" t="s">
        <v>533</v>
      </c>
      <c r="C353" s="228">
        <v>2</v>
      </c>
      <c r="D353" s="186">
        <v>8</v>
      </c>
      <c r="E353" s="514" t="s">
        <v>81</v>
      </c>
    </row>
    <row r="354" spans="1:5">
      <c r="A354" s="226">
        <v>3229</v>
      </c>
      <c r="B354" s="227" t="s">
        <v>534</v>
      </c>
      <c r="C354" s="228">
        <v>1</v>
      </c>
      <c r="D354" s="186">
        <v>6</v>
      </c>
      <c r="E354" s="514" t="s">
        <v>81</v>
      </c>
    </row>
    <row r="355" spans="1:5">
      <c r="A355" s="226">
        <v>3249</v>
      </c>
      <c r="B355" s="227" t="s">
        <v>535</v>
      </c>
      <c r="C355" s="228">
        <v>2</v>
      </c>
      <c r="D355" s="186">
        <v>2</v>
      </c>
      <c r="E355" s="514" t="s">
        <v>81</v>
      </c>
    </row>
    <row r="356" spans="1:5">
      <c r="A356" s="226">
        <v>3251</v>
      </c>
      <c r="B356" s="227" t="s">
        <v>536</v>
      </c>
      <c r="C356" s="228">
        <v>8</v>
      </c>
      <c r="D356" s="186">
        <v>179</v>
      </c>
      <c r="E356" s="514" t="s">
        <v>81</v>
      </c>
    </row>
    <row r="357" spans="1:5">
      <c r="A357" s="226">
        <v>3252</v>
      </c>
      <c r="B357" s="227" t="s">
        <v>537</v>
      </c>
      <c r="C357" s="228">
        <v>2</v>
      </c>
      <c r="D357" s="186">
        <v>4</v>
      </c>
      <c r="E357" s="514" t="s">
        <v>81</v>
      </c>
    </row>
    <row r="358" spans="1:5">
      <c r="A358" s="226">
        <v>3253</v>
      </c>
      <c r="B358" s="227" t="s">
        <v>538</v>
      </c>
      <c r="C358" s="228">
        <v>4</v>
      </c>
      <c r="D358" s="186">
        <v>11</v>
      </c>
      <c r="E358" s="514" t="s">
        <v>81</v>
      </c>
    </row>
    <row r="359" spans="1:5">
      <c r="A359" s="226">
        <v>3269</v>
      </c>
      <c r="B359" s="227" t="s">
        <v>539</v>
      </c>
      <c r="C359" s="228">
        <v>2</v>
      </c>
      <c r="D359" s="186">
        <v>8</v>
      </c>
      <c r="E359" s="514" t="s">
        <v>81</v>
      </c>
    </row>
    <row r="360" spans="1:5">
      <c r="A360" s="226">
        <v>3271</v>
      </c>
      <c r="B360" s="227" t="s">
        <v>540</v>
      </c>
      <c r="C360" s="228">
        <v>1</v>
      </c>
      <c r="D360" s="186">
        <v>1</v>
      </c>
      <c r="E360" s="514" t="s">
        <v>81</v>
      </c>
    </row>
    <row r="361" spans="1:5">
      <c r="A361" s="226">
        <v>3281</v>
      </c>
      <c r="B361" s="227" t="s">
        <v>541</v>
      </c>
      <c r="C361" s="228">
        <v>1</v>
      </c>
      <c r="D361" s="186">
        <v>2</v>
      </c>
      <c r="E361" s="514" t="s">
        <v>81</v>
      </c>
    </row>
    <row r="362" spans="1:5">
      <c r="A362" s="226">
        <v>3282</v>
      </c>
      <c r="B362" s="227" t="s">
        <v>542</v>
      </c>
      <c r="C362" s="228">
        <v>40</v>
      </c>
      <c r="D362" s="186">
        <v>115</v>
      </c>
      <c r="E362" s="221">
        <v>69326</v>
      </c>
    </row>
    <row r="363" spans="1:5">
      <c r="A363" s="226">
        <v>3283</v>
      </c>
      <c r="B363" s="227" t="s">
        <v>543</v>
      </c>
      <c r="C363" s="228">
        <v>1</v>
      </c>
      <c r="D363" s="186">
        <v>2</v>
      </c>
      <c r="E363" s="221" t="s">
        <v>81</v>
      </c>
    </row>
    <row r="364" spans="1:5">
      <c r="A364" s="226">
        <v>3284</v>
      </c>
      <c r="B364" s="227" t="s">
        <v>544</v>
      </c>
      <c r="C364" s="228">
        <v>10</v>
      </c>
      <c r="D364" s="186">
        <v>420</v>
      </c>
      <c r="E364" s="221" t="s">
        <v>81</v>
      </c>
    </row>
    <row r="365" spans="1:5">
      <c r="A365" s="226">
        <v>3292</v>
      </c>
      <c r="B365" s="227" t="s">
        <v>545</v>
      </c>
      <c r="C365" s="228">
        <v>78</v>
      </c>
      <c r="D365" s="186">
        <v>268</v>
      </c>
      <c r="E365" s="221">
        <v>205820</v>
      </c>
    </row>
    <row r="366" spans="1:5">
      <c r="A366" s="226">
        <v>3293</v>
      </c>
      <c r="B366" s="227" t="s">
        <v>546</v>
      </c>
      <c r="C366" s="228">
        <v>1</v>
      </c>
      <c r="D366" s="186">
        <v>27</v>
      </c>
      <c r="E366" s="221" t="s">
        <v>81</v>
      </c>
    </row>
    <row r="367" spans="1:5">
      <c r="A367" s="226">
        <v>3294</v>
      </c>
      <c r="B367" s="227" t="s">
        <v>547</v>
      </c>
      <c r="C367" s="228">
        <v>1</v>
      </c>
      <c r="D367" s="186">
        <v>4</v>
      </c>
      <c r="E367" s="221" t="s">
        <v>81</v>
      </c>
    </row>
    <row r="368" spans="1:5">
      <c r="A368" s="226">
        <v>3295</v>
      </c>
      <c r="B368" s="227" t="s">
        <v>548</v>
      </c>
      <c r="C368" s="228">
        <v>6</v>
      </c>
      <c r="D368" s="186">
        <v>23</v>
      </c>
      <c r="E368" s="221" t="s">
        <v>81</v>
      </c>
    </row>
    <row r="369" spans="1:5">
      <c r="A369" s="226">
        <v>3297</v>
      </c>
      <c r="B369" s="227" t="s">
        <v>549</v>
      </c>
      <c r="C369" s="228">
        <v>1</v>
      </c>
      <c r="D369" s="186">
        <v>2</v>
      </c>
      <c r="E369" s="221" t="s">
        <v>81</v>
      </c>
    </row>
    <row r="370" spans="1:5" ht="12.75" thickBot="1">
      <c r="A370" s="229">
        <v>3299</v>
      </c>
      <c r="B370" s="230" t="s">
        <v>550</v>
      </c>
      <c r="C370" s="231">
        <v>13</v>
      </c>
      <c r="D370" s="232">
        <v>161</v>
      </c>
      <c r="E370" s="233">
        <v>134697</v>
      </c>
    </row>
    <row r="371" spans="1:5">
      <c r="E371" s="186"/>
    </row>
    <row r="372" spans="1:5">
      <c r="E372" s="186"/>
    </row>
    <row r="373" spans="1:5">
      <c r="E373" s="186"/>
    </row>
    <row r="374" spans="1:5">
      <c r="E374" s="186"/>
    </row>
    <row r="375" spans="1:5">
      <c r="E375" s="186"/>
    </row>
    <row r="376" spans="1:5">
      <c r="E376" s="186"/>
    </row>
    <row r="377" spans="1:5">
      <c r="E377" s="186"/>
    </row>
    <row r="378" spans="1:5">
      <c r="E378" s="186"/>
    </row>
    <row r="379" spans="1:5">
      <c r="E379" s="186"/>
    </row>
    <row r="380" spans="1:5">
      <c r="E380" s="186"/>
    </row>
    <row r="381" spans="1:5">
      <c r="E381" s="186"/>
    </row>
    <row r="382" spans="1:5">
      <c r="E382" s="186"/>
    </row>
    <row r="383" spans="1:5">
      <c r="E383" s="186"/>
    </row>
    <row r="384" spans="1:5">
      <c r="E384" s="186"/>
    </row>
    <row r="385" spans="5:5">
      <c r="E385" s="186"/>
    </row>
    <row r="386" spans="5:5">
      <c r="E386" s="186"/>
    </row>
    <row r="387" spans="5:5">
      <c r="E387" s="186"/>
    </row>
    <row r="388" spans="5:5">
      <c r="E388" s="186"/>
    </row>
    <row r="389" spans="5:5">
      <c r="E389" s="186"/>
    </row>
    <row r="390" spans="5:5">
      <c r="E390" s="186"/>
    </row>
    <row r="391" spans="5:5">
      <c r="E391" s="186"/>
    </row>
    <row r="392" spans="5:5">
      <c r="E392" s="186"/>
    </row>
    <row r="393" spans="5:5">
      <c r="E393" s="186"/>
    </row>
    <row r="394" spans="5:5">
      <c r="E394" s="186"/>
    </row>
    <row r="395" spans="5:5">
      <c r="E395" s="186"/>
    </row>
    <row r="396" spans="5:5">
      <c r="E396" s="186"/>
    </row>
    <row r="397" spans="5:5">
      <c r="E397" s="186"/>
    </row>
    <row r="398" spans="5:5">
      <c r="E398" s="186"/>
    </row>
    <row r="399" spans="5:5">
      <c r="E399" s="186"/>
    </row>
    <row r="400" spans="5:5">
      <c r="E400" s="186"/>
    </row>
    <row r="401" spans="5:5">
      <c r="E401" s="186"/>
    </row>
    <row r="402" spans="5:5">
      <c r="E402" s="186"/>
    </row>
    <row r="403" spans="5:5">
      <c r="E403" s="186"/>
    </row>
    <row r="404" spans="5:5">
      <c r="E404" s="186"/>
    </row>
    <row r="405" spans="5:5">
      <c r="E405" s="186"/>
    </row>
    <row r="406" spans="5:5">
      <c r="E406" s="186"/>
    </row>
    <row r="407" spans="5:5">
      <c r="E407" s="186"/>
    </row>
    <row r="408" spans="5:5">
      <c r="E408" s="186"/>
    </row>
    <row r="409" spans="5:5">
      <c r="E409" s="186"/>
    </row>
    <row r="410" spans="5:5">
      <c r="E410" s="186"/>
    </row>
    <row r="411" spans="5:5">
      <c r="E411" s="186"/>
    </row>
    <row r="412" spans="5:5">
      <c r="E412" s="186"/>
    </row>
    <row r="413" spans="5:5">
      <c r="E413" s="186"/>
    </row>
    <row r="414" spans="5:5">
      <c r="E414" s="186"/>
    </row>
    <row r="415" spans="5:5">
      <c r="E415" s="186"/>
    </row>
    <row r="416" spans="5:5">
      <c r="E416" s="186"/>
    </row>
    <row r="417" spans="5:5">
      <c r="E417" s="186"/>
    </row>
    <row r="418" spans="5:5">
      <c r="E418" s="186"/>
    </row>
    <row r="419" spans="5:5">
      <c r="E419" s="186"/>
    </row>
    <row r="420" spans="5:5">
      <c r="E420" s="186"/>
    </row>
    <row r="421" spans="5:5">
      <c r="E421" s="186"/>
    </row>
    <row r="422" spans="5:5">
      <c r="E422" s="186"/>
    </row>
    <row r="423" spans="5:5">
      <c r="E423" s="186"/>
    </row>
    <row r="424" spans="5:5">
      <c r="E424" s="186"/>
    </row>
    <row r="425" spans="5:5">
      <c r="E425" s="186"/>
    </row>
    <row r="426" spans="5:5">
      <c r="E426" s="186"/>
    </row>
    <row r="427" spans="5:5">
      <c r="E427" s="186"/>
    </row>
    <row r="428" spans="5:5">
      <c r="E428" s="186"/>
    </row>
    <row r="429" spans="5:5">
      <c r="E429" s="186"/>
    </row>
    <row r="430" spans="5:5">
      <c r="E430" s="186"/>
    </row>
    <row r="431" spans="5:5">
      <c r="E431" s="186"/>
    </row>
    <row r="432" spans="5:5">
      <c r="E432" s="186"/>
    </row>
    <row r="433" spans="5:5">
      <c r="E433" s="186"/>
    </row>
    <row r="434" spans="5:5">
      <c r="E434" s="186"/>
    </row>
    <row r="435" spans="5:5">
      <c r="E435" s="186"/>
    </row>
    <row r="436" spans="5:5">
      <c r="E436" s="186"/>
    </row>
    <row r="437" spans="5:5">
      <c r="E437" s="186"/>
    </row>
    <row r="438" spans="5:5">
      <c r="E438" s="186"/>
    </row>
    <row r="439" spans="5:5">
      <c r="E439" s="186"/>
    </row>
    <row r="440" spans="5:5">
      <c r="E440" s="186"/>
    </row>
    <row r="441" spans="5:5">
      <c r="E441" s="186"/>
    </row>
    <row r="442" spans="5:5">
      <c r="E442" s="186"/>
    </row>
    <row r="443" spans="5:5">
      <c r="E443" s="186"/>
    </row>
    <row r="444" spans="5:5">
      <c r="E444" s="186"/>
    </row>
    <row r="445" spans="5:5">
      <c r="E445" s="186"/>
    </row>
    <row r="446" spans="5:5">
      <c r="E446" s="186"/>
    </row>
    <row r="447" spans="5:5">
      <c r="E447" s="186"/>
    </row>
    <row r="448" spans="5:5">
      <c r="E448" s="186"/>
    </row>
    <row r="449" spans="5:5">
      <c r="E449" s="186"/>
    </row>
    <row r="450" spans="5:5">
      <c r="E450" s="186"/>
    </row>
    <row r="451" spans="5:5">
      <c r="E451" s="186"/>
    </row>
    <row r="452" spans="5:5">
      <c r="E452" s="186"/>
    </row>
    <row r="453" spans="5:5">
      <c r="E453" s="186"/>
    </row>
    <row r="454" spans="5:5">
      <c r="E454" s="186"/>
    </row>
    <row r="455" spans="5:5">
      <c r="E455" s="186"/>
    </row>
    <row r="456" spans="5:5">
      <c r="E456" s="186"/>
    </row>
    <row r="457" spans="5:5">
      <c r="E457" s="186"/>
    </row>
    <row r="458" spans="5:5">
      <c r="E458" s="186"/>
    </row>
    <row r="459" spans="5:5">
      <c r="E459" s="186"/>
    </row>
    <row r="460" spans="5:5">
      <c r="E460" s="186"/>
    </row>
    <row r="461" spans="5:5">
      <c r="E461" s="186"/>
    </row>
    <row r="462" spans="5:5">
      <c r="E462" s="186"/>
    </row>
    <row r="463" spans="5:5">
      <c r="E463" s="186"/>
    </row>
    <row r="464" spans="5:5">
      <c r="E464" s="186"/>
    </row>
    <row r="465" spans="5:5">
      <c r="E465" s="186"/>
    </row>
    <row r="466" spans="5:5">
      <c r="E466" s="186"/>
    </row>
    <row r="467" spans="5:5">
      <c r="E467" s="186"/>
    </row>
    <row r="468" spans="5:5">
      <c r="E468" s="186"/>
    </row>
    <row r="469" spans="5:5">
      <c r="E469" s="186"/>
    </row>
    <row r="470" spans="5:5">
      <c r="E470" s="186"/>
    </row>
    <row r="471" spans="5:5">
      <c r="E471" s="186"/>
    </row>
    <row r="472" spans="5:5">
      <c r="E472" s="186"/>
    </row>
    <row r="473" spans="5:5">
      <c r="E473" s="186"/>
    </row>
    <row r="474" spans="5:5">
      <c r="E474" s="186"/>
    </row>
    <row r="475" spans="5:5">
      <c r="E475" s="186"/>
    </row>
    <row r="476" spans="5:5">
      <c r="E476" s="186"/>
    </row>
    <row r="477" spans="5:5">
      <c r="E477" s="186"/>
    </row>
    <row r="478" spans="5:5">
      <c r="E478" s="186"/>
    </row>
    <row r="479" spans="5:5">
      <c r="E479" s="186"/>
    </row>
    <row r="480" spans="5:5">
      <c r="E480" s="186"/>
    </row>
    <row r="481" spans="5:5">
      <c r="E481" s="186"/>
    </row>
    <row r="482" spans="5:5">
      <c r="E482" s="186"/>
    </row>
    <row r="483" spans="5:5">
      <c r="E483" s="186"/>
    </row>
    <row r="484" spans="5:5">
      <c r="E484" s="186"/>
    </row>
    <row r="485" spans="5:5">
      <c r="E485" s="186"/>
    </row>
    <row r="486" spans="5:5">
      <c r="E486" s="186"/>
    </row>
    <row r="487" spans="5:5">
      <c r="E487" s="186"/>
    </row>
    <row r="488" spans="5:5">
      <c r="E488" s="186"/>
    </row>
    <row r="489" spans="5:5">
      <c r="E489" s="186"/>
    </row>
    <row r="490" spans="5:5">
      <c r="E490" s="186"/>
    </row>
    <row r="491" spans="5:5">
      <c r="E491" s="186"/>
    </row>
    <row r="492" spans="5:5">
      <c r="E492" s="186"/>
    </row>
    <row r="493" spans="5:5">
      <c r="E493" s="186"/>
    </row>
    <row r="494" spans="5:5">
      <c r="E494" s="186"/>
    </row>
    <row r="495" spans="5:5">
      <c r="E495" s="186"/>
    </row>
    <row r="496" spans="5:5">
      <c r="E496" s="186"/>
    </row>
    <row r="497" spans="5:5">
      <c r="E497" s="186"/>
    </row>
    <row r="498" spans="5:5">
      <c r="E498" s="186"/>
    </row>
    <row r="499" spans="5:5">
      <c r="E499" s="186"/>
    </row>
    <row r="500" spans="5:5">
      <c r="E500" s="186"/>
    </row>
    <row r="501" spans="5:5">
      <c r="E501" s="186"/>
    </row>
    <row r="502" spans="5:5">
      <c r="E502" s="186"/>
    </row>
    <row r="503" spans="5:5">
      <c r="E503" s="186"/>
    </row>
    <row r="504" spans="5:5">
      <c r="E504" s="186"/>
    </row>
    <row r="505" spans="5:5">
      <c r="E505" s="186"/>
    </row>
    <row r="506" spans="5:5">
      <c r="E506" s="186"/>
    </row>
    <row r="507" spans="5:5">
      <c r="E507" s="186"/>
    </row>
    <row r="508" spans="5:5">
      <c r="E508" s="186"/>
    </row>
    <row r="509" spans="5:5">
      <c r="E509" s="186"/>
    </row>
    <row r="510" spans="5:5">
      <c r="E510" s="186"/>
    </row>
    <row r="511" spans="5:5">
      <c r="E511" s="186"/>
    </row>
    <row r="512" spans="5:5">
      <c r="E512" s="186"/>
    </row>
    <row r="513" spans="5:5">
      <c r="E513" s="186"/>
    </row>
    <row r="514" spans="5:5">
      <c r="E514" s="186"/>
    </row>
    <row r="515" spans="5:5">
      <c r="E515" s="186"/>
    </row>
    <row r="516" spans="5:5">
      <c r="E516" s="186"/>
    </row>
    <row r="517" spans="5:5">
      <c r="E517" s="186"/>
    </row>
    <row r="518" spans="5:5">
      <c r="E518" s="186"/>
    </row>
    <row r="519" spans="5:5">
      <c r="E519" s="186"/>
    </row>
    <row r="520" spans="5:5">
      <c r="E520" s="186"/>
    </row>
    <row r="521" spans="5:5">
      <c r="E521" s="186"/>
    </row>
    <row r="522" spans="5:5">
      <c r="E522" s="186"/>
    </row>
    <row r="523" spans="5:5">
      <c r="E523" s="186"/>
    </row>
    <row r="524" spans="5:5">
      <c r="E524" s="186"/>
    </row>
    <row r="525" spans="5:5">
      <c r="E525" s="186"/>
    </row>
    <row r="526" spans="5:5">
      <c r="E526" s="186"/>
    </row>
    <row r="527" spans="5:5">
      <c r="E527" s="186"/>
    </row>
    <row r="528" spans="5:5">
      <c r="E528" s="186"/>
    </row>
    <row r="529" spans="5:5">
      <c r="E529" s="186"/>
    </row>
    <row r="530" spans="5:5">
      <c r="E530" s="186"/>
    </row>
    <row r="531" spans="5:5">
      <c r="E531" s="186"/>
    </row>
    <row r="532" spans="5:5">
      <c r="E532" s="186"/>
    </row>
    <row r="533" spans="5:5">
      <c r="E533" s="186"/>
    </row>
    <row r="534" spans="5:5">
      <c r="E534" s="186"/>
    </row>
    <row r="535" spans="5:5">
      <c r="E535" s="186"/>
    </row>
    <row r="536" spans="5:5">
      <c r="E536" s="186"/>
    </row>
    <row r="537" spans="5:5">
      <c r="E537" s="186"/>
    </row>
    <row r="538" spans="5:5">
      <c r="E538" s="186"/>
    </row>
    <row r="539" spans="5:5">
      <c r="E539" s="186"/>
    </row>
    <row r="540" spans="5:5">
      <c r="E540" s="186"/>
    </row>
    <row r="541" spans="5:5">
      <c r="E541" s="186"/>
    </row>
    <row r="542" spans="5:5">
      <c r="E542" s="186"/>
    </row>
    <row r="543" spans="5:5">
      <c r="E543" s="186"/>
    </row>
    <row r="544" spans="5:5">
      <c r="E544" s="186"/>
    </row>
    <row r="545" spans="5:5">
      <c r="E545" s="186"/>
    </row>
    <row r="546" spans="5:5">
      <c r="E546" s="186"/>
    </row>
    <row r="547" spans="5:5">
      <c r="E547" s="186"/>
    </row>
    <row r="548" spans="5:5">
      <c r="E548" s="186"/>
    </row>
    <row r="549" spans="5:5">
      <c r="E549" s="186"/>
    </row>
    <row r="550" spans="5:5">
      <c r="E550" s="186"/>
    </row>
    <row r="551" spans="5:5">
      <c r="E551" s="186"/>
    </row>
    <row r="552" spans="5:5">
      <c r="E552" s="186"/>
    </row>
    <row r="553" spans="5:5">
      <c r="E553" s="186"/>
    </row>
    <row r="554" spans="5:5">
      <c r="E554" s="186"/>
    </row>
    <row r="555" spans="5:5">
      <c r="E555" s="186"/>
    </row>
    <row r="556" spans="5:5">
      <c r="E556" s="186"/>
    </row>
    <row r="557" spans="5:5">
      <c r="E557" s="186"/>
    </row>
    <row r="558" spans="5:5">
      <c r="E558" s="186"/>
    </row>
    <row r="559" spans="5:5">
      <c r="E559" s="186"/>
    </row>
    <row r="560" spans="5:5">
      <c r="E560" s="186"/>
    </row>
    <row r="561" spans="5:5">
      <c r="E561" s="186"/>
    </row>
    <row r="562" spans="5:5">
      <c r="E562" s="186"/>
    </row>
    <row r="563" spans="5:5">
      <c r="E563" s="186"/>
    </row>
    <row r="564" spans="5:5">
      <c r="E564" s="186"/>
    </row>
    <row r="565" spans="5:5">
      <c r="E565" s="186"/>
    </row>
    <row r="566" spans="5:5">
      <c r="E566" s="186"/>
    </row>
    <row r="567" spans="5:5">
      <c r="E567" s="186"/>
    </row>
    <row r="568" spans="5:5">
      <c r="E568" s="186"/>
    </row>
    <row r="569" spans="5:5">
      <c r="E569" s="186"/>
    </row>
    <row r="570" spans="5:5">
      <c r="E570" s="186"/>
    </row>
    <row r="571" spans="5:5">
      <c r="E571" s="186"/>
    </row>
    <row r="572" spans="5:5">
      <c r="E572" s="186"/>
    </row>
    <row r="573" spans="5:5">
      <c r="E573" s="186"/>
    </row>
    <row r="574" spans="5:5">
      <c r="E574" s="186"/>
    </row>
    <row r="575" spans="5:5">
      <c r="E575" s="186"/>
    </row>
    <row r="576" spans="5:5">
      <c r="E576" s="186"/>
    </row>
    <row r="577" spans="5:5">
      <c r="E577" s="186"/>
    </row>
    <row r="578" spans="5:5">
      <c r="E578" s="186"/>
    </row>
    <row r="579" spans="5:5">
      <c r="E579" s="186"/>
    </row>
    <row r="580" spans="5:5">
      <c r="E580" s="186"/>
    </row>
    <row r="581" spans="5:5">
      <c r="E581" s="186"/>
    </row>
    <row r="582" spans="5:5">
      <c r="E582" s="186"/>
    </row>
    <row r="583" spans="5:5">
      <c r="E583" s="186"/>
    </row>
    <row r="584" spans="5:5">
      <c r="E584" s="186"/>
    </row>
    <row r="585" spans="5:5">
      <c r="E585" s="186"/>
    </row>
    <row r="586" spans="5:5">
      <c r="E586" s="186"/>
    </row>
    <row r="587" spans="5:5">
      <c r="E587" s="186"/>
    </row>
    <row r="588" spans="5:5">
      <c r="E588" s="186"/>
    </row>
    <row r="589" spans="5:5">
      <c r="E589" s="186"/>
    </row>
    <row r="590" spans="5:5">
      <c r="E590" s="186"/>
    </row>
    <row r="591" spans="5:5">
      <c r="E591" s="186"/>
    </row>
    <row r="592" spans="5:5">
      <c r="E592" s="186"/>
    </row>
    <row r="593" spans="5:5">
      <c r="E593" s="186"/>
    </row>
    <row r="594" spans="5:5">
      <c r="E594" s="186"/>
    </row>
    <row r="595" spans="5:5">
      <c r="E595" s="186"/>
    </row>
    <row r="596" spans="5:5">
      <c r="E596" s="186"/>
    </row>
    <row r="597" spans="5:5">
      <c r="E597" s="186"/>
    </row>
    <row r="598" spans="5:5">
      <c r="E598" s="186"/>
    </row>
    <row r="599" spans="5:5">
      <c r="E599" s="186"/>
    </row>
    <row r="600" spans="5:5">
      <c r="E600" s="186"/>
    </row>
    <row r="601" spans="5:5">
      <c r="E601" s="186"/>
    </row>
    <row r="602" spans="5:5">
      <c r="E602" s="186"/>
    </row>
    <row r="603" spans="5:5">
      <c r="E603" s="186"/>
    </row>
    <row r="604" spans="5:5">
      <c r="E604" s="186"/>
    </row>
    <row r="605" spans="5:5">
      <c r="E605" s="186"/>
    </row>
    <row r="606" spans="5:5">
      <c r="E606" s="186"/>
    </row>
    <row r="607" spans="5:5">
      <c r="E607" s="186"/>
    </row>
    <row r="608" spans="5:5">
      <c r="E608" s="186"/>
    </row>
    <row r="609" spans="5:5">
      <c r="E609" s="186"/>
    </row>
    <row r="610" spans="5:5">
      <c r="E610" s="186"/>
    </row>
    <row r="611" spans="5:5">
      <c r="E611" s="186"/>
    </row>
    <row r="612" spans="5:5">
      <c r="E612" s="186"/>
    </row>
    <row r="613" spans="5:5">
      <c r="E613" s="186"/>
    </row>
    <row r="614" spans="5:5">
      <c r="E614" s="186"/>
    </row>
    <row r="615" spans="5:5">
      <c r="E615" s="186"/>
    </row>
    <row r="616" spans="5:5">
      <c r="E616" s="186"/>
    </row>
    <row r="617" spans="5:5">
      <c r="E617" s="186"/>
    </row>
    <row r="618" spans="5:5">
      <c r="E618" s="186"/>
    </row>
    <row r="619" spans="5:5">
      <c r="E619" s="186"/>
    </row>
    <row r="620" spans="5:5">
      <c r="E620" s="186"/>
    </row>
    <row r="621" spans="5:5">
      <c r="E621" s="186"/>
    </row>
    <row r="622" spans="5:5">
      <c r="E622" s="186"/>
    </row>
    <row r="623" spans="5:5">
      <c r="E623" s="186"/>
    </row>
    <row r="624" spans="5:5">
      <c r="E624" s="186"/>
    </row>
    <row r="625" spans="5:5">
      <c r="E625" s="186"/>
    </row>
    <row r="626" spans="5:5">
      <c r="E626" s="186"/>
    </row>
    <row r="627" spans="5:5">
      <c r="E627" s="186"/>
    </row>
    <row r="628" spans="5:5">
      <c r="E628" s="186"/>
    </row>
    <row r="629" spans="5:5">
      <c r="E629" s="186"/>
    </row>
    <row r="630" spans="5:5">
      <c r="E630" s="186"/>
    </row>
    <row r="631" spans="5:5">
      <c r="E631" s="186"/>
    </row>
    <row r="632" spans="5:5">
      <c r="E632" s="186"/>
    </row>
    <row r="633" spans="5:5">
      <c r="E633" s="186"/>
    </row>
    <row r="634" spans="5:5">
      <c r="E634" s="186"/>
    </row>
    <row r="635" spans="5:5">
      <c r="E635" s="186"/>
    </row>
    <row r="636" spans="5:5">
      <c r="E636" s="186"/>
    </row>
    <row r="637" spans="5:5">
      <c r="E637" s="186"/>
    </row>
    <row r="638" spans="5:5">
      <c r="E638" s="186"/>
    </row>
    <row r="639" spans="5:5">
      <c r="E639" s="186"/>
    </row>
    <row r="640" spans="5:5">
      <c r="E640" s="186"/>
    </row>
    <row r="641" spans="5:5">
      <c r="E641" s="186"/>
    </row>
    <row r="642" spans="5:5">
      <c r="E642" s="186"/>
    </row>
    <row r="643" spans="5:5">
      <c r="E643" s="186"/>
    </row>
    <row r="644" spans="5:5">
      <c r="E644" s="186"/>
    </row>
    <row r="645" spans="5:5">
      <c r="E645" s="186"/>
    </row>
    <row r="646" spans="5:5">
      <c r="E646" s="186"/>
    </row>
    <row r="647" spans="5:5">
      <c r="E647" s="186"/>
    </row>
    <row r="648" spans="5:5">
      <c r="E648" s="186"/>
    </row>
    <row r="649" spans="5:5">
      <c r="E649" s="186"/>
    </row>
    <row r="650" spans="5:5">
      <c r="E650" s="186"/>
    </row>
    <row r="651" spans="5:5">
      <c r="E651" s="186"/>
    </row>
    <row r="652" spans="5:5">
      <c r="E652" s="186"/>
    </row>
    <row r="653" spans="5:5">
      <c r="E653" s="186"/>
    </row>
    <row r="654" spans="5:5">
      <c r="E654" s="186"/>
    </row>
    <row r="655" spans="5:5">
      <c r="E655" s="186"/>
    </row>
    <row r="656" spans="5:5">
      <c r="E656" s="186"/>
    </row>
    <row r="657" spans="5:5">
      <c r="E657" s="186"/>
    </row>
    <row r="658" spans="5:5">
      <c r="E658" s="186"/>
    </row>
    <row r="659" spans="5:5">
      <c r="E659" s="186"/>
    </row>
    <row r="660" spans="5:5">
      <c r="E660" s="186"/>
    </row>
    <row r="661" spans="5:5">
      <c r="E661" s="186"/>
    </row>
    <row r="662" spans="5:5">
      <c r="E662" s="186"/>
    </row>
    <row r="663" spans="5:5">
      <c r="E663" s="186"/>
    </row>
    <row r="664" spans="5:5">
      <c r="E664" s="186"/>
    </row>
    <row r="665" spans="5:5">
      <c r="E665" s="186"/>
    </row>
    <row r="666" spans="5:5">
      <c r="E666" s="186"/>
    </row>
    <row r="667" spans="5:5">
      <c r="E667" s="186"/>
    </row>
    <row r="668" spans="5:5">
      <c r="E668" s="186"/>
    </row>
    <row r="669" spans="5:5">
      <c r="E669" s="186"/>
    </row>
    <row r="670" spans="5:5">
      <c r="E670" s="186"/>
    </row>
    <row r="671" spans="5:5">
      <c r="E671" s="186"/>
    </row>
    <row r="672" spans="5:5">
      <c r="E672" s="186"/>
    </row>
    <row r="673" spans="5:5">
      <c r="E673" s="186"/>
    </row>
    <row r="674" spans="5:5">
      <c r="E674" s="186"/>
    </row>
    <row r="675" spans="5:5">
      <c r="E675" s="186"/>
    </row>
    <row r="676" spans="5:5">
      <c r="E676" s="186"/>
    </row>
    <row r="677" spans="5:5">
      <c r="E677" s="186"/>
    </row>
    <row r="678" spans="5:5">
      <c r="E678" s="186"/>
    </row>
    <row r="679" spans="5:5">
      <c r="E679" s="186"/>
    </row>
    <row r="680" spans="5:5">
      <c r="E680" s="186"/>
    </row>
    <row r="681" spans="5:5">
      <c r="E681" s="186"/>
    </row>
    <row r="682" spans="5:5">
      <c r="E682" s="186"/>
    </row>
    <row r="683" spans="5:5">
      <c r="E683" s="186"/>
    </row>
    <row r="684" spans="5:5">
      <c r="E684" s="186"/>
    </row>
    <row r="685" spans="5:5">
      <c r="E685" s="186"/>
    </row>
    <row r="686" spans="5:5">
      <c r="E686" s="186"/>
    </row>
    <row r="687" spans="5:5">
      <c r="E687" s="186"/>
    </row>
    <row r="688" spans="5:5">
      <c r="E688" s="186"/>
    </row>
    <row r="689" spans="5:5">
      <c r="E689" s="186"/>
    </row>
    <row r="690" spans="5:5">
      <c r="E690" s="186"/>
    </row>
    <row r="691" spans="5:5">
      <c r="E691" s="186"/>
    </row>
    <row r="692" spans="5:5">
      <c r="E692" s="186"/>
    </row>
    <row r="693" spans="5:5">
      <c r="E693" s="186"/>
    </row>
    <row r="694" spans="5:5">
      <c r="E694" s="186"/>
    </row>
    <row r="695" spans="5:5">
      <c r="E695" s="186"/>
    </row>
    <row r="696" spans="5:5">
      <c r="E696" s="186"/>
    </row>
    <row r="697" spans="5:5">
      <c r="E697" s="186"/>
    </row>
    <row r="698" spans="5:5">
      <c r="E698" s="186"/>
    </row>
    <row r="699" spans="5:5">
      <c r="E699" s="186"/>
    </row>
    <row r="700" spans="5:5">
      <c r="E700" s="186"/>
    </row>
    <row r="701" spans="5:5">
      <c r="E701" s="186"/>
    </row>
    <row r="702" spans="5:5">
      <c r="E702" s="186"/>
    </row>
    <row r="703" spans="5:5">
      <c r="E703" s="186"/>
    </row>
    <row r="704" spans="5:5">
      <c r="E704" s="186"/>
    </row>
    <row r="705" spans="5:5">
      <c r="E705" s="186"/>
    </row>
    <row r="706" spans="5:5">
      <c r="E706" s="186"/>
    </row>
    <row r="707" spans="5:5">
      <c r="E707" s="186"/>
    </row>
    <row r="708" spans="5:5">
      <c r="E708" s="186"/>
    </row>
    <row r="709" spans="5:5">
      <c r="E709" s="186"/>
    </row>
    <row r="710" spans="5:5">
      <c r="E710" s="186"/>
    </row>
    <row r="711" spans="5:5">
      <c r="E711" s="186"/>
    </row>
    <row r="712" spans="5:5">
      <c r="E712" s="186"/>
    </row>
    <row r="713" spans="5:5">
      <c r="E713" s="186"/>
    </row>
    <row r="714" spans="5:5">
      <c r="E714" s="186"/>
    </row>
    <row r="715" spans="5:5">
      <c r="E715" s="18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1"/>
  <sheetViews>
    <sheetView showGridLines="0" zoomScaleNormal="100" workbookViewId="0">
      <pane ySplit="7" topLeftCell="A8" activePane="bottomLeft" state="frozen"/>
      <selection pane="bottomLeft"/>
    </sheetView>
  </sheetViews>
  <sheetFormatPr defaultColWidth="11.375" defaultRowHeight="12"/>
  <cols>
    <col min="1" max="1" width="7.625" style="186" customWidth="1"/>
    <col min="2" max="2" width="38.625" style="186" customWidth="1"/>
    <col min="3" max="3" width="10.25" style="74" customWidth="1"/>
    <col min="4" max="4" width="10.75" style="74" customWidth="1"/>
    <col min="5" max="5" width="6.875" style="237" customWidth="1"/>
    <col min="6" max="6" width="16" style="238" customWidth="1"/>
    <col min="7" max="16384" width="11.375" style="186"/>
  </cols>
  <sheetData>
    <row r="1" spans="1:6">
      <c r="A1" s="186" t="s">
        <v>551</v>
      </c>
      <c r="C1" s="234"/>
      <c r="D1" s="234"/>
      <c r="E1" s="235"/>
      <c r="F1" s="236"/>
    </row>
    <row r="2" spans="1:6">
      <c r="A2" s="186" t="s">
        <v>19</v>
      </c>
      <c r="C2" s="234"/>
      <c r="D2" s="234"/>
      <c r="E2" s="235"/>
      <c r="F2" s="236"/>
    </row>
    <row r="3" spans="1:6">
      <c r="A3" s="186" t="s">
        <v>552</v>
      </c>
    </row>
    <row r="4" spans="1:6">
      <c r="A4" s="186" t="s">
        <v>90</v>
      </c>
    </row>
    <row r="6" spans="1:6" ht="12.75" thickBot="1">
      <c r="A6" s="196" t="s">
        <v>553</v>
      </c>
      <c r="B6" s="63"/>
      <c r="F6" s="238" t="s">
        <v>554</v>
      </c>
    </row>
    <row r="7" spans="1:6">
      <c r="A7" s="239"/>
      <c r="B7" s="240" t="s">
        <v>555</v>
      </c>
      <c r="C7" s="199" t="s">
        <v>25</v>
      </c>
      <c r="D7" s="199" t="s">
        <v>556</v>
      </c>
      <c r="E7" s="199" t="s">
        <v>557</v>
      </c>
      <c r="F7" s="241" t="s">
        <v>558</v>
      </c>
    </row>
    <row r="8" spans="1:6">
      <c r="A8" s="242"/>
      <c r="B8" s="243"/>
      <c r="C8" s="244"/>
      <c r="D8" s="245"/>
      <c r="E8" s="245"/>
      <c r="F8" s="246"/>
    </row>
    <row r="9" spans="1:6" s="1" customFormat="1">
      <c r="A9" s="247"/>
      <c r="B9" s="248" t="s">
        <v>559</v>
      </c>
      <c r="C9" s="249">
        <v>5300</v>
      </c>
      <c r="D9" s="208"/>
      <c r="E9" s="250"/>
      <c r="F9" s="251">
        <v>415212942</v>
      </c>
    </row>
    <row r="10" spans="1:6" s="1" customFormat="1">
      <c r="A10" s="247" t="s">
        <v>134</v>
      </c>
      <c r="B10" s="248" t="s">
        <v>560</v>
      </c>
      <c r="C10" s="249">
        <v>996</v>
      </c>
      <c r="D10" s="208"/>
      <c r="E10" s="250"/>
      <c r="F10" s="251">
        <v>26703362</v>
      </c>
    </row>
    <row r="11" spans="1:6" s="1" customFormat="1">
      <c r="A11" s="252" t="s">
        <v>561</v>
      </c>
      <c r="B11" s="253" t="s">
        <v>562</v>
      </c>
      <c r="C11" s="254">
        <v>15</v>
      </c>
      <c r="D11" s="257"/>
      <c r="E11" s="88"/>
      <c r="F11" s="256" t="s">
        <v>81</v>
      </c>
    </row>
    <row r="12" spans="1:6" s="1" customFormat="1">
      <c r="A12" s="252" t="s">
        <v>563</v>
      </c>
      <c r="B12" s="253" t="s">
        <v>564</v>
      </c>
      <c r="C12" s="254">
        <v>2</v>
      </c>
      <c r="D12" s="257" t="s">
        <v>81</v>
      </c>
      <c r="E12" s="88" t="s">
        <v>565</v>
      </c>
      <c r="F12" s="256" t="s">
        <v>81</v>
      </c>
    </row>
    <row r="13" spans="1:6" s="1" customFormat="1">
      <c r="A13" s="252" t="s">
        <v>566</v>
      </c>
      <c r="B13" s="253" t="s">
        <v>567</v>
      </c>
      <c r="C13" s="254">
        <v>7</v>
      </c>
      <c r="D13" s="255"/>
      <c r="E13" s="88"/>
      <c r="F13" s="256" t="s">
        <v>81</v>
      </c>
    </row>
    <row r="14" spans="1:6" s="1" customFormat="1">
      <c r="A14" s="252" t="s">
        <v>568</v>
      </c>
      <c r="B14" s="253" t="s">
        <v>569</v>
      </c>
      <c r="C14" s="254">
        <v>1</v>
      </c>
      <c r="D14" s="255"/>
      <c r="E14" s="88"/>
      <c r="F14" s="256" t="s">
        <v>81</v>
      </c>
    </row>
    <row r="15" spans="1:6" s="1" customFormat="1">
      <c r="A15" s="252" t="s">
        <v>570</v>
      </c>
      <c r="B15" s="253" t="s">
        <v>571</v>
      </c>
      <c r="C15" s="254">
        <v>2</v>
      </c>
      <c r="D15" s="257"/>
      <c r="E15" s="88"/>
      <c r="F15" s="256" t="s">
        <v>81</v>
      </c>
    </row>
    <row r="16" spans="1:6" s="1" customFormat="1">
      <c r="A16" s="252" t="s">
        <v>572</v>
      </c>
      <c r="B16" s="253" t="s">
        <v>573</v>
      </c>
      <c r="C16" s="254">
        <v>1</v>
      </c>
      <c r="D16" s="257" t="s">
        <v>81</v>
      </c>
      <c r="E16" s="88" t="s">
        <v>565</v>
      </c>
      <c r="F16" s="256" t="s">
        <v>81</v>
      </c>
    </row>
    <row r="17" spans="1:6" s="1" customFormat="1">
      <c r="A17" s="252" t="s">
        <v>574</v>
      </c>
      <c r="B17" s="253" t="s">
        <v>575</v>
      </c>
      <c r="C17" s="254">
        <v>1</v>
      </c>
      <c r="D17" s="257" t="s">
        <v>81</v>
      </c>
      <c r="E17" s="88" t="s">
        <v>565</v>
      </c>
      <c r="F17" s="256" t="s">
        <v>81</v>
      </c>
    </row>
    <row r="18" spans="1:6" s="1" customFormat="1">
      <c r="A18" s="252" t="s">
        <v>576</v>
      </c>
      <c r="B18" s="253" t="s">
        <v>577</v>
      </c>
      <c r="C18" s="254">
        <v>1</v>
      </c>
      <c r="D18" s="257" t="s">
        <v>81</v>
      </c>
      <c r="E18" s="88" t="s">
        <v>565</v>
      </c>
      <c r="F18" s="256" t="s">
        <v>81</v>
      </c>
    </row>
    <row r="19" spans="1:6" s="1" customFormat="1">
      <c r="A19" s="252" t="s">
        <v>578</v>
      </c>
      <c r="B19" s="253" t="s">
        <v>579</v>
      </c>
      <c r="C19" s="254">
        <v>1</v>
      </c>
      <c r="D19" s="257" t="s">
        <v>81</v>
      </c>
      <c r="E19" s="88" t="s">
        <v>565</v>
      </c>
      <c r="F19" s="256" t="s">
        <v>81</v>
      </c>
    </row>
    <row r="20" spans="1:6" s="1" customFormat="1">
      <c r="A20" s="252" t="s">
        <v>580</v>
      </c>
      <c r="B20" s="253" t="s">
        <v>581</v>
      </c>
      <c r="C20" s="254">
        <v>6</v>
      </c>
      <c r="D20" s="255"/>
      <c r="E20" s="88"/>
      <c r="F20" s="256">
        <v>487664</v>
      </c>
    </row>
    <row r="21" spans="1:6" s="1" customFormat="1">
      <c r="A21" s="252" t="s">
        <v>582</v>
      </c>
      <c r="B21" s="253" t="s">
        <v>583</v>
      </c>
      <c r="C21" s="254">
        <v>3</v>
      </c>
      <c r="D21" s="255"/>
      <c r="E21" s="88"/>
      <c r="F21" s="256">
        <v>106759</v>
      </c>
    </row>
    <row r="22" spans="1:6" s="1" customFormat="1">
      <c r="A22" s="252" t="s">
        <v>584</v>
      </c>
      <c r="B22" s="253" t="s">
        <v>585</v>
      </c>
      <c r="C22" s="254">
        <v>3</v>
      </c>
      <c r="D22" s="255"/>
      <c r="E22" s="88"/>
      <c r="F22" s="256">
        <v>627694</v>
      </c>
    </row>
    <row r="23" spans="1:6" s="1" customFormat="1">
      <c r="A23" s="252" t="s">
        <v>586</v>
      </c>
      <c r="B23" s="253" t="s">
        <v>587</v>
      </c>
      <c r="C23" s="254">
        <v>10</v>
      </c>
      <c r="D23" s="255"/>
      <c r="E23" s="88"/>
      <c r="F23" s="256" t="s">
        <v>81</v>
      </c>
    </row>
    <row r="24" spans="1:6" s="1" customFormat="1">
      <c r="A24" s="252" t="s">
        <v>588</v>
      </c>
      <c r="B24" s="253" t="s">
        <v>589</v>
      </c>
      <c r="C24" s="254">
        <v>1</v>
      </c>
      <c r="D24" s="255"/>
      <c r="E24" s="88"/>
      <c r="F24" s="256" t="s">
        <v>81</v>
      </c>
    </row>
    <row r="25" spans="1:6" s="1" customFormat="1">
      <c r="A25" s="252" t="s">
        <v>590</v>
      </c>
      <c r="B25" s="253" t="s">
        <v>591</v>
      </c>
      <c r="C25" s="254">
        <v>17</v>
      </c>
      <c r="D25" s="255"/>
      <c r="E25" s="88"/>
      <c r="F25" s="256" t="s">
        <v>81</v>
      </c>
    </row>
    <row r="26" spans="1:6" s="1" customFormat="1">
      <c r="A26" s="252" t="s">
        <v>592</v>
      </c>
      <c r="B26" s="253" t="s">
        <v>593</v>
      </c>
      <c r="C26" s="254">
        <v>1</v>
      </c>
      <c r="D26" s="255"/>
      <c r="E26" s="88"/>
      <c r="F26" s="256" t="s">
        <v>81</v>
      </c>
    </row>
    <row r="27" spans="1:6" s="1" customFormat="1">
      <c r="A27" s="252" t="s">
        <v>594</v>
      </c>
      <c r="B27" s="253" t="s">
        <v>595</v>
      </c>
      <c r="C27" s="254">
        <v>63</v>
      </c>
      <c r="D27" s="255"/>
      <c r="E27" s="88"/>
      <c r="F27" s="256">
        <v>800439</v>
      </c>
    </row>
    <row r="28" spans="1:6" s="1" customFormat="1">
      <c r="A28" s="252" t="s">
        <v>596</v>
      </c>
      <c r="B28" s="253" t="s">
        <v>597</v>
      </c>
      <c r="C28" s="254">
        <v>7</v>
      </c>
      <c r="D28" s="255"/>
      <c r="E28" s="88"/>
      <c r="F28" s="256">
        <v>203703</v>
      </c>
    </row>
    <row r="29" spans="1:6" s="1" customFormat="1">
      <c r="A29" s="252" t="s">
        <v>598</v>
      </c>
      <c r="B29" s="253" t="s">
        <v>599</v>
      </c>
      <c r="C29" s="254">
        <v>8</v>
      </c>
      <c r="D29" s="255"/>
      <c r="E29" s="88"/>
      <c r="F29" s="256" t="s">
        <v>81</v>
      </c>
    </row>
    <row r="30" spans="1:6" s="1" customFormat="1">
      <c r="A30" s="252" t="s">
        <v>600</v>
      </c>
      <c r="B30" s="253" t="s">
        <v>601</v>
      </c>
      <c r="C30" s="254">
        <v>11</v>
      </c>
      <c r="D30" s="255"/>
      <c r="E30" s="88"/>
      <c r="F30" s="256">
        <v>471645</v>
      </c>
    </row>
    <row r="31" spans="1:6" s="1" customFormat="1">
      <c r="A31" s="252" t="s">
        <v>602</v>
      </c>
      <c r="B31" s="253" t="s">
        <v>603</v>
      </c>
      <c r="C31" s="254">
        <v>41</v>
      </c>
      <c r="D31" s="255"/>
      <c r="E31" s="88"/>
      <c r="F31" s="256">
        <v>1073081</v>
      </c>
    </row>
    <row r="32" spans="1:6" s="1" customFormat="1">
      <c r="A32" s="252" t="s">
        <v>604</v>
      </c>
      <c r="B32" s="253" t="s">
        <v>605</v>
      </c>
      <c r="C32" s="254">
        <v>45</v>
      </c>
      <c r="D32" s="255"/>
      <c r="E32" s="88"/>
      <c r="F32" s="256">
        <v>4035965</v>
      </c>
    </row>
    <row r="33" spans="1:6" s="1" customFormat="1">
      <c r="A33" s="252" t="s">
        <v>606</v>
      </c>
      <c r="B33" s="253" t="s">
        <v>607</v>
      </c>
      <c r="C33" s="254">
        <v>3</v>
      </c>
      <c r="D33" s="255"/>
      <c r="E33" s="88"/>
      <c r="F33" s="256">
        <v>22815</v>
      </c>
    </row>
    <row r="34" spans="1:6" s="1" customFormat="1">
      <c r="A34" s="252" t="s">
        <v>608</v>
      </c>
      <c r="B34" s="253" t="s">
        <v>609</v>
      </c>
      <c r="C34" s="254">
        <v>2</v>
      </c>
      <c r="D34" s="255"/>
      <c r="E34" s="88"/>
      <c r="F34" s="256" t="s">
        <v>81</v>
      </c>
    </row>
    <row r="35" spans="1:6" s="1" customFormat="1">
      <c r="A35" s="252" t="s">
        <v>610</v>
      </c>
      <c r="B35" s="253" t="s">
        <v>611</v>
      </c>
      <c r="C35" s="254">
        <v>8</v>
      </c>
      <c r="D35" s="255"/>
      <c r="E35" s="88"/>
      <c r="F35" s="256">
        <v>427566</v>
      </c>
    </row>
    <row r="36" spans="1:6" s="1" customFormat="1">
      <c r="A36" s="252" t="s">
        <v>612</v>
      </c>
      <c r="B36" s="253" t="s">
        <v>613</v>
      </c>
      <c r="C36" s="254">
        <v>2</v>
      </c>
      <c r="D36" s="255"/>
      <c r="E36" s="88"/>
      <c r="F36" s="256" t="s">
        <v>81</v>
      </c>
    </row>
    <row r="37" spans="1:6" s="1" customFormat="1">
      <c r="A37" s="252" t="s">
        <v>614</v>
      </c>
      <c r="B37" s="253" t="s">
        <v>615</v>
      </c>
      <c r="C37" s="254">
        <v>3</v>
      </c>
      <c r="D37" s="257"/>
      <c r="E37" s="88"/>
      <c r="F37" s="256">
        <v>49880</v>
      </c>
    </row>
    <row r="38" spans="1:6" s="1" customFormat="1">
      <c r="A38" s="252" t="s">
        <v>616</v>
      </c>
      <c r="B38" s="253" t="s">
        <v>617</v>
      </c>
      <c r="C38" s="254">
        <v>29</v>
      </c>
      <c r="D38" s="255"/>
      <c r="E38" s="88"/>
      <c r="F38" s="256">
        <v>739123</v>
      </c>
    </row>
    <row r="39" spans="1:6" s="1" customFormat="1">
      <c r="A39" s="252" t="s">
        <v>618</v>
      </c>
      <c r="B39" s="253" t="s">
        <v>619</v>
      </c>
      <c r="C39" s="254">
        <v>19</v>
      </c>
      <c r="D39" s="255"/>
      <c r="E39" s="88"/>
      <c r="F39" s="256">
        <v>109966</v>
      </c>
    </row>
    <row r="40" spans="1:6" s="1" customFormat="1">
      <c r="A40" s="252" t="s">
        <v>620</v>
      </c>
      <c r="B40" s="253" t="s">
        <v>621</v>
      </c>
      <c r="C40" s="254">
        <v>33</v>
      </c>
      <c r="D40" s="255">
        <v>6197</v>
      </c>
      <c r="E40" s="88" t="s">
        <v>565</v>
      </c>
      <c r="F40" s="256">
        <v>175592</v>
      </c>
    </row>
    <row r="41" spans="1:6" s="1" customFormat="1">
      <c r="A41" s="252" t="s">
        <v>622</v>
      </c>
      <c r="B41" s="253" t="s">
        <v>623</v>
      </c>
      <c r="C41" s="254">
        <v>32</v>
      </c>
      <c r="D41" s="257">
        <v>2670</v>
      </c>
      <c r="E41" s="88" t="s">
        <v>624</v>
      </c>
      <c r="F41" s="256">
        <v>62501</v>
      </c>
    </row>
    <row r="42" spans="1:6" s="1" customFormat="1">
      <c r="A42" s="252" t="s">
        <v>625</v>
      </c>
      <c r="B42" s="253" t="s">
        <v>626</v>
      </c>
      <c r="C42" s="254">
        <v>1</v>
      </c>
      <c r="D42" s="257" t="s">
        <v>81</v>
      </c>
      <c r="E42" s="88" t="s">
        <v>624</v>
      </c>
      <c r="F42" s="256" t="s">
        <v>81</v>
      </c>
    </row>
    <row r="43" spans="1:6" s="1" customFormat="1">
      <c r="A43" s="252" t="s">
        <v>627</v>
      </c>
      <c r="B43" s="253" t="s">
        <v>628</v>
      </c>
      <c r="C43" s="254">
        <v>1</v>
      </c>
      <c r="D43" s="257"/>
      <c r="E43" s="88"/>
      <c r="F43" s="256" t="s">
        <v>81</v>
      </c>
    </row>
    <row r="44" spans="1:6" s="1" customFormat="1">
      <c r="A44" s="252" t="s">
        <v>629</v>
      </c>
      <c r="B44" s="253" t="s">
        <v>630</v>
      </c>
      <c r="C44" s="254">
        <v>12</v>
      </c>
      <c r="D44" s="255">
        <v>2743</v>
      </c>
      <c r="E44" s="88" t="s">
        <v>624</v>
      </c>
      <c r="F44" s="256">
        <v>30136</v>
      </c>
    </row>
    <row r="45" spans="1:6" s="1" customFormat="1">
      <c r="A45" s="252" t="s">
        <v>631</v>
      </c>
      <c r="B45" s="253" t="s">
        <v>632</v>
      </c>
      <c r="C45" s="254">
        <v>19</v>
      </c>
      <c r="D45" s="257"/>
      <c r="E45" s="88"/>
      <c r="F45" s="256">
        <v>6894315</v>
      </c>
    </row>
    <row r="46" spans="1:6" s="1" customFormat="1">
      <c r="A46" s="252" t="s">
        <v>633</v>
      </c>
      <c r="B46" s="253" t="s">
        <v>634</v>
      </c>
      <c r="C46" s="254">
        <v>1</v>
      </c>
      <c r="D46" s="257" t="s">
        <v>81</v>
      </c>
      <c r="E46" s="88" t="s">
        <v>565</v>
      </c>
      <c r="F46" s="256" t="s">
        <v>81</v>
      </c>
    </row>
    <row r="47" spans="1:6" s="1" customFormat="1">
      <c r="A47" s="252" t="s">
        <v>635</v>
      </c>
      <c r="B47" s="253" t="s">
        <v>636</v>
      </c>
      <c r="C47" s="254">
        <v>5</v>
      </c>
      <c r="D47" s="255">
        <v>16125</v>
      </c>
      <c r="E47" s="88" t="s">
        <v>565</v>
      </c>
      <c r="F47" s="256">
        <v>486407</v>
      </c>
    </row>
    <row r="48" spans="1:6" s="1" customFormat="1">
      <c r="A48" s="252" t="s">
        <v>637</v>
      </c>
      <c r="B48" s="253" t="s">
        <v>638</v>
      </c>
      <c r="C48" s="254">
        <v>2</v>
      </c>
      <c r="D48" s="257" t="s">
        <v>81</v>
      </c>
      <c r="E48" s="88" t="s">
        <v>565</v>
      </c>
      <c r="F48" s="256" t="s">
        <v>81</v>
      </c>
    </row>
    <row r="49" spans="1:6" s="1" customFormat="1">
      <c r="A49" s="252" t="s">
        <v>639</v>
      </c>
      <c r="B49" s="253" t="s">
        <v>640</v>
      </c>
      <c r="C49" s="254">
        <v>2</v>
      </c>
      <c r="D49" s="255"/>
      <c r="E49" s="88"/>
      <c r="F49" s="256" t="s">
        <v>81</v>
      </c>
    </row>
    <row r="50" spans="1:6" s="1" customFormat="1">
      <c r="A50" s="252" t="s">
        <v>641</v>
      </c>
      <c r="B50" s="253" t="s">
        <v>642</v>
      </c>
      <c r="C50" s="254">
        <v>2</v>
      </c>
      <c r="D50" s="257" t="s">
        <v>81</v>
      </c>
      <c r="E50" s="88" t="s">
        <v>565</v>
      </c>
      <c r="F50" s="256" t="s">
        <v>81</v>
      </c>
    </row>
    <row r="51" spans="1:6" s="1" customFormat="1">
      <c r="A51" s="252" t="s">
        <v>643</v>
      </c>
      <c r="B51" s="253" t="s">
        <v>644</v>
      </c>
      <c r="C51" s="254">
        <v>1</v>
      </c>
      <c r="D51" s="255"/>
      <c r="E51" s="88"/>
      <c r="F51" s="256" t="s">
        <v>81</v>
      </c>
    </row>
    <row r="52" spans="1:6" s="1" customFormat="1">
      <c r="A52" s="252" t="s">
        <v>645</v>
      </c>
      <c r="B52" s="253" t="s">
        <v>646</v>
      </c>
      <c r="C52" s="254">
        <v>5</v>
      </c>
      <c r="D52" s="255"/>
      <c r="E52" s="88"/>
      <c r="F52" s="256">
        <v>19658</v>
      </c>
    </row>
    <row r="53" spans="1:6" s="1" customFormat="1">
      <c r="A53" s="252" t="s">
        <v>647</v>
      </c>
      <c r="B53" s="253" t="s">
        <v>648</v>
      </c>
      <c r="C53" s="254">
        <v>20</v>
      </c>
      <c r="D53" s="255"/>
      <c r="E53" s="88"/>
      <c r="F53" s="256">
        <v>66267</v>
      </c>
    </row>
    <row r="54" spans="1:6" s="1" customFormat="1">
      <c r="A54" s="252" t="s">
        <v>649</v>
      </c>
      <c r="B54" s="253" t="s">
        <v>650</v>
      </c>
      <c r="C54" s="254">
        <v>33</v>
      </c>
      <c r="D54" s="255"/>
      <c r="E54" s="88"/>
      <c r="F54" s="256">
        <v>241720</v>
      </c>
    </row>
    <row r="55" spans="1:6" s="1" customFormat="1">
      <c r="A55" s="252" t="s">
        <v>651</v>
      </c>
      <c r="B55" s="253" t="s">
        <v>652</v>
      </c>
      <c r="C55" s="254">
        <v>40</v>
      </c>
      <c r="D55" s="255"/>
      <c r="E55" s="88"/>
      <c r="F55" s="256">
        <v>813085</v>
      </c>
    </row>
    <row r="56" spans="1:6" s="1" customFormat="1">
      <c r="A56" s="252" t="s">
        <v>653</v>
      </c>
      <c r="B56" s="253" t="s">
        <v>654</v>
      </c>
      <c r="C56" s="254">
        <v>94</v>
      </c>
      <c r="D56" s="255"/>
      <c r="E56" s="88"/>
      <c r="F56" s="256">
        <v>1376418</v>
      </c>
    </row>
    <row r="57" spans="1:6" s="1" customFormat="1">
      <c r="A57" s="252" t="s">
        <v>655</v>
      </c>
      <c r="B57" s="253" t="s">
        <v>656</v>
      </c>
      <c r="C57" s="254">
        <v>12</v>
      </c>
      <c r="D57" s="255"/>
      <c r="E57" s="88"/>
      <c r="F57" s="256">
        <v>21519</v>
      </c>
    </row>
    <row r="58" spans="1:6" s="1" customFormat="1">
      <c r="A58" s="252" t="s">
        <v>657</v>
      </c>
      <c r="B58" s="253" t="s">
        <v>658</v>
      </c>
      <c r="C58" s="254">
        <v>10</v>
      </c>
      <c r="D58" s="255"/>
      <c r="E58" s="88"/>
      <c r="F58" s="256">
        <v>34523</v>
      </c>
    </row>
    <row r="59" spans="1:6" s="1" customFormat="1">
      <c r="A59" s="252" t="s">
        <v>659</v>
      </c>
      <c r="B59" s="253" t="s">
        <v>660</v>
      </c>
      <c r="C59" s="254">
        <v>4</v>
      </c>
      <c r="D59" s="255"/>
      <c r="E59" s="88"/>
      <c r="F59" s="256" t="s">
        <v>81</v>
      </c>
    </row>
    <row r="60" spans="1:6" s="1" customFormat="1">
      <c r="A60" s="252" t="s">
        <v>661</v>
      </c>
      <c r="B60" s="253" t="s">
        <v>662</v>
      </c>
      <c r="C60" s="254">
        <v>1</v>
      </c>
      <c r="D60" s="255"/>
      <c r="E60" s="88"/>
      <c r="F60" s="256" t="s">
        <v>81</v>
      </c>
    </row>
    <row r="61" spans="1:6" s="1" customFormat="1">
      <c r="A61" s="252" t="s">
        <v>663</v>
      </c>
      <c r="B61" s="253" t="s">
        <v>664</v>
      </c>
      <c r="C61" s="254">
        <v>16</v>
      </c>
      <c r="D61" s="255"/>
      <c r="E61" s="88"/>
      <c r="F61" s="256">
        <v>159593</v>
      </c>
    </row>
    <row r="62" spans="1:6" s="1" customFormat="1">
      <c r="A62" s="252" t="s">
        <v>665</v>
      </c>
      <c r="B62" s="253" t="s">
        <v>666</v>
      </c>
      <c r="C62" s="254">
        <v>2</v>
      </c>
      <c r="D62" s="255"/>
      <c r="E62" s="88"/>
      <c r="F62" s="256" t="s">
        <v>81</v>
      </c>
    </row>
    <row r="63" spans="1:6" s="1" customFormat="1">
      <c r="A63" s="252" t="s">
        <v>667</v>
      </c>
      <c r="B63" s="253" t="s">
        <v>668</v>
      </c>
      <c r="C63" s="254">
        <v>49</v>
      </c>
      <c r="D63" s="255"/>
      <c r="E63" s="88"/>
      <c r="F63" s="256">
        <v>259331</v>
      </c>
    </row>
    <row r="64" spans="1:6" s="1" customFormat="1">
      <c r="A64" s="252" t="s">
        <v>669</v>
      </c>
      <c r="B64" s="253" t="s">
        <v>670</v>
      </c>
      <c r="C64" s="254">
        <v>1</v>
      </c>
      <c r="D64" s="255"/>
      <c r="E64" s="88"/>
      <c r="F64" s="256" t="s">
        <v>81</v>
      </c>
    </row>
    <row r="65" spans="1:8" s="1" customFormat="1">
      <c r="A65" s="252" t="s">
        <v>671</v>
      </c>
      <c r="B65" s="253" t="s">
        <v>672</v>
      </c>
      <c r="C65" s="254">
        <v>34</v>
      </c>
      <c r="D65" s="255"/>
      <c r="E65" s="88"/>
      <c r="F65" s="256">
        <v>30254</v>
      </c>
    </row>
    <row r="66" spans="1:8" s="1" customFormat="1">
      <c r="A66" s="252" t="s">
        <v>673</v>
      </c>
      <c r="B66" s="253" t="s">
        <v>674</v>
      </c>
      <c r="C66" s="254">
        <v>75</v>
      </c>
      <c r="D66" s="255"/>
      <c r="E66" s="88"/>
      <c r="F66" s="256">
        <v>188107</v>
      </c>
    </row>
    <row r="67" spans="1:8" s="1" customFormat="1">
      <c r="A67" s="252" t="s">
        <v>675</v>
      </c>
      <c r="B67" s="253" t="s">
        <v>676</v>
      </c>
      <c r="C67" s="254">
        <v>17</v>
      </c>
      <c r="D67" s="255"/>
      <c r="E67" s="88"/>
      <c r="F67" s="256">
        <v>89481</v>
      </c>
    </row>
    <row r="68" spans="1:8" s="1" customFormat="1">
      <c r="A68" s="252" t="s">
        <v>677</v>
      </c>
      <c r="B68" s="253" t="s">
        <v>678</v>
      </c>
      <c r="C68" s="254">
        <v>25</v>
      </c>
      <c r="D68" s="255"/>
      <c r="E68" s="88"/>
      <c r="F68" s="256" t="s">
        <v>81</v>
      </c>
    </row>
    <row r="69" spans="1:8" s="1" customFormat="1">
      <c r="A69" s="252" t="s">
        <v>679</v>
      </c>
      <c r="B69" s="253" t="s">
        <v>680</v>
      </c>
      <c r="C69" s="254">
        <v>25</v>
      </c>
      <c r="D69" s="255"/>
      <c r="E69" s="88"/>
      <c r="F69" s="256">
        <v>267134</v>
      </c>
    </row>
    <row r="70" spans="1:8" s="1" customFormat="1">
      <c r="A70" s="252" t="s">
        <v>681</v>
      </c>
      <c r="B70" s="253" t="s">
        <v>682</v>
      </c>
      <c r="C70" s="254">
        <v>29</v>
      </c>
      <c r="D70" s="255"/>
      <c r="E70" s="88"/>
      <c r="F70" s="256">
        <v>743435</v>
      </c>
    </row>
    <row r="71" spans="1:8" s="1" customFormat="1">
      <c r="A71" s="252" t="s">
        <v>683</v>
      </c>
      <c r="B71" s="253" t="s">
        <v>684</v>
      </c>
      <c r="C71" s="254">
        <v>12</v>
      </c>
      <c r="D71" s="255"/>
      <c r="E71" s="88"/>
      <c r="F71" s="256">
        <v>111997</v>
      </c>
    </row>
    <row r="72" spans="1:8" s="1" customFormat="1">
      <c r="A72" s="258" t="s">
        <v>685</v>
      </c>
      <c r="B72" s="253" t="s">
        <v>686</v>
      </c>
      <c r="C72" s="259">
        <v>4</v>
      </c>
      <c r="D72" s="255"/>
      <c r="E72" s="88"/>
      <c r="F72" s="256">
        <v>326855</v>
      </c>
    </row>
    <row r="73" spans="1:8" s="1" customFormat="1">
      <c r="A73" s="252" t="s">
        <v>687</v>
      </c>
      <c r="B73" s="253" t="s">
        <v>688</v>
      </c>
      <c r="C73" s="254">
        <v>1</v>
      </c>
      <c r="D73" s="257" t="s">
        <v>81</v>
      </c>
      <c r="E73" s="88" t="s">
        <v>565</v>
      </c>
      <c r="F73" s="256" t="s">
        <v>81</v>
      </c>
    </row>
    <row r="74" spans="1:8" s="1" customFormat="1">
      <c r="A74" s="252" t="s">
        <v>689</v>
      </c>
      <c r="B74" s="253" t="s">
        <v>690</v>
      </c>
      <c r="C74" s="254">
        <v>1</v>
      </c>
      <c r="D74" s="255"/>
      <c r="E74" s="88"/>
      <c r="F74" s="256" t="s">
        <v>81</v>
      </c>
      <c r="H74" s="263"/>
    </row>
    <row r="75" spans="1:8" s="1" customFormat="1">
      <c r="A75" s="252" t="s">
        <v>691</v>
      </c>
      <c r="B75" s="253" t="s">
        <v>692</v>
      </c>
      <c r="C75" s="254">
        <v>2</v>
      </c>
      <c r="D75" s="255"/>
      <c r="E75" s="88"/>
      <c r="F75" s="256" t="s">
        <v>81</v>
      </c>
    </row>
    <row r="76" spans="1:8" s="1" customFormat="1">
      <c r="A76" s="252" t="s">
        <v>693</v>
      </c>
      <c r="B76" s="253" t="s">
        <v>694</v>
      </c>
      <c r="C76" s="254">
        <v>2</v>
      </c>
      <c r="D76" s="255"/>
      <c r="E76" s="88"/>
      <c r="F76" s="256" t="s">
        <v>81</v>
      </c>
    </row>
    <row r="77" spans="1:8" s="1" customFormat="1">
      <c r="A77" s="252" t="s">
        <v>695</v>
      </c>
      <c r="B77" s="253" t="s">
        <v>696</v>
      </c>
      <c r="C77" s="254">
        <v>2</v>
      </c>
      <c r="D77" s="255"/>
      <c r="E77" s="88"/>
      <c r="F77" s="256" t="s">
        <v>81</v>
      </c>
    </row>
    <row r="78" spans="1:8" s="1" customFormat="1">
      <c r="A78" s="252" t="s">
        <v>697</v>
      </c>
      <c r="B78" s="253" t="s">
        <v>698</v>
      </c>
      <c r="C78" s="254">
        <v>10</v>
      </c>
      <c r="D78" s="255"/>
      <c r="E78" s="88"/>
      <c r="F78" s="256">
        <v>11255</v>
      </c>
    </row>
    <row r="79" spans="1:8" s="1" customFormat="1">
      <c r="A79" s="252" t="s">
        <v>699</v>
      </c>
      <c r="B79" s="253" t="s">
        <v>700</v>
      </c>
      <c r="C79" s="254">
        <v>2</v>
      </c>
      <c r="D79" s="257"/>
      <c r="E79" s="88"/>
      <c r="F79" s="256" t="s">
        <v>81</v>
      </c>
    </row>
    <row r="80" spans="1:8" s="1" customFormat="1">
      <c r="A80" s="252" t="s">
        <v>701</v>
      </c>
      <c r="B80" s="253" t="s">
        <v>702</v>
      </c>
      <c r="C80" s="254">
        <v>44</v>
      </c>
      <c r="D80" s="255"/>
      <c r="E80" s="88"/>
      <c r="F80" s="256">
        <v>274898</v>
      </c>
    </row>
    <row r="81" spans="1:8" s="1" customFormat="1">
      <c r="A81" s="247" t="s">
        <v>136</v>
      </c>
      <c r="B81" s="248" t="s">
        <v>703</v>
      </c>
      <c r="C81" s="249">
        <v>141</v>
      </c>
      <c r="D81" s="260"/>
      <c r="E81" s="250"/>
      <c r="F81" s="251">
        <v>4637649</v>
      </c>
    </row>
    <row r="82" spans="1:8" s="1" customFormat="1">
      <c r="A82" s="252">
        <v>101111</v>
      </c>
      <c r="B82" s="253" t="s">
        <v>704</v>
      </c>
      <c r="C82" s="254">
        <v>4</v>
      </c>
      <c r="D82" s="255"/>
      <c r="E82" s="88"/>
      <c r="F82" s="256">
        <v>1632</v>
      </c>
    </row>
    <row r="83" spans="1:8" s="1" customFormat="1">
      <c r="A83" s="252">
        <v>101112</v>
      </c>
      <c r="B83" s="253" t="s">
        <v>705</v>
      </c>
      <c r="C83" s="254">
        <v>5</v>
      </c>
      <c r="D83" s="255"/>
      <c r="E83" s="88"/>
      <c r="F83" s="256" t="s">
        <v>81</v>
      </c>
    </row>
    <row r="84" spans="1:8" s="1" customFormat="1">
      <c r="A84" s="252">
        <v>101113</v>
      </c>
      <c r="B84" s="253" t="s">
        <v>706</v>
      </c>
      <c r="C84" s="254">
        <v>1</v>
      </c>
      <c r="D84" s="255"/>
      <c r="E84" s="88"/>
      <c r="F84" s="256" t="s">
        <v>81</v>
      </c>
    </row>
    <row r="85" spans="1:8" s="1" customFormat="1">
      <c r="A85" s="252">
        <v>101114</v>
      </c>
      <c r="B85" s="253" t="s">
        <v>707</v>
      </c>
      <c r="C85" s="254">
        <v>1</v>
      </c>
      <c r="D85" s="255"/>
      <c r="E85" s="88"/>
      <c r="F85" s="256" t="s">
        <v>81</v>
      </c>
    </row>
    <row r="86" spans="1:8" s="1" customFormat="1">
      <c r="A86" s="252">
        <v>101115</v>
      </c>
      <c r="B86" s="253" t="s">
        <v>708</v>
      </c>
      <c r="C86" s="254">
        <v>1</v>
      </c>
      <c r="D86" s="255"/>
      <c r="E86" s="88"/>
      <c r="F86" s="256" t="s">
        <v>81</v>
      </c>
    </row>
    <row r="87" spans="1:8" s="1" customFormat="1">
      <c r="A87" s="252">
        <v>101119</v>
      </c>
      <c r="B87" s="253" t="s">
        <v>709</v>
      </c>
      <c r="C87" s="254">
        <v>4</v>
      </c>
      <c r="D87" s="257"/>
      <c r="E87" s="88"/>
      <c r="F87" s="256">
        <v>183842</v>
      </c>
    </row>
    <row r="88" spans="1:8" s="1" customFormat="1">
      <c r="A88" s="252">
        <v>102111</v>
      </c>
      <c r="B88" s="253" t="s">
        <v>710</v>
      </c>
      <c r="C88" s="254">
        <v>1</v>
      </c>
      <c r="D88" s="257" t="s">
        <v>81</v>
      </c>
      <c r="E88" s="88" t="s">
        <v>624</v>
      </c>
      <c r="F88" s="256" t="s">
        <v>81</v>
      </c>
    </row>
    <row r="89" spans="1:8" s="1" customFormat="1">
      <c r="A89" s="252">
        <v>102211</v>
      </c>
      <c r="B89" s="253" t="s">
        <v>711</v>
      </c>
      <c r="C89" s="254">
        <v>3</v>
      </c>
      <c r="D89" s="255">
        <v>60392</v>
      </c>
      <c r="E89" s="88" t="s">
        <v>624</v>
      </c>
      <c r="F89" s="256">
        <v>2073318</v>
      </c>
    </row>
    <row r="90" spans="1:8" s="1" customFormat="1">
      <c r="A90" s="252">
        <v>102212</v>
      </c>
      <c r="B90" s="253" t="s">
        <v>712</v>
      </c>
      <c r="C90" s="254">
        <v>3</v>
      </c>
      <c r="D90" s="255">
        <v>20944</v>
      </c>
      <c r="E90" s="88" t="s">
        <v>624</v>
      </c>
      <c r="F90" s="256">
        <v>517185</v>
      </c>
    </row>
    <row r="91" spans="1:8" s="1" customFormat="1">
      <c r="A91" s="252">
        <v>102311</v>
      </c>
      <c r="B91" s="253" t="s">
        <v>713</v>
      </c>
      <c r="C91" s="254">
        <v>37</v>
      </c>
      <c r="D91" s="255">
        <v>2921</v>
      </c>
      <c r="E91" s="88" t="s">
        <v>624</v>
      </c>
      <c r="F91" s="256">
        <v>220327</v>
      </c>
    </row>
    <row r="92" spans="1:8" s="1" customFormat="1">
      <c r="A92" s="252">
        <v>102312</v>
      </c>
      <c r="B92" s="253" t="s">
        <v>714</v>
      </c>
      <c r="C92" s="254">
        <v>21</v>
      </c>
      <c r="D92" s="255"/>
      <c r="E92" s="88"/>
      <c r="F92" s="256">
        <v>4654</v>
      </c>
    </row>
    <row r="93" spans="1:8" s="1" customFormat="1">
      <c r="A93" s="258">
        <v>102412</v>
      </c>
      <c r="B93" s="253" t="s">
        <v>715</v>
      </c>
      <c r="C93" s="259">
        <v>10</v>
      </c>
      <c r="D93" s="255">
        <v>464</v>
      </c>
      <c r="E93" s="88" t="s">
        <v>624</v>
      </c>
      <c r="F93" s="256">
        <v>31400</v>
      </c>
    </row>
    <row r="94" spans="1:8" s="1" customFormat="1">
      <c r="A94" s="252">
        <v>102415</v>
      </c>
      <c r="B94" s="253" t="s">
        <v>716</v>
      </c>
      <c r="C94" s="254">
        <v>2</v>
      </c>
      <c r="D94" s="257" t="s">
        <v>81</v>
      </c>
      <c r="E94" s="261" t="s">
        <v>624</v>
      </c>
      <c r="F94" s="256" t="s">
        <v>81</v>
      </c>
    </row>
    <row r="95" spans="1:8" s="1" customFormat="1">
      <c r="A95" s="252">
        <v>102419</v>
      </c>
      <c r="B95" s="253" t="s">
        <v>717</v>
      </c>
      <c r="C95" s="254">
        <v>8</v>
      </c>
      <c r="D95" s="255"/>
      <c r="E95" s="261"/>
      <c r="F95" s="262">
        <v>276145</v>
      </c>
      <c r="H95" s="263"/>
    </row>
    <row r="96" spans="1:8" s="1" customFormat="1">
      <c r="A96" s="252">
        <v>103111</v>
      </c>
      <c r="B96" s="253" t="s">
        <v>718</v>
      </c>
      <c r="C96" s="254">
        <v>1</v>
      </c>
      <c r="D96" s="257" t="s">
        <v>81</v>
      </c>
      <c r="E96" s="261" t="s">
        <v>719</v>
      </c>
      <c r="F96" s="256" t="s">
        <v>81</v>
      </c>
    </row>
    <row r="97" spans="1:6" s="1" customFormat="1">
      <c r="A97" s="252">
        <v>103112</v>
      </c>
      <c r="B97" s="253" t="s">
        <v>720</v>
      </c>
      <c r="C97" s="254">
        <v>6</v>
      </c>
      <c r="D97" s="257">
        <v>104763</v>
      </c>
      <c r="E97" s="261" t="s">
        <v>719</v>
      </c>
      <c r="F97" s="256">
        <v>25090</v>
      </c>
    </row>
    <row r="98" spans="1:6" s="1" customFormat="1">
      <c r="A98" s="252">
        <v>104111</v>
      </c>
      <c r="B98" s="253" t="s">
        <v>721</v>
      </c>
      <c r="C98" s="254">
        <v>8</v>
      </c>
      <c r="D98" s="255">
        <v>37823</v>
      </c>
      <c r="E98" s="261" t="s">
        <v>565</v>
      </c>
      <c r="F98" s="256">
        <v>32099</v>
      </c>
    </row>
    <row r="99" spans="1:6" s="1" customFormat="1">
      <c r="A99" s="252">
        <v>106111</v>
      </c>
      <c r="B99" s="253" t="s">
        <v>722</v>
      </c>
      <c r="C99" s="254">
        <v>5</v>
      </c>
      <c r="D99" s="257"/>
      <c r="E99" s="261"/>
      <c r="F99" s="256" t="s">
        <v>81</v>
      </c>
    </row>
    <row r="100" spans="1:6" s="1" customFormat="1">
      <c r="A100" s="252">
        <v>106112</v>
      </c>
      <c r="B100" s="253" t="s">
        <v>723</v>
      </c>
      <c r="C100" s="254">
        <v>1</v>
      </c>
      <c r="D100" s="257"/>
      <c r="E100" s="261"/>
      <c r="F100" s="256" t="s">
        <v>81</v>
      </c>
    </row>
    <row r="101" spans="1:6" s="1" customFormat="1">
      <c r="A101" s="252">
        <v>106211</v>
      </c>
      <c r="B101" s="253" t="s">
        <v>724</v>
      </c>
      <c r="C101" s="254">
        <v>4</v>
      </c>
      <c r="D101" s="255"/>
      <c r="E101" s="261"/>
      <c r="F101" s="256">
        <v>88766</v>
      </c>
    </row>
    <row r="102" spans="1:6" s="1" customFormat="1">
      <c r="A102" s="252">
        <v>106311</v>
      </c>
      <c r="B102" s="253" t="s">
        <v>725</v>
      </c>
      <c r="C102" s="254">
        <v>15</v>
      </c>
      <c r="D102" s="257"/>
      <c r="E102" s="261"/>
      <c r="F102" s="256">
        <v>51621</v>
      </c>
    </row>
    <row r="103" spans="1:6" s="1" customFormat="1">
      <c r="A103" s="247" t="s">
        <v>138</v>
      </c>
      <c r="B103" s="248" t="s">
        <v>235</v>
      </c>
      <c r="C103" s="249">
        <v>265</v>
      </c>
      <c r="D103" s="208"/>
      <c r="E103" s="264"/>
      <c r="F103" s="265">
        <v>15239598</v>
      </c>
    </row>
    <row r="104" spans="1:6" s="1" customFormat="1">
      <c r="A104" s="252">
        <v>111221</v>
      </c>
      <c r="B104" s="253" t="s">
        <v>726</v>
      </c>
      <c r="C104" s="254">
        <v>1</v>
      </c>
      <c r="D104" s="257" t="s">
        <v>81</v>
      </c>
      <c r="E104" s="261" t="s">
        <v>727</v>
      </c>
      <c r="F104" s="256" t="s">
        <v>81</v>
      </c>
    </row>
    <row r="105" spans="1:6" s="1" customFormat="1">
      <c r="A105" s="252">
        <v>111222</v>
      </c>
      <c r="B105" s="253" t="s">
        <v>728</v>
      </c>
      <c r="C105" s="254">
        <v>3</v>
      </c>
      <c r="D105" s="257">
        <v>8666</v>
      </c>
      <c r="E105" s="261" t="s">
        <v>727</v>
      </c>
      <c r="F105" s="256">
        <v>541686</v>
      </c>
    </row>
    <row r="106" spans="1:6" s="1" customFormat="1">
      <c r="A106" s="252">
        <v>111223</v>
      </c>
      <c r="B106" s="253" t="s">
        <v>729</v>
      </c>
      <c r="C106" s="254">
        <v>3</v>
      </c>
      <c r="D106" s="257">
        <v>88331</v>
      </c>
      <c r="E106" s="261" t="s">
        <v>727</v>
      </c>
      <c r="F106" s="256">
        <v>2040050</v>
      </c>
    </row>
    <row r="107" spans="1:6" s="1" customFormat="1">
      <c r="A107" s="252">
        <v>111224</v>
      </c>
      <c r="B107" s="253" t="s">
        <v>730</v>
      </c>
      <c r="C107" s="254">
        <v>1</v>
      </c>
      <c r="D107" s="257" t="s">
        <v>81</v>
      </c>
      <c r="E107" s="261" t="s">
        <v>727</v>
      </c>
      <c r="F107" s="256" t="s">
        <v>81</v>
      </c>
    </row>
    <row r="108" spans="1:6" s="1" customFormat="1">
      <c r="A108" s="252">
        <v>111229</v>
      </c>
      <c r="B108" s="253" t="s">
        <v>731</v>
      </c>
      <c r="C108" s="254">
        <v>3</v>
      </c>
      <c r="D108" s="255"/>
      <c r="E108" s="261"/>
      <c r="F108" s="262">
        <v>2538389</v>
      </c>
    </row>
    <row r="109" spans="1:6" s="1" customFormat="1">
      <c r="A109" s="252">
        <v>111311</v>
      </c>
      <c r="B109" s="253" t="s">
        <v>732</v>
      </c>
      <c r="C109" s="254">
        <v>1</v>
      </c>
      <c r="D109" s="257" t="s">
        <v>81</v>
      </c>
      <c r="E109" s="261" t="s">
        <v>727</v>
      </c>
      <c r="F109" s="256" t="s">
        <v>81</v>
      </c>
    </row>
    <row r="110" spans="1:6" s="1" customFormat="1">
      <c r="A110" s="252">
        <v>111412</v>
      </c>
      <c r="B110" s="253" t="s">
        <v>733</v>
      </c>
      <c r="C110" s="254">
        <v>1</v>
      </c>
      <c r="D110" s="257" t="s">
        <v>81</v>
      </c>
      <c r="E110" s="261" t="s">
        <v>565</v>
      </c>
      <c r="F110" s="256" t="s">
        <v>81</v>
      </c>
    </row>
    <row r="111" spans="1:6" s="1" customFormat="1">
      <c r="A111" s="252">
        <v>111711</v>
      </c>
      <c r="B111" s="253" t="s">
        <v>734</v>
      </c>
      <c r="C111" s="254">
        <v>1</v>
      </c>
      <c r="D111" s="257" t="s">
        <v>81</v>
      </c>
      <c r="E111" s="261" t="s">
        <v>565</v>
      </c>
      <c r="F111" s="256" t="s">
        <v>81</v>
      </c>
    </row>
    <row r="112" spans="1:6" s="1" customFormat="1">
      <c r="A112" s="252">
        <v>111811</v>
      </c>
      <c r="B112" s="253" t="s">
        <v>735</v>
      </c>
      <c r="C112" s="254">
        <v>1</v>
      </c>
      <c r="D112" s="255"/>
      <c r="E112" s="261"/>
      <c r="F112" s="221" t="s">
        <v>81</v>
      </c>
    </row>
    <row r="113" spans="1:6" s="1" customFormat="1">
      <c r="A113" s="252">
        <v>112119</v>
      </c>
      <c r="B113" s="253" t="s">
        <v>736</v>
      </c>
      <c r="C113" s="254">
        <v>1</v>
      </c>
      <c r="D113" s="257" t="s">
        <v>81</v>
      </c>
      <c r="E113" s="261" t="s">
        <v>737</v>
      </c>
      <c r="F113" s="256" t="s">
        <v>81</v>
      </c>
    </row>
    <row r="114" spans="1:6" s="1" customFormat="1">
      <c r="A114" s="252">
        <v>112121</v>
      </c>
      <c r="B114" s="253" t="s">
        <v>738</v>
      </c>
      <c r="C114" s="254">
        <v>17</v>
      </c>
      <c r="D114" s="255">
        <v>3580</v>
      </c>
      <c r="E114" s="261" t="s">
        <v>565</v>
      </c>
      <c r="F114" s="262">
        <v>494165</v>
      </c>
    </row>
    <row r="115" spans="1:6" s="1" customFormat="1">
      <c r="A115" s="252">
        <v>112149</v>
      </c>
      <c r="B115" s="253" t="s">
        <v>739</v>
      </c>
      <c r="C115" s="254">
        <v>2</v>
      </c>
      <c r="D115" s="257" t="s">
        <v>81</v>
      </c>
      <c r="E115" s="261" t="s">
        <v>737</v>
      </c>
      <c r="F115" s="256" t="s">
        <v>81</v>
      </c>
    </row>
    <row r="116" spans="1:6" s="1" customFormat="1">
      <c r="A116" s="252">
        <v>112245</v>
      </c>
      <c r="B116" s="253" t="s">
        <v>740</v>
      </c>
      <c r="C116" s="254">
        <v>1</v>
      </c>
      <c r="D116" s="257" t="s">
        <v>81</v>
      </c>
      <c r="E116" s="261" t="s">
        <v>737</v>
      </c>
      <c r="F116" s="256" t="s">
        <v>81</v>
      </c>
    </row>
    <row r="117" spans="1:6" s="1" customFormat="1">
      <c r="A117" s="252">
        <v>114111</v>
      </c>
      <c r="B117" s="253" t="s">
        <v>741</v>
      </c>
      <c r="C117" s="254">
        <v>2</v>
      </c>
      <c r="D117" s="255"/>
      <c r="E117" s="261"/>
      <c r="F117" s="256" t="s">
        <v>81</v>
      </c>
    </row>
    <row r="118" spans="1:6" s="1" customFormat="1">
      <c r="A118" s="252">
        <v>114112</v>
      </c>
      <c r="B118" s="253" t="s">
        <v>742</v>
      </c>
      <c r="C118" s="254">
        <v>1</v>
      </c>
      <c r="D118" s="255"/>
      <c r="E118" s="261"/>
      <c r="F118" s="221" t="s">
        <v>81</v>
      </c>
    </row>
    <row r="119" spans="1:6" s="1" customFormat="1">
      <c r="A119" s="252">
        <v>114519</v>
      </c>
      <c r="B119" s="253" t="s">
        <v>743</v>
      </c>
      <c r="C119" s="254">
        <v>2</v>
      </c>
      <c r="D119" s="257"/>
      <c r="E119" s="261"/>
      <c r="F119" s="256" t="s">
        <v>81</v>
      </c>
    </row>
    <row r="120" spans="1:6" s="1" customFormat="1">
      <c r="A120" s="252">
        <v>114811</v>
      </c>
      <c r="B120" s="253" t="s">
        <v>744</v>
      </c>
      <c r="C120" s="254">
        <v>5</v>
      </c>
      <c r="D120" s="257"/>
      <c r="E120" s="261"/>
      <c r="F120" s="256" t="s">
        <v>81</v>
      </c>
    </row>
    <row r="121" spans="1:6" s="1" customFormat="1">
      <c r="A121" s="252">
        <v>115111</v>
      </c>
      <c r="B121" s="253" t="s">
        <v>745</v>
      </c>
      <c r="C121" s="254">
        <v>3</v>
      </c>
      <c r="D121" s="257">
        <v>92</v>
      </c>
      <c r="E121" s="261" t="s">
        <v>565</v>
      </c>
      <c r="F121" s="256">
        <v>7691</v>
      </c>
    </row>
    <row r="122" spans="1:6" s="1" customFormat="1">
      <c r="A122" s="252">
        <v>115211</v>
      </c>
      <c r="B122" s="253" t="s">
        <v>746</v>
      </c>
      <c r="C122" s="254">
        <v>1</v>
      </c>
      <c r="D122" s="257" t="s">
        <v>81</v>
      </c>
      <c r="E122" s="261" t="s">
        <v>565</v>
      </c>
      <c r="F122" s="256" t="s">
        <v>81</v>
      </c>
    </row>
    <row r="123" spans="1:6" s="1" customFormat="1">
      <c r="A123" s="252">
        <v>115711</v>
      </c>
      <c r="B123" s="253" t="s">
        <v>747</v>
      </c>
      <c r="C123" s="254">
        <v>10</v>
      </c>
      <c r="D123" s="255">
        <v>26903</v>
      </c>
      <c r="E123" s="261" t="s">
        <v>565</v>
      </c>
      <c r="F123" s="256">
        <v>1506188</v>
      </c>
    </row>
    <row r="124" spans="1:6" s="1" customFormat="1">
      <c r="A124" s="252">
        <v>115712</v>
      </c>
      <c r="B124" s="253" t="s">
        <v>748</v>
      </c>
      <c r="C124" s="254">
        <v>1</v>
      </c>
      <c r="D124" s="255"/>
      <c r="E124" s="261"/>
      <c r="F124" s="256" t="s">
        <v>81</v>
      </c>
    </row>
    <row r="125" spans="1:6" s="1" customFormat="1">
      <c r="A125" s="252">
        <v>115911</v>
      </c>
      <c r="B125" s="253" t="s">
        <v>749</v>
      </c>
      <c r="C125" s="254">
        <v>3</v>
      </c>
      <c r="D125" s="255"/>
      <c r="E125" s="261"/>
      <c r="F125" s="262">
        <v>3682</v>
      </c>
    </row>
    <row r="126" spans="1:6" s="1" customFormat="1">
      <c r="A126" s="252">
        <v>116111</v>
      </c>
      <c r="B126" s="253" t="s">
        <v>750</v>
      </c>
      <c r="C126" s="254">
        <v>2</v>
      </c>
      <c r="D126" s="257" t="s">
        <v>81</v>
      </c>
      <c r="E126" s="261" t="s">
        <v>751</v>
      </c>
      <c r="F126" s="221" t="s">
        <v>81</v>
      </c>
    </row>
    <row r="127" spans="1:6" s="1" customFormat="1">
      <c r="A127" s="252">
        <v>116112</v>
      </c>
      <c r="B127" s="253" t="s">
        <v>752</v>
      </c>
      <c r="C127" s="254">
        <v>2</v>
      </c>
      <c r="D127" s="257" t="s">
        <v>81</v>
      </c>
      <c r="E127" s="261" t="s">
        <v>751</v>
      </c>
      <c r="F127" s="256" t="s">
        <v>81</v>
      </c>
    </row>
    <row r="128" spans="1:6" s="1" customFormat="1">
      <c r="A128" s="252">
        <v>116211</v>
      </c>
      <c r="B128" s="253" t="s">
        <v>753</v>
      </c>
      <c r="C128" s="254">
        <v>1</v>
      </c>
      <c r="D128" s="257" t="s">
        <v>81</v>
      </c>
      <c r="E128" s="261" t="s">
        <v>751</v>
      </c>
      <c r="F128" s="256" t="s">
        <v>81</v>
      </c>
    </row>
    <row r="129" spans="1:6" s="1" customFormat="1">
      <c r="A129" s="252">
        <v>116212</v>
      </c>
      <c r="B129" s="253" t="s">
        <v>754</v>
      </c>
      <c r="C129" s="254">
        <v>6</v>
      </c>
      <c r="D129" s="255">
        <v>975247</v>
      </c>
      <c r="E129" s="261" t="s">
        <v>751</v>
      </c>
      <c r="F129" s="262">
        <v>156683</v>
      </c>
    </row>
    <row r="130" spans="1:6" s="1" customFormat="1">
      <c r="A130" s="252">
        <v>116511</v>
      </c>
      <c r="B130" s="253" t="s">
        <v>755</v>
      </c>
      <c r="C130" s="254">
        <v>4</v>
      </c>
      <c r="D130" s="255"/>
      <c r="E130" s="261"/>
      <c r="F130" s="256">
        <v>55293</v>
      </c>
    </row>
    <row r="131" spans="1:6" s="1" customFormat="1">
      <c r="A131" s="252">
        <v>116512</v>
      </c>
      <c r="B131" s="253" t="s">
        <v>756</v>
      </c>
      <c r="C131" s="254">
        <v>1</v>
      </c>
      <c r="D131" s="255"/>
      <c r="E131" s="261"/>
      <c r="F131" s="256" t="s">
        <v>81</v>
      </c>
    </row>
    <row r="132" spans="1:6" s="1" customFormat="1">
      <c r="A132" s="266">
        <v>116515</v>
      </c>
      <c r="B132" s="253" t="s">
        <v>757</v>
      </c>
      <c r="C132" s="268">
        <v>1</v>
      </c>
      <c r="D132" s="301" t="s">
        <v>81</v>
      </c>
      <c r="E132" s="261" t="s">
        <v>751</v>
      </c>
      <c r="F132" s="529" t="s">
        <v>81</v>
      </c>
    </row>
    <row r="133" spans="1:6" s="1" customFormat="1">
      <c r="A133" s="252">
        <v>116613</v>
      </c>
      <c r="B133" s="253" t="s">
        <v>758</v>
      </c>
      <c r="C133" s="254">
        <v>1</v>
      </c>
      <c r="D133" s="255"/>
      <c r="E133" s="261"/>
      <c r="F133" s="221" t="s">
        <v>81</v>
      </c>
    </row>
    <row r="134" spans="1:6" s="1" customFormat="1">
      <c r="A134" s="252">
        <v>116711</v>
      </c>
      <c r="B134" s="253" t="s">
        <v>759</v>
      </c>
      <c r="C134" s="254">
        <v>5</v>
      </c>
      <c r="D134" s="257" t="s">
        <v>81</v>
      </c>
      <c r="E134" s="261" t="s">
        <v>760</v>
      </c>
      <c r="F134" s="256" t="s">
        <v>81</v>
      </c>
    </row>
    <row r="135" spans="1:6" s="1" customFormat="1">
      <c r="A135" s="252">
        <v>116911</v>
      </c>
      <c r="B135" s="253" t="s">
        <v>761</v>
      </c>
      <c r="C135" s="254">
        <v>2</v>
      </c>
      <c r="D135" s="257" t="s">
        <v>81</v>
      </c>
      <c r="E135" s="261" t="s">
        <v>760</v>
      </c>
      <c r="F135" s="256" t="s">
        <v>81</v>
      </c>
    </row>
    <row r="136" spans="1:6" s="1" customFormat="1">
      <c r="A136" s="252">
        <v>116912</v>
      </c>
      <c r="B136" s="253" t="s">
        <v>762</v>
      </c>
      <c r="C136" s="254">
        <v>1</v>
      </c>
      <c r="D136" s="257" t="s">
        <v>81</v>
      </c>
      <c r="E136" s="261" t="s">
        <v>760</v>
      </c>
      <c r="F136" s="221" t="s">
        <v>81</v>
      </c>
    </row>
    <row r="137" spans="1:6" s="1" customFormat="1">
      <c r="A137" s="252">
        <v>116913</v>
      </c>
      <c r="B137" s="253" t="s">
        <v>763</v>
      </c>
      <c r="C137" s="254">
        <v>1</v>
      </c>
      <c r="D137" s="257" t="s">
        <v>81</v>
      </c>
      <c r="E137" s="261" t="s">
        <v>760</v>
      </c>
      <c r="F137" s="256" t="s">
        <v>81</v>
      </c>
    </row>
    <row r="138" spans="1:6" s="1" customFormat="1">
      <c r="A138" s="252">
        <v>116919</v>
      </c>
      <c r="B138" s="253" t="s">
        <v>764</v>
      </c>
      <c r="C138" s="254">
        <v>1</v>
      </c>
      <c r="D138" s="255"/>
      <c r="E138" s="261"/>
      <c r="F138" s="256" t="s">
        <v>81</v>
      </c>
    </row>
    <row r="139" spans="1:6" s="1" customFormat="1">
      <c r="A139" s="252">
        <v>117211</v>
      </c>
      <c r="B139" s="253" t="s">
        <v>765</v>
      </c>
      <c r="C139" s="254">
        <v>3</v>
      </c>
      <c r="D139" s="255">
        <v>72577</v>
      </c>
      <c r="E139" s="261" t="s">
        <v>760</v>
      </c>
      <c r="F139" s="262">
        <v>21707</v>
      </c>
    </row>
    <row r="140" spans="1:6" s="1" customFormat="1">
      <c r="A140" s="258">
        <v>117212</v>
      </c>
      <c r="B140" s="253" t="s">
        <v>766</v>
      </c>
      <c r="C140" s="259">
        <v>1</v>
      </c>
      <c r="D140" s="257" t="s">
        <v>81</v>
      </c>
      <c r="E140" s="88" t="s">
        <v>760</v>
      </c>
      <c r="F140" s="256" t="s">
        <v>81</v>
      </c>
    </row>
    <row r="141" spans="1:6" s="1" customFormat="1">
      <c r="A141" s="252">
        <v>117311</v>
      </c>
      <c r="B141" s="253" t="s">
        <v>767</v>
      </c>
      <c r="C141" s="254">
        <v>3</v>
      </c>
      <c r="D141" s="255"/>
      <c r="E141" s="261"/>
      <c r="F141" s="262">
        <v>72593</v>
      </c>
    </row>
    <row r="142" spans="1:6" s="1" customFormat="1">
      <c r="A142" s="252">
        <v>117312</v>
      </c>
      <c r="B142" s="253" t="s">
        <v>768</v>
      </c>
      <c r="C142" s="254">
        <v>1</v>
      </c>
      <c r="D142" s="255"/>
      <c r="E142" s="261"/>
      <c r="F142" s="221" t="s">
        <v>81</v>
      </c>
    </row>
    <row r="143" spans="1:6" s="1" customFormat="1">
      <c r="A143" s="252">
        <v>118111</v>
      </c>
      <c r="B143" s="253" t="s">
        <v>769</v>
      </c>
      <c r="C143" s="254">
        <v>2</v>
      </c>
      <c r="D143" s="255"/>
      <c r="E143" s="261"/>
      <c r="F143" s="221" t="s">
        <v>81</v>
      </c>
    </row>
    <row r="144" spans="1:6" s="1" customFormat="1">
      <c r="A144" s="252">
        <v>118311</v>
      </c>
      <c r="B144" s="253" t="s">
        <v>770</v>
      </c>
      <c r="C144" s="254">
        <v>1</v>
      </c>
      <c r="D144" s="257" t="s">
        <v>81</v>
      </c>
      <c r="E144" s="261" t="s">
        <v>771</v>
      </c>
      <c r="F144" s="221" t="s">
        <v>81</v>
      </c>
    </row>
    <row r="145" spans="1:8" s="1" customFormat="1">
      <c r="A145" s="252">
        <v>118312</v>
      </c>
      <c r="B145" s="253" t="s">
        <v>772</v>
      </c>
      <c r="C145" s="254">
        <v>5</v>
      </c>
      <c r="D145" s="255">
        <v>1120</v>
      </c>
      <c r="E145" s="261" t="s">
        <v>771</v>
      </c>
      <c r="F145" s="262">
        <v>66660</v>
      </c>
    </row>
    <row r="146" spans="1:8" s="1" customFormat="1">
      <c r="A146" s="252">
        <v>118512</v>
      </c>
      <c r="B146" s="253" t="s">
        <v>773</v>
      </c>
      <c r="C146" s="254">
        <v>2</v>
      </c>
      <c r="D146" s="257" t="s">
        <v>81</v>
      </c>
      <c r="E146" s="261" t="s">
        <v>774</v>
      </c>
      <c r="F146" s="221" t="s">
        <v>81</v>
      </c>
    </row>
    <row r="147" spans="1:8" s="1" customFormat="1">
      <c r="A147" s="252">
        <v>118519</v>
      </c>
      <c r="B147" s="253" t="s">
        <v>775</v>
      </c>
      <c r="C147" s="254">
        <v>1</v>
      </c>
      <c r="D147" s="255"/>
      <c r="E147" s="261"/>
      <c r="F147" s="221" t="s">
        <v>81</v>
      </c>
      <c r="H147" s="263"/>
    </row>
    <row r="148" spans="1:8" s="1" customFormat="1">
      <c r="A148" s="252">
        <v>118611</v>
      </c>
      <c r="B148" s="253" t="s">
        <v>776</v>
      </c>
      <c r="C148" s="254">
        <v>1</v>
      </c>
      <c r="D148" s="255"/>
      <c r="E148" s="261"/>
      <c r="F148" s="256" t="s">
        <v>81</v>
      </c>
    </row>
    <row r="149" spans="1:8" s="1" customFormat="1">
      <c r="A149" s="252">
        <v>118619</v>
      </c>
      <c r="B149" s="253" t="s">
        <v>777</v>
      </c>
      <c r="C149" s="254">
        <v>1</v>
      </c>
      <c r="D149" s="255"/>
      <c r="E149" s="261"/>
      <c r="F149" s="221" t="s">
        <v>81</v>
      </c>
    </row>
    <row r="150" spans="1:8" s="1" customFormat="1">
      <c r="A150" s="252">
        <v>118919</v>
      </c>
      <c r="B150" s="253" t="s">
        <v>778</v>
      </c>
      <c r="C150" s="254">
        <v>1</v>
      </c>
      <c r="D150" s="255"/>
      <c r="E150" s="261"/>
      <c r="F150" s="256" t="s">
        <v>81</v>
      </c>
    </row>
    <row r="151" spans="1:8" s="1" customFormat="1">
      <c r="A151" s="252">
        <v>119111</v>
      </c>
      <c r="B151" s="253" t="s">
        <v>779</v>
      </c>
      <c r="C151" s="254">
        <v>1</v>
      </c>
      <c r="D151" s="255"/>
      <c r="E151" s="261"/>
      <c r="F151" s="256" t="s">
        <v>81</v>
      </c>
    </row>
    <row r="152" spans="1:8" s="1" customFormat="1">
      <c r="A152" s="252">
        <v>119119</v>
      </c>
      <c r="B152" s="253" t="s">
        <v>780</v>
      </c>
      <c r="C152" s="254">
        <v>12</v>
      </c>
      <c r="D152" s="255"/>
      <c r="E152" s="261"/>
      <c r="F152" s="256">
        <v>144749</v>
      </c>
    </row>
    <row r="153" spans="1:8" s="1" customFormat="1">
      <c r="A153" s="252">
        <v>119319</v>
      </c>
      <c r="B153" s="253" t="s">
        <v>781</v>
      </c>
      <c r="C153" s="254">
        <v>1</v>
      </c>
      <c r="D153" s="255"/>
      <c r="E153" s="261"/>
      <c r="F153" s="221" t="s">
        <v>81</v>
      </c>
    </row>
    <row r="154" spans="1:8" s="1" customFormat="1">
      <c r="A154" s="252">
        <v>119411</v>
      </c>
      <c r="B154" s="253" t="s">
        <v>782</v>
      </c>
      <c r="C154" s="254">
        <v>5</v>
      </c>
      <c r="D154" s="255"/>
      <c r="E154" s="261"/>
      <c r="F154" s="262">
        <v>978</v>
      </c>
    </row>
    <row r="155" spans="1:8" s="1" customFormat="1">
      <c r="A155" s="266">
        <v>119412</v>
      </c>
      <c r="B155" s="267" t="s">
        <v>783</v>
      </c>
      <c r="C155" s="268">
        <v>17</v>
      </c>
      <c r="D155" s="269"/>
      <c r="E155" s="261"/>
      <c r="F155" s="256">
        <v>74971</v>
      </c>
    </row>
    <row r="156" spans="1:8" s="1" customFormat="1">
      <c r="A156" s="252">
        <v>119419</v>
      </c>
      <c r="B156" s="253" t="s">
        <v>784</v>
      </c>
      <c r="C156" s="254">
        <v>3</v>
      </c>
      <c r="D156" s="255"/>
      <c r="E156" s="261"/>
      <c r="F156" s="256">
        <v>519</v>
      </c>
    </row>
    <row r="157" spans="1:8" s="1" customFormat="1">
      <c r="A157" s="252">
        <v>119511</v>
      </c>
      <c r="B157" s="253" t="s">
        <v>785</v>
      </c>
      <c r="C157" s="254">
        <v>4</v>
      </c>
      <c r="D157" s="255"/>
      <c r="E157" s="261"/>
      <c r="F157" s="262">
        <v>65400</v>
      </c>
    </row>
    <row r="158" spans="1:8" s="1" customFormat="1">
      <c r="A158" s="252">
        <v>119611</v>
      </c>
      <c r="B158" s="253" t="s">
        <v>786</v>
      </c>
      <c r="C158" s="254">
        <v>3</v>
      </c>
      <c r="D158" s="255"/>
      <c r="E158" s="261"/>
      <c r="F158" s="262">
        <v>4665</v>
      </c>
    </row>
    <row r="159" spans="1:8" s="1" customFormat="1">
      <c r="A159" s="258">
        <v>119711</v>
      </c>
      <c r="B159" s="267" t="s">
        <v>787</v>
      </c>
      <c r="C159" s="259">
        <v>88</v>
      </c>
      <c r="D159" s="269"/>
      <c r="E159" s="261"/>
      <c r="F159" s="256">
        <v>2060989</v>
      </c>
    </row>
    <row r="160" spans="1:8" s="1" customFormat="1">
      <c r="A160" s="252">
        <v>119811</v>
      </c>
      <c r="B160" s="253" t="s">
        <v>788</v>
      </c>
      <c r="C160" s="254">
        <v>1</v>
      </c>
      <c r="D160" s="255"/>
      <c r="E160" s="261"/>
      <c r="F160" s="256" t="s">
        <v>81</v>
      </c>
    </row>
    <row r="161" spans="1:7" s="1" customFormat="1">
      <c r="A161" s="258">
        <v>119812</v>
      </c>
      <c r="B161" s="253" t="s">
        <v>789</v>
      </c>
      <c r="C161" s="259">
        <v>1</v>
      </c>
      <c r="D161" s="255"/>
      <c r="E161" s="6"/>
      <c r="F161" s="256" t="s">
        <v>81</v>
      </c>
    </row>
    <row r="162" spans="1:7" s="1" customFormat="1">
      <c r="A162" s="252">
        <v>119819</v>
      </c>
      <c r="B162" s="253" t="s">
        <v>790</v>
      </c>
      <c r="C162" s="254">
        <v>2</v>
      </c>
      <c r="D162" s="255"/>
      <c r="E162" s="261"/>
      <c r="F162" s="221" t="s">
        <v>81</v>
      </c>
    </row>
    <row r="163" spans="1:7" s="1" customFormat="1">
      <c r="A163" s="252">
        <v>119919</v>
      </c>
      <c r="B163" s="253" t="s">
        <v>791</v>
      </c>
      <c r="C163" s="254">
        <v>13</v>
      </c>
      <c r="D163" s="255"/>
      <c r="E163" s="261"/>
      <c r="F163" s="262">
        <v>903193</v>
      </c>
    </row>
    <row r="164" spans="1:7" s="1" customFormat="1">
      <c r="A164" s="247" t="s">
        <v>140</v>
      </c>
      <c r="B164" s="248" t="s">
        <v>792</v>
      </c>
      <c r="C164" s="249">
        <v>383</v>
      </c>
      <c r="D164" s="208"/>
      <c r="E164" s="264"/>
      <c r="F164" s="265">
        <v>3299129</v>
      </c>
    </row>
    <row r="165" spans="1:7" s="1" customFormat="1">
      <c r="A165" s="252">
        <v>121111</v>
      </c>
      <c r="B165" s="253" t="s">
        <v>793</v>
      </c>
      <c r="C165" s="254">
        <v>79</v>
      </c>
      <c r="D165" s="255">
        <v>85943</v>
      </c>
      <c r="E165" s="261" t="s">
        <v>794</v>
      </c>
      <c r="F165" s="262">
        <v>343952</v>
      </c>
    </row>
    <row r="166" spans="1:7" s="1" customFormat="1">
      <c r="A166" s="252">
        <v>121112</v>
      </c>
      <c r="B166" s="253" t="s">
        <v>795</v>
      </c>
      <c r="C166" s="254">
        <v>70</v>
      </c>
      <c r="D166" s="255">
        <v>56328</v>
      </c>
      <c r="E166" s="261" t="s">
        <v>794</v>
      </c>
      <c r="F166" s="256">
        <v>284266</v>
      </c>
    </row>
    <row r="167" spans="1:7" s="1" customFormat="1">
      <c r="A167" s="252">
        <v>121113</v>
      </c>
      <c r="B167" s="253" t="s">
        <v>796</v>
      </c>
      <c r="C167" s="254">
        <v>78</v>
      </c>
      <c r="D167" s="255">
        <v>153146</v>
      </c>
      <c r="E167" s="261" t="s">
        <v>794</v>
      </c>
      <c r="F167" s="262">
        <v>783869</v>
      </c>
    </row>
    <row r="168" spans="1:7" s="71" customFormat="1">
      <c r="A168" s="252">
        <v>121114</v>
      </c>
      <c r="B168" s="253" t="s">
        <v>797</v>
      </c>
      <c r="C168" s="254">
        <v>16</v>
      </c>
      <c r="D168" s="255"/>
      <c r="E168" s="261"/>
      <c r="F168" s="256" t="s">
        <v>81</v>
      </c>
      <c r="G168" s="4"/>
    </row>
    <row r="169" spans="1:7" s="1" customFormat="1">
      <c r="A169" s="252">
        <v>121119</v>
      </c>
      <c r="B169" s="253" t="s">
        <v>798</v>
      </c>
      <c r="C169" s="254">
        <v>11</v>
      </c>
      <c r="D169" s="255"/>
      <c r="E169" s="261"/>
      <c r="F169" s="256">
        <v>27778</v>
      </c>
    </row>
    <row r="170" spans="1:7" s="1" customFormat="1">
      <c r="A170" s="252">
        <v>121121</v>
      </c>
      <c r="B170" s="253" t="s">
        <v>799</v>
      </c>
      <c r="C170" s="254">
        <v>2</v>
      </c>
      <c r="D170" s="255"/>
      <c r="E170" s="261"/>
      <c r="F170" s="256" t="s">
        <v>81</v>
      </c>
    </row>
    <row r="171" spans="1:7" s="1" customFormat="1">
      <c r="A171" s="252">
        <v>121122</v>
      </c>
      <c r="B171" s="253" t="s">
        <v>800</v>
      </c>
      <c r="C171" s="254">
        <v>24</v>
      </c>
      <c r="D171" s="255"/>
      <c r="E171" s="261"/>
      <c r="F171" s="256">
        <v>2613</v>
      </c>
    </row>
    <row r="172" spans="1:7" s="1" customFormat="1">
      <c r="A172" s="252">
        <v>121211</v>
      </c>
      <c r="B172" s="253" t="s">
        <v>801</v>
      </c>
      <c r="C172" s="254">
        <v>3</v>
      </c>
      <c r="D172" s="255"/>
      <c r="E172" s="261"/>
      <c r="F172" s="256">
        <v>7275</v>
      </c>
    </row>
    <row r="173" spans="1:7" s="1" customFormat="1">
      <c r="A173" s="252">
        <v>121311</v>
      </c>
      <c r="B173" s="253" t="s">
        <v>802</v>
      </c>
      <c r="C173" s="254">
        <v>2</v>
      </c>
      <c r="D173" s="255"/>
      <c r="E173" s="261"/>
      <c r="F173" s="221" t="s">
        <v>81</v>
      </c>
    </row>
    <row r="174" spans="1:7" s="1" customFormat="1">
      <c r="A174" s="252">
        <v>121411</v>
      </c>
      <c r="B174" s="253" t="s">
        <v>803</v>
      </c>
      <c r="C174" s="254">
        <v>43</v>
      </c>
      <c r="D174" s="255"/>
      <c r="E174" s="261"/>
      <c r="F174" s="262">
        <v>109393</v>
      </c>
    </row>
    <row r="175" spans="1:7" s="1" customFormat="1">
      <c r="A175" s="252">
        <v>121919</v>
      </c>
      <c r="B175" s="253" t="s">
        <v>804</v>
      </c>
      <c r="C175" s="254">
        <v>2</v>
      </c>
      <c r="D175" s="255"/>
      <c r="E175" s="261"/>
      <c r="F175" s="256" t="s">
        <v>81</v>
      </c>
    </row>
    <row r="176" spans="1:7" s="1" customFormat="1">
      <c r="A176" s="252">
        <v>122111</v>
      </c>
      <c r="B176" s="253" t="s">
        <v>805</v>
      </c>
      <c r="C176" s="254">
        <v>4</v>
      </c>
      <c r="D176" s="255"/>
      <c r="E176" s="261"/>
      <c r="F176" s="256">
        <v>2383</v>
      </c>
    </row>
    <row r="177" spans="1:6" s="1" customFormat="1">
      <c r="A177" s="252">
        <v>122211</v>
      </c>
      <c r="B177" s="253" t="s">
        <v>806</v>
      </c>
      <c r="C177" s="254">
        <v>4</v>
      </c>
      <c r="D177" s="255"/>
      <c r="E177" s="261"/>
      <c r="F177" s="256">
        <v>8848</v>
      </c>
    </row>
    <row r="178" spans="1:6" s="1" customFormat="1">
      <c r="A178" s="252">
        <v>122212</v>
      </c>
      <c r="B178" s="253" t="s">
        <v>807</v>
      </c>
      <c r="C178" s="254">
        <v>3</v>
      </c>
      <c r="D178" s="255"/>
      <c r="E178" s="261"/>
      <c r="F178" s="256">
        <v>13630</v>
      </c>
    </row>
    <row r="179" spans="1:6" s="1" customFormat="1">
      <c r="A179" s="266">
        <v>122311</v>
      </c>
      <c r="B179" s="267" t="s">
        <v>808</v>
      </c>
      <c r="C179" s="259">
        <v>12</v>
      </c>
      <c r="D179" s="255"/>
      <c r="E179" s="6"/>
      <c r="F179" s="256" t="s">
        <v>81</v>
      </c>
    </row>
    <row r="180" spans="1:6" s="1" customFormat="1">
      <c r="A180" s="252">
        <v>122411</v>
      </c>
      <c r="B180" s="253" t="s">
        <v>809</v>
      </c>
      <c r="C180" s="254">
        <v>5</v>
      </c>
      <c r="D180" s="255"/>
      <c r="E180" s="261"/>
      <c r="F180" s="262">
        <v>408732</v>
      </c>
    </row>
    <row r="181" spans="1:6" s="1" customFormat="1">
      <c r="A181" s="252">
        <v>122711</v>
      </c>
      <c r="B181" s="253" t="s">
        <v>810</v>
      </c>
      <c r="C181" s="254">
        <v>2</v>
      </c>
      <c r="D181" s="255"/>
      <c r="E181" s="261"/>
      <c r="F181" s="221" t="s">
        <v>81</v>
      </c>
    </row>
    <row r="182" spans="1:6" s="1" customFormat="1">
      <c r="A182" s="252">
        <v>123111</v>
      </c>
      <c r="B182" s="253" t="s">
        <v>811</v>
      </c>
      <c r="C182" s="254">
        <v>1</v>
      </c>
      <c r="D182" s="255"/>
      <c r="E182" s="261"/>
      <c r="F182" s="221" t="s">
        <v>81</v>
      </c>
    </row>
    <row r="183" spans="1:6" s="1" customFormat="1">
      <c r="A183" s="252">
        <v>123211</v>
      </c>
      <c r="B183" s="253" t="s">
        <v>812</v>
      </c>
      <c r="C183" s="254">
        <v>1</v>
      </c>
      <c r="D183" s="255"/>
      <c r="E183" s="261"/>
      <c r="F183" s="221" t="s">
        <v>81</v>
      </c>
    </row>
    <row r="184" spans="1:6" s="1" customFormat="1">
      <c r="A184" s="252">
        <v>123212</v>
      </c>
      <c r="B184" s="253" t="s">
        <v>813</v>
      </c>
      <c r="C184" s="254">
        <v>2</v>
      </c>
      <c r="D184" s="255"/>
      <c r="E184" s="261"/>
      <c r="F184" s="221" t="s">
        <v>81</v>
      </c>
    </row>
    <row r="185" spans="1:6" s="1" customFormat="1">
      <c r="A185" s="252">
        <v>129111</v>
      </c>
      <c r="B185" s="253" t="s">
        <v>814</v>
      </c>
      <c r="C185" s="254">
        <v>3</v>
      </c>
      <c r="D185" s="257"/>
      <c r="E185" s="261"/>
      <c r="F185" s="256">
        <v>11536</v>
      </c>
    </row>
    <row r="186" spans="1:6" s="71" customFormat="1">
      <c r="A186" s="252">
        <v>129911</v>
      </c>
      <c r="B186" s="253" t="s">
        <v>815</v>
      </c>
      <c r="C186" s="254">
        <v>1</v>
      </c>
      <c r="D186" s="255"/>
      <c r="E186" s="261"/>
      <c r="F186" s="221" t="s">
        <v>81</v>
      </c>
    </row>
    <row r="187" spans="1:6" s="1" customFormat="1">
      <c r="A187" s="266">
        <v>129912</v>
      </c>
      <c r="B187" s="267" t="s">
        <v>816</v>
      </c>
      <c r="C187" s="268">
        <v>1</v>
      </c>
      <c r="D187" s="257"/>
      <c r="E187" s="261"/>
      <c r="F187" s="256" t="s">
        <v>81</v>
      </c>
    </row>
    <row r="188" spans="1:6" s="1" customFormat="1">
      <c r="A188" s="252">
        <v>129913</v>
      </c>
      <c r="B188" s="253" t="s">
        <v>817</v>
      </c>
      <c r="C188" s="254">
        <v>1</v>
      </c>
      <c r="D188" s="255"/>
      <c r="E188" s="261"/>
      <c r="F188" s="221" t="s">
        <v>81</v>
      </c>
    </row>
    <row r="189" spans="1:6" s="1" customFormat="1">
      <c r="A189" s="252">
        <v>129915</v>
      </c>
      <c r="B189" s="253" t="s">
        <v>818</v>
      </c>
      <c r="C189" s="254">
        <v>2</v>
      </c>
      <c r="D189" s="255"/>
      <c r="E189" s="261"/>
      <c r="F189" s="221" t="s">
        <v>81</v>
      </c>
    </row>
    <row r="190" spans="1:6" s="1" customFormat="1">
      <c r="A190" s="252">
        <v>129919</v>
      </c>
      <c r="B190" s="253" t="s">
        <v>819</v>
      </c>
      <c r="C190" s="254">
        <v>11</v>
      </c>
      <c r="D190" s="255"/>
      <c r="E190" s="261"/>
      <c r="F190" s="262">
        <v>88385</v>
      </c>
    </row>
    <row r="191" spans="1:6" s="1" customFormat="1">
      <c r="A191" s="247" t="s">
        <v>142</v>
      </c>
      <c r="B191" s="248" t="s">
        <v>820</v>
      </c>
      <c r="C191" s="249">
        <v>257</v>
      </c>
      <c r="D191" s="208"/>
      <c r="E191" s="264"/>
      <c r="F191" s="265">
        <v>775425</v>
      </c>
    </row>
    <row r="192" spans="1:6" s="1" customFormat="1">
      <c r="A192" s="252">
        <v>131111</v>
      </c>
      <c r="B192" s="253" t="s">
        <v>821</v>
      </c>
      <c r="C192" s="254">
        <v>18</v>
      </c>
      <c r="D192" s="255"/>
      <c r="E192" s="261"/>
      <c r="F192" s="262">
        <v>34179</v>
      </c>
    </row>
    <row r="193" spans="1:6" s="1" customFormat="1">
      <c r="A193" s="252">
        <v>131112</v>
      </c>
      <c r="B193" s="253" t="s">
        <v>822</v>
      </c>
      <c r="C193" s="254">
        <v>3</v>
      </c>
      <c r="D193" s="257"/>
      <c r="E193" s="261"/>
      <c r="F193" s="256">
        <v>975</v>
      </c>
    </row>
    <row r="194" spans="1:6" s="1" customFormat="1">
      <c r="A194" s="252">
        <v>131113</v>
      </c>
      <c r="B194" s="253" t="s">
        <v>823</v>
      </c>
      <c r="C194" s="254">
        <v>9</v>
      </c>
      <c r="D194" s="257"/>
      <c r="E194" s="261"/>
      <c r="F194" s="256">
        <v>12255</v>
      </c>
    </row>
    <row r="195" spans="1:6" s="1" customFormat="1">
      <c r="A195" s="252">
        <v>131114</v>
      </c>
      <c r="B195" s="253" t="s">
        <v>824</v>
      </c>
      <c r="C195" s="254">
        <v>37</v>
      </c>
      <c r="D195" s="257"/>
      <c r="E195" s="261"/>
      <c r="F195" s="256">
        <v>60907</v>
      </c>
    </row>
    <row r="196" spans="1:6" s="1" customFormat="1">
      <c r="A196" s="252">
        <v>131115</v>
      </c>
      <c r="B196" s="253" t="s">
        <v>825</v>
      </c>
      <c r="C196" s="254">
        <v>1</v>
      </c>
      <c r="D196" s="257"/>
      <c r="E196" s="261"/>
      <c r="F196" s="256" t="s">
        <v>81</v>
      </c>
    </row>
    <row r="197" spans="1:6" s="1" customFormat="1">
      <c r="A197" s="252">
        <v>131116</v>
      </c>
      <c r="B197" s="253" t="s">
        <v>826</v>
      </c>
      <c r="C197" s="254">
        <v>3</v>
      </c>
      <c r="D197" s="255"/>
      <c r="E197" s="261"/>
      <c r="F197" s="256">
        <v>1738</v>
      </c>
    </row>
    <row r="198" spans="1:6" s="1" customFormat="1">
      <c r="A198" s="252">
        <v>131119</v>
      </c>
      <c r="B198" s="253" t="s">
        <v>827</v>
      </c>
      <c r="C198" s="254">
        <v>25</v>
      </c>
      <c r="D198" s="255"/>
      <c r="E198" s="261"/>
      <c r="F198" s="262">
        <v>259845</v>
      </c>
    </row>
    <row r="199" spans="1:6" s="1" customFormat="1">
      <c r="A199" s="252">
        <v>131211</v>
      </c>
      <c r="B199" s="253" t="s">
        <v>828</v>
      </c>
      <c r="C199" s="254">
        <v>1</v>
      </c>
      <c r="D199" s="255"/>
      <c r="E199" s="261"/>
      <c r="F199" s="256" t="s">
        <v>81</v>
      </c>
    </row>
    <row r="200" spans="1:6" s="1" customFormat="1">
      <c r="A200" s="252">
        <v>131213</v>
      </c>
      <c r="B200" s="253" t="s">
        <v>829</v>
      </c>
      <c r="C200" s="254">
        <v>1</v>
      </c>
      <c r="D200" s="255"/>
      <c r="E200" s="261"/>
      <c r="F200" s="221" t="s">
        <v>81</v>
      </c>
    </row>
    <row r="201" spans="1:6" s="1" customFormat="1">
      <c r="A201" s="252">
        <v>131214</v>
      </c>
      <c r="B201" s="253" t="s">
        <v>830</v>
      </c>
      <c r="C201" s="254">
        <v>1</v>
      </c>
      <c r="D201" s="255"/>
      <c r="E201" s="261"/>
      <c r="F201" s="221" t="s">
        <v>81</v>
      </c>
    </row>
    <row r="202" spans="1:6" s="1" customFormat="1">
      <c r="A202" s="266">
        <v>131219</v>
      </c>
      <c r="B202" s="267" t="s">
        <v>831</v>
      </c>
      <c r="C202" s="268">
        <v>5</v>
      </c>
      <c r="D202" s="269"/>
      <c r="E202" s="261"/>
      <c r="F202" s="256" t="s">
        <v>81</v>
      </c>
    </row>
    <row r="203" spans="1:6" s="1" customFormat="1">
      <c r="A203" s="252">
        <v>132111</v>
      </c>
      <c r="B203" s="253" t="s">
        <v>832</v>
      </c>
      <c r="C203" s="254">
        <v>7</v>
      </c>
      <c r="D203" s="255"/>
      <c r="E203" s="261"/>
      <c r="F203" s="256">
        <v>7710</v>
      </c>
    </row>
    <row r="204" spans="1:6" s="1" customFormat="1">
      <c r="A204" s="252">
        <v>133111</v>
      </c>
      <c r="B204" s="253" t="s">
        <v>833</v>
      </c>
      <c r="C204" s="254">
        <v>139</v>
      </c>
      <c r="D204" s="255"/>
      <c r="E204" s="261"/>
      <c r="F204" s="262">
        <v>158891</v>
      </c>
    </row>
    <row r="205" spans="1:6" s="1" customFormat="1">
      <c r="A205" s="252">
        <v>139111</v>
      </c>
      <c r="B205" s="253" t="s">
        <v>834</v>
      </c>
      <c r="C205" s="254">
        <v>3</v>
      </c>
      <c r="D205" s="255"/>
      <c r="E205" s="261"/>
      <c r="F205" s="256">
        <v>11324</v>
      </c>
    </row>
    <row r="206" spans="1:6" s="1" customFormat="1">
      <c r="A206" s="252">
        <v>139212</v>
      </c>
      <c r="B206" s="253" t="s">
        <v>835</v>
      </c>
      <c r="C206" s="254">
        <v>1</v>
      </c>
      <c r="D206" s="255"/>
      <c r="E206" s="261"/>
      <c r="F206" s="221" t="s">
        <v>81</v>
      </c>
    </row>
    <row r="207" spans="1:6" s="1" customFormat="1">
      <c r="A207" s="252">
        <v>139311</v>
      </c>
      <c r="B207" s="253" t="s">
        <v>836</v>
      </c>
      <c r="C207" s="254">
        <v>1</v>
      </c>
      <c r="D207" s="255"/>
      <c r="E207" s="261"/>
      <c r="F207" s="221" t="s">
        <v>81</v>
      </c>
    </row>
    <row r="208" spans="1:6" s="1" customFormat="1">
      <c r="A208" s="252">
        <v>139919</v>
      </c>
      <c r="B208" s="253" t="s">
        <v>837</v>
      </c>
      <c r="C208" s="254">
        <v>2</v>
      </c>
      <c r="D208" s="255"/>
      <c r="E208" s="261"/>
      <c r="F208" s="256" t="s">
        <v>81</v>
      </c>
    </row>
    <row r="209" spans="1:6" s="1" customFormat="1">
      <c r="A209" s="247">
        <v>14</v>
      </c>
      <c r="B209" s="248" t="s">
        <v>838</v>
      </c>
      <c r="C209" s="249">
        <v>340</v>
      </c>
      <c r="D209" s="208"/>
      <c r="E209" s="264"/>
      <c r="F209" s="265">
        <v>49535222</v>
      </c>
    </row>
    <row r="210" spans="1:6" s="1" customFormat="1">
      <c r="A210" s="252">
        <v>141112</v>
      </c>
      <c r="B210" s="253" t="s">
        <v>839</v>
      </c>
      <c r="C210" s="254">
        <v>3</v>
      </c>
      <c r="D210" s="255">
        <v>104252</v>
      </c>
      <c r="E210" s="261" t="s">
        <v>565</v>
      </c>
      <c r="F210" s="262">
        <v>578392</v>
      </c>
    </row>
    <row r="211" spans="1:6" s="1" customFormat="1">
      <c r="A211" s="252">
        <v>141119</v>
      </c>
      <c r="B211" s="253" t="s">
        <v>840</v>
      </c>
      <c r="C211" s="254">
        <v>3</v>
      </c>
      <c r="D211" s="255"/>
      <c r="E211" s="261"/>
      <c r="F211" s="262">
        <v>358269</v>
      </c>
    </row>
    <row r="212" spans="1:6" s="1" customFormat="1">
      <c r="A212" s="252">
        <v>142111</v>
      </c>
      <c r="B212" s="253" t="s">
        <v>841</v>
      </c>
      <c r="C212" s="254">
        <v>3</v>
      </c>
      <c r="D212" s="255">
        <v>765537</v>
      </c>
      <c r="E212" s="261" t="s">
        <v>565</v>
      </c>
      <c r="F212" s="262">
        <v>8563058</v>
      </c>
    </row>
    <row r="213" spans="1:6" s="1" customFormat="1">
      <c r="A213" s="252">
        <v>142112</v>
      </c>
      <c r="B213" s="253" t="s">
        <v>842</v>
      </c>
      <c r="C213" s="254">
        <v>3</v>
      </c>
      <c r="D213" s="255">
        <v>267802</v>
      </c>
      <c r="E213" s="261" t="s">
        <v>565</v>
      </c>
      <c r="F213" s="262">
        <v>2515542</v>
      </c>
    </row>
    <row r="214" spans="1:6" s="1" customFormat="1">
      <c r="A214" s="252">
        <v>142113</v>
      </c>
      <c r="B214" s="253" t="s">
        <v>843</v>
      </c>
      <c r="C214" s="254">
        <v>4</v>
      </c>
      <c r="D214" s="255">
        <v>985895</v>
      </c>
      <c r="E214" s="261" t="s">
        <v>565</v>
      </c>
      <c r="F214" s="262">
        <v>9424718</v>
      </c>
    </row>
    <row r="215" spans="1:6" s="1" customFormat="1">
      <c r="A215" s="252">
        <v>142115</v>
      </c>
      <c r="B215" s="253" t="s">
        <v>844</v>
      </c>
      <c r="C215" s="254">
        <v>4</v>
      </c>
      <c r="D215" s="255">
        <v>163945</v>
      </c>
      <c r="E215" s="261" t="s">
        <v>565</v>
      </c>
      <c r="F215" s="262">
        <v>1740296</v>
      </c>
    </row>
    <row r="216" spans="1:6" s="1" customFormat="1">
      <c r="A216" s="252">
        <v>142116</v>
      </c>
      <c r="B216" s="253" t="s">
        <v>845</v>
      </c>
      <c r="C216" s="254">
        <v>1</v>
      </c>
      <c r="D216" s="257" t="s">
        <v>81</v>
      </c>
      <c r="E216" s="261" t="s">
        <v>565</v>
      </c>
      <c r="F216" s="221" t="s">
        <v>81</v>
      </c>
    </row>
    <row r="217" spans="1:6" s="1" customFormat="1">
      <c r="A217" s="252">
        <v>142117</v>
      </c>
      <c r="B217" s="253" t="s">
        <v>846</v>
      </c>
      <c r="C217" s="254">
        <v>2</v>
      </c>
      <c r="D217" s="257" t="s">
        <v>81</v>
      </c>
      <c r="E217" s="261" t="s">
        <v>565</v>
      </c>
      <c r="F217" s="221" t="s">
        <v>81</v>
      </c>
    </row>
    <row r="218" spans="1:6" s="1" customFormat="1">
      <c r="A218" s="252">
        <v>142118</v>
      </c>
      <c r="B218" s="253" t="s">
        <v>847</v>
      </c>
      <c r="C218" s="254">
        <v>6</v>
      </c>
      <c r="D218" s="255">
        <v>47562</v>
      </c>
      <c r="E218" s="261" t="s">
        <v>565</v>
      </c>
      <c r="F218" s="262">
        <v>616886</v>
      </c>
    </row>
    <row r="219" spans="1:6" s="1" customFormat="1">
      <c r="A219" s="252">
        <v>142121</v>
      </c>
      <c r="B219" s="253" t="s">
        <v>848</v>
      </c>
      <c r="C219" s="254">
        <v>18</v>
      </c>
      <c r="D219" s="257" t="s">
        <v>81</v>
      </c>
      <c r="E219" s="261" t="s">
        <v>565</v>
      </c>
      <c r="F219" s="221" t="s">
        <v>81</v>
      </c>
    </row>
    <row r="220" spans="1:6" s="1" customFormat="1">
      <c r="A220" s="252">
        <v>142122</v>
      </c>
      <c r="B220" s="253" t="s">
        <v>849</v>
      </c>
      <c r="C220" s="254">
        <v>11</v>
      </c>
      <c r="D220" s="255">
        <v>7296</v>
      </c>
      <c r="E220" s="261" t="s">
        <v>565</v>
      </c>
      <c r="F220" s="256">
        <v>245998</v>
      </c>
    </row>
    <row r="221" spans="1:6" s="1" customFormat="1">
      <c r="A221" s="252">
        <v>142123</v>
      </c>
      <c r="B221" s="253" t="s">
        <v>850</v>
      </c>
      <c r="C221" s="254">
        <v>19</v>
      </c>
      <c r="D221" s="255">
        <v>106417</v>
      </c>
      <c r="E221" s="261" t="s">
        <v>565</v>
      </c>
      <c r="F221" s="262">
        <v>3093856</v>
      </c>
    </row>
    <row r="222" spans="1:6" s="1" customFormat="1">
      <c r="A222" s="266">
        <v>142211</v>
      </c>
      <c r="B222" s="253" t="s">
        <v>851</v>
      </c>
      <c r="C222" s="268">
        <v>2</v>
      </c>
      <c r="D222" s="257" t="s">
        <v>81</v>
      </c>
      <c r="E222" s="6" t="s">
        <v>565</v>
      </c>
      <c r="F222" s="256" t="s">
        <v>81</v>
      </c>
    </row>
    <row r="223" spans="1:6" s="1" customFormat="1">
      <c r="A223" s="252">
        <v>142212</v>
      </c>
      <c r="B223" s="253" t="s">
        <v>852</v>
      </c>
      <c r="C223" s="254">
        <v>1</v>
      </c>
      <c r="D223" s="257" t="s">
        <v>81</v>
      </c>
      <c r="E223" s="261" t="s">
        <v>565</v>
      </c>
      <c r="F223" s="221" t="s">
        <v>81</v>
      </c>
    </row>
    <row r="224" spans="1:6" s="1" customFormat="1">
      <c r="A224" s="252">
        <v>142213</v>
      </c>
      <c r="B224" s="253" t="s">
        <v>853</v>
      </c>
      <c r="C224" s="254">
        <v>3</v>
      </c>
      <c r="D224" s="255">
        <v>276347</v>
      </c>
      <c r="E224" s="261" t="s">
        <v>565</v>
      </c>
      <c r="F224" s="262">
        <v>1363596</v>
      </c>
    </row>
    <row r="225" spans="1:6" s="1" customFormat="1">
      <c r="A225" s="252">
        <v>142218</v>
      </c>
      <c r="B225" s="253" t="s">
        <v>854</v>
      </c>
      <c r="C225" s="254">
        <v>1</v>
      </c>
      <c r="D225" s="257" t="s">
        <v>81</v>
      </c>
      <c r="E225" s="261" t="s">
        <v>565</v>
      </c>
      <c r="F225" s="221" t="s">
        <v>81</v>
      </c>
    </row>
    <row r="226" spans="1:6" s="1" customFormat="1">
      <c r="A226" s="252">
        <v>142219</v>
      </c>
      <c r="B226" s="253" t="s">
        <v>855</v>
      </c>
      <c r="C226" s="254">
        <v>2</v>
      </c>
      <c r="D226" s="255"/>
      <c r="E226" s="261"/>
      <c r="F226" s="221" t="s">
        <v>81</v>
      </c>
    </row>
    <row r="227" spans="1:6" s="1" customFormat="1">
      <c r="A227" s="252">
        <v>142411</v>
      </c>
      <c r="B227" s="253" t="s">
        <v>856</v>
      </c>
      <c r="C227" s="254">
        <v>12</v>
      </c>
      <c r="D227" s="255"/>
      <c r="E227" s="261"/>
      <c r="F227" s="262">
        <v>41888</v>
      </c>
    </row>
    <row r="228" spans="1:6" s="1" customFormat="1">
      <c r="A228" s="252">
        <v>143112</v>
      </c>
      <c r="B228" s="253" t="s">
        <v>857</v>
      </c>
      <c r="C228" s="254">
        <v>1</v>
      </c>
      <c r="D228" s="255"/>
      <c r="E228" s="261"/>
      <c r="F228" s="256" t="s">
        <v>81</v>
      </c>
    </row>
    <row r="229" spans="1:6" s="1" customFormat="1">
      <c r="A229" s="252">
        <v>143113</v>
      </c>
      <c r="B229" s="253" t="s">
        <v>858</v>
      </c>
      <c r="C229" s="254">
        <v>2</v>
      </c>
      <c r="D229" s="255"/>
      <c r="E229" s="261"/>
      <c r="F229" s="256" t="s">
        <v>81</v>
      </c>
    </row>
    <row r="230" spans="1:6" s="1" customFormat="1">
      <c r="A230" s="266">
        <v>143114</v>
      </c>
      <c r="B230" s="253" t="s">
        <v>859</v>
      </c>
      <c r="C230" s="268">
        <v>3</v>
      </c>
      <c r="D230" s="255"/>
      <c r="E230" s="6"/>
      <c r="F230" s="256">
        <v>1897126</v>
      </c>
    </row>
    <row r="231" spans="1:6" s="71" customFormat="1">
      <c r="A231" s="252">
        <v>143211</v>
      </c>
      <c r="B231" s="253" t="s">
        <v>860</v>
      </c>
      <c r="C231" s="254">
        <v>4</v>
      </c>
      <c r="D231" s="257">
        <v>43331</v>
      </c>
      <c r="E231" s="261" t="s">
        <v>737</v>
      </c>
      <c r="F231" s="256">
        <v>251420</v>
      </c>
    </row>
    <row r="232" spans="1:6" s="1" customFormat="1">
      <c r="A232" s="252">
        <v>143311</v>
      </c>
      <c r="B232" s="253" t="s">
        <v>861</v>
      </c>
      <c r="C232" s="254">
        <v>2</v>
      </c>
      <c r="D232" s="257"/>
      <c r="E232" s="261"/>
      <c r="F232" s="256" t="s">
        <v>81</v>
      </c>
    </row>
    <row r="233" spans="1:6" s="1" customFormat="1">
      <c r="A233" s="252">
        <v>144112</v>
      </c>
      <c r="B233" s="253" t="s">
        <v>862</v>
      </c>
      <c r="C233" s="254">
        <v>6</v>
      </c>
      <c r="D233" s="257"/>
      <c r="E233" s="261"/>
      <c r="F233" s="256">
        <v>45388</v>
      </c>
    </row>
    <row r="234" spans="1:6" s="1" customFormat="1">
      <c r="A234" s="252">
        <v>144113</v>
      </c>
      <c r="B234" s="253" t="s">
        <v>863</v>
      </c>
      <c r="C234" s="254">
        <v>6</v>
      </c>
      <c r="D234" s="255"/>
      <c r="E234" s="261"/>
      <c r="F234" s="256">
        <v>121078</v>
      </c>
    </row>
    <row r="235" spans="1:6" s="1" customFormat="1">
      <c r="A235" s="252">
        <v>144114</v>
      </c>
      <c r="B235" s="253" t="s">
        <v>864</v>
      </c>
      <c r="C235" s="254">
        <v>3</v>
      </c>
      <c r="D235" s="255"/>
      <c r="E235" s="261"/>
      <c r="F235" s="256">
        <v>72440</v>
      </c>
    </row>
    <row r="236" spans="1:6" s="1" customFormat="1">
      <c r="A236" s="252">
        <v>144119</v>
      </c>
      <c r="B236" s="253" t="s">
        <v>865</v>
      </c>
      <c r="C236" s="254">
        <v>8</v>
      </c>
      <c r="D236" s="255"/>
      <c r="E236" s="261"/>
      <c r="F236" s="221" t="s">
        <v>81</v>
      </c>
    </row>
    <row r="237" spans="1:6" s="1" customFormat="1">
      <c r="A237" s="252">
        <v>144211</v>
      </c>
      <c r="B237" s="253" t="s">
        <v>866</v>
      </c>
      <c r="C237" s="254">
        <v>39</v>
      </c>
      <c r="D237" s="255"/>
      <c r="E237" s="261"/>
      <c r="F237" s="256">
        <v>457909</v>
      </c>
    </row>
    <row r="238" spans="1:6" s="71" customFormat="1">
      <c r="A238" s="252">
        <v>144212</v>
      </c>
      <c r="B238" s="253" t="s">
        <v>867</v>
      </c>
      <c r="C238" s="254">
        <v>1</v>
      </c>
      <c r="D238" s="257"/>
      <c r="E238" s="261"/>
      <c r="F238" s="256" t="s">
        <v>81</v>
      </c>
    </row>
    <row r="239" spans="1:6" s="1" customFormat="1">
      <c r="A239" s="270">
        <v>144219</v>
      </c>
      <c r="B239" s="271" t="s">
        <v>868</v>
      </c>
      <c r="C239" s="272">
        <v>7</v>
      </c>
      <c r="D239" s="257"/>
      <c r="E239" s="273"/>
      <c r="F239" s="256">
        <v>74249</v>
      </c>
    </row>
    <row r="240" spans="1:6" s="1" customFormat="1">
      <c r="A240" s="258">
        <v>144919</v>
      </c>
      <c r="B240" s="253" t="s">
        <v>869</v>
      </c>
      <c r="C240" s="259">
        <v>30</v>
      </c>
      <c r="D240" s="255"/>
      <c r="E240" s="261"/>
      <c r="F240" s="256">
        <v>2250133</v>
      </c>
    </row>
    <row r="241" spans="1:6" s="1" customFormat="1">
      <c r="A241" s="258">
        <v>145111</v>
      </c>
      <c r="B241" s="253" t="s">
        <v>870</v>
      </c>
      <c r="C241" s="259">
        <v>3</v>
      </c>
      <c r="D241" s="255">
        <v>17208</v>
      </c>
      <c r="E241" s="261" t="s">
        <v>871</v>
      </c>
      <c r="F241" s="262">
        <v>75433</v>
      </c>
    </row>
    <row r="242" spans="1:6" s="1" customFormat="1">
      <c r="A242" s="258">
        <v>145211</v>
      </c>
      <c r="B242" s="253" t="s">
        <v>872</v>
      </c>
      <c r="C242" s="259">
        <v>4</v>
      </c>
      <c r="D242" s="257"/>
      <c r="E242" s="261"/>
      <c r="F242" s="256" t="s">
        <v>81</v>
      </c>
    </row>
    <row r="243" spans="1:6" s="1" customFormat="1">
      <c r="A243" s="258">
        <v>145311</v>
      </c>
      <c r="B243" s="253" t="s">
        <v>873</v>
      </c>
      <c r="C243" s="259">
        <v>16</v>
      </c>
      <c r="D243" s="255"/>
      <c r="E243" s="261"/>
      <c r="F243" s="221" t="s">
        <v>81</v>
      </c>
    </row>
    <row r="244" spans="1:6" s="1" customFormat="1">
      <c r="A244" s="258">
        <v>145411</v>
      </c>
      <c r="B244" s="253" t="s">
        <v>874</v>
      </c>
      <c r="C244" s="259">
        <v>8</v>
      </c>
      <c r="D244" s="255"/>
      <c r="E244" s="261"/>
      <c r="F244" s="262">
        <v>223922</v>
      </c>
    </row>
    <row r="245" spans="1:6" s="1" customFormat="1">
      <c r="A245" s="258">
        <v>145412</v>
      </c>
      <c r="B245" s="253" t="s">
        <v>875</v>
      </c>
      <c r="C245" s="259">
        <v>4</v>
      </c>
      <c r="D245" s="255"/>
      <c r="E245" s="261"/>
      <c r="F245" s="262">
        <v>16823</v>
      </c>
    </row>
    <row r="246" spans="1:6" s="1" customFormat="1">
      <c r="A246" s="258">
        <v>145413</v>
      </c>
      <c r="B246" s="253" t="s">
        <v>876</v>
      </c>
      <c r="C246" s="259">
        <v>6</v>
      </c>
      <c r="D246" s="255"/>
      <c r="E246" s="261"/>
      <c r="F246" s="262">
        <v>11163</v>
      </c>
    </row>
    <row r="247" spans="1:6" s="1" customFormat="1">
      <c r="A247" s="258">
        <v>145419</v>
      </c>
      <c r="B247" s="253" t="s">
        <v>877</v>
      </c>
      <c r="C247" s="259">
        <v>5</v>
      </c>
      <c r="D247" s="257"/>
      <c r="E247" s="261"/>
      <c r="F247" s="256">
        <v>30249</v>
      </c>
    </row>
    <row r="248" spans="1:6" s="1" customFormat="1">
      <c r="A248" s="258">
        <v>149921</v>
      </c>
      <c r="B248" s="253" t="s">
        <v>878</v>
      </c>
      <c r="C248" s="259">
        <v>3</v>
      </c>
      <c r="D248" s="257"/>
      <c r="E248" s="261"/>
      <c r="F248" s="256">
        <v>872799</v>
      </c>
    </row>
    <row r="249" spans="1:6" s="1" customFormat="1">
      <c r="A249" s="266">
        <v>149931</v>
      </c>
      <c r="B249" s="267" t="s">
        <v>879</v>
      </c>
      <c r="C249" s="268">
        <v>2</v>
      </c>
      <c r="D249" s="257"/>
      <c r="E249" s="261"/>
      <c r="F249" s="256" t="s">
        <v>81</v>
      </c>
    </row>
    <row r="250" spans="1:6" s="1" customFormat="1">
      <c r="A250" s="270">
        <v>149932</v>
      </c>
      <c r="B250" s="271" t="s">
        <v>880</v>
      </c>
      <c r="C250" s="272">
        <v>1</v>
      </c>
      <c r="D250" s="257"/>
      <c r="E250" s="273"/>
      <c r="F250" s="256" t="s">
        <v>81</v>
      </c>
    </row>
    <row r="251" spans="1:6" s="1" customFormat="1">
      <c r="A251" s="270">
        <v>149939</v>
      </c>
      <c r="B251" s="271" t="s">
        <v>881</v>
      </c>
      <c r="C251" s="272">
        <v>28</v>
      </c>
      <c r="D251" s="220"/>
      <c r="E251" s="273"/>
      <c r="F251" s="256">
        <v>3208164</v>
      </c>
    </row>
    <row r="252" spans="1:6" s="1" customFormat="1">
      <c r="A252" s="270">
        <v>149941</v>
      </c>
      <c r="B252" s="271" t="s">
        <v>882</v>
      </c>
      <c r="C252" s="272">
        <v>9</v>
      </c>
      <c r="D252" s="220"/>
      <c r="E252" s="273"/>
      <c r="F252" s="221" t="s">
        <v>81</v>
      </c>
    </row>
    <row r="253" spans="1:6" s="1" customFormat="1">
      <c r="A253" s="270">
        <v>149959</v>
      </c>
      <c r="B253" s="271" t="s">
        <v>883</v>
      </c>
      <c r="C253" s="272">
        <v>41</v>
      </c>
      <c r="D253" s="257"/>
      <c r="E253" s="273"/>
      <c r="F253" s="256">
        <v>1546107</v>
      </c>
    </row>
    <row r="254" spans="1:6" s="1" customFormat="1">
      <c r="A254" s="274">
        <v>15</v>
      </c>
      <c r="B254" s="275" t="s">
        <v>884</v>
      </c>
      <c r="C254" s="276">
        <v>211</v>
      </c>
      <c r="D254" s="260"/>
      <c r="E254" s="277"/>
      <c r="F254" s="251">
        <v>3031075</v>
      </c>
    </row>
    <row r="255" spans="1:6" s="1" customFormat="1">
      <c r="A255" s="270">
        <v>151111</v>
      </c>
      <c r="B255" s="271" t="s">
        <v>885</v>
      </c>
      <c r="C255" s="272">
        <v>143</v>
      </c>
      <c r="D255" s="257"/>
      <c r="E255" s="273"/>
      <c r="F255" s="256">
        <v>2377455</v>
      </c>
    </row>
    <row r="256" spans="1:6" s="1" customFormat="1">
      <c r="A256" s="270">
        <v>151211</v>
      </c>
      <c r="B256" s="271" t="s">
        <v>886</v>
      </c>
      <c r="C256" s="272">
        <v>28</v>
      </c>
      <c r="D256" s="257"/>
      <c r="E256" s="273"/>
      <c r="F256" s="256">
        <v>217924</v>
      </c>
    </row>
    <row r="257" spans="1:6" s="1" customFormat="1">
      <c r="A257" s="270">
        <v>151212</v>
      </c>
      <c r="B257" s="271" t="s">
        <v>887</v>
      </c>
      <c r="C257" s="272">
        <v>4</v>
      </c>
      <c r="D257" s="257"/>
      <c r="E257" s="273"/>
      <c r="F257" s="256" t="s">
        <v>81</v>
      </c>
    </row>
    <row r="258" spans="1:6" s="1" customFormat="1">
      <c r="A258" s="270">
        <v>151311</v>
      </c>
      <c r="B258" s="271" t="s">
        <v>888</v>
      </c>
      <c r="C258" s="272">
        <v>16</v>
      </c>
      <c r="D258" s="257"/>
      <c r="E258" s="273"/>
      <c r="F258" s="256">
        <v>273106</v>
      </c>
    </row>
    <row r="259" spans="1:6" s="1" customFormat="1">
      <c r="A259" s="270">
        <v>152111</v>
      </c>
      <c r="B259" s="271" t="s">
        <v>889</v>
      </c>
      <c r="C259" s="272">
        <v>16</v>
      </c>
      <c r="D259" s="220"/>
      <c r="E259" s="273"/>
      <c r="F259" s="256">
        <v>113735</v>
      </c>
    </row>
    <row r="260" spans="1:6" s="1" customFormat="1">
      <c r="A260" s="270">
        <v>152114</v>
      </c>
      <c r="B260" s="271" t="s">
        <v>890</v>
      </c>
      <c r="C260" s="272">
        <v>3</v>
      </c>
      <c r="D260" s="257"/>
      <c r="E260" s="273"/>
      <c r="F260" s="256">
        <v>16619</v>
      </c>
    </row>
    <row r="261" spans="1:6" s="1" customFormat="1">
      <c r="A261" s="270">
        <v>152115</v>
      </c>
      <c r="B261" s="271" t="s">
        <v>891</v>
      </c>
      <c r="C261" s="272">
        <v>1</v>
      </c>
      <c r="D261" s="257"/>
      <c r="E261" s="273"/>
      <c r="F261" s="256" t="s">
        <v>81</v>
      </c>
    </row>
    <row r="262" spans="1:6" s="1" customFormat="1">
      <c r="A262" s="274">
        <v>16</v>
      </c>
      <c r="B262" s="275" t="s">
        <v>892</v>
      </c>
      <c r="C262" s="276">
        <v>125</v>
      </c>
      <c r="D262" s="260"/>
      <c r="E262" s="277"/>
      <c r="F262" s="251">
        <v>40446331</v>
      </c>
    </row>
    <row r="263" spans="1:6" s="1" customFormat="1">
      <c r="A263" s="270">
        <v>161111</v>
      </c>
      <c r="B263" s="271" t="s">
        <v>893</v>
      </c>
      <c r="C263" s="272">
        <v>1</v>
      </c>
      <c r="D263" s="257" t="s">
        <v>81</v>
      </c>
      <c r="E263" s="273" t="s">
        <v>565</v>
      </c>
      <c r="F263" s="256" t="s">
        <v>81</v>
      </c>
    </row>
    <row r="264" spans="1:6" s="1" customFormat="1">
      <c r="A264" s="270">
        <v>161112</v>
      </c>
      <c r="B264" s="271" t="s">
        <v>894</v>
      </c>
      <c r="C264" s="272">
        <v>1</v>
      </c>
      <c r="D264" s="220"/>
      <c r="E264" s="273" t="s">
        <v>565</v>
      </c>
      <c r="F264" s="221" t="s">
        <v>81</v>
      </c>
    </row>
    <row r="265" spans="1:6" s="1" customFormat="1">
      <c r="A265" s="270">
        <v>161113</v>
      </c>
      <c r="B265" s="271" t="s">
        <v>895</v>
      </c>
      <c r="C265" s="272">
        <v>1</v>
      </c>
      <c r="D265" s="238" t="s">
        <v>81</v>
      </c>
      <c r="E265" s="273" t="s">
        <v>565</v>
      </c>
      <c r="F265" s="256" t="s">
        <v>81</v>
      </c>
    </row>
    <row r="266" spans="1:6" s="1" customFormat="1">
      <c r="A266" s="270">
        <v>161114</v>
      </c>
      <c r="B266" s="271" t="s">
        <v>896</v>
      </c>
      <c r="C266" s="272">
        <v>1</v>
      </c>
      <c r="D266" s="257" t="s">
        <v>81</v>
      </c>
      <c r="E266" s="273" t="s">
        <v>565</v>
      </c>
      <c r="F266" s="256" t="s">
        <v>81</v>
      </c>
    </row>
    <row r="267" spans="1:6" s="1" customFormat="1">
      <c r="A267" s="270">
        <v>161119</v>
      </c>
      <c r="B267" s="271" t="s">
        <v>897</v>
      </c>
      <c r="C267" s="272">
        <v>1</v>
      </c>
      <c r="D267" s="257"/>
      <c r="E267" s="273"/>
      <c r="F267" s="256" t="s">
        <v>81</v>
      </c>
    </row>
    <row r="268" spans="1:6" s="1" customFormat="1">
      <c r="A268" s="270">
        <v>161211</v>
      </c>
      <c r="B268" s="271" t="s">
        <v>898</v>
      </c>
      <c r="C268" s="272">
        <v>2</v>
      </c>
      <c r="D268" s="257"/>
      <c r="E268" s="273"/>
      <c r="F268" s="256" t="s">
        <v>81</v>
      </c>
    </row>
    <row r="269" spans="1:6" s="1" customFormat="1">
      <c r="A269" s="270">
        <v>161212</v>
      </c>
      <c r="B269" s="271" t="s">
        <v>899</v>
      </c>
      <c r="C269" s="272">
        <v>2</v>
      </c>
      <c r="D269" s="220"/>
      <c r="E269" s="273"/>
      <c r="F269" s="221" t="s">
        <v>81</v>
      </c>
    </row>
    <row r="270" spans="1:6" s="1" customFormat="1">
      <c r="A270" s="270">
        <v>161919</v>
      </c>
      <c r="B270" s="271" t="s">
        <v>900</v>
      </c>
      <c r="C270" s="272">
        <v>1</v>
      </c>
      <c r="D270" s="220"/>
      <c r="E270" s="273"/>
      <c r="F270" s="221" t="s">
        <v>81</v>
      </c>
    </row>
    <row r="271" spans="1:6" s="1" customFormat="1">
      <c r="A271" s="270">
        <v>162111</v>
      </c>
      <c r="B271" s="271" t="s">
        <v>901</v>
      </c>
      <c r="C271" s="272">
        <v>2</v>
      </c>
      <c r="D271" s="238" t="s">
        <v>81</v>
      </c>
      <c r="E271" s="273" t="s">
        <v>565</v>
      </c>
      <c r="F271" s="221" t="s">
        <v>81</v>
      </c>
    </row>
    <row r="272" spans="1:6" s="1" customFormat="1">
      <c r="A272" s="270">
        <v>162113</v>
      </c>
      <c r="B272" s="271" t="s">
        <v>902</v>
      </c>
      <c r="C272" s="272">
        <v>1</v>
      </c>
      <c r="D272" s="257" t="s">
        <v>81</v>
      </c>
      <c r="E272" s="273" t="s">
        <v>565</v>
      </c>
      <c r="F272" s="256" t="s">
        <v>81</v>
      </c>
    </row>
    <row r="273" spans="1:6" s="1" customFormat="1">
      <c r="A273" s="270">
        <v>162114</v>
      </c>
      <c r="B273" s="271" t="s">
        <v>903</v>
      </c>
      <c r="C273" s="272">
        <v>1</v>
      </c>
      <c r="D273" s="257" t="s">
        <v>81</v>
      </c>
      <c r="E273" s="273" t="s">
        <v>565</v>
      </c>
      <c r="F273" s="256" t="s">
        <v>81</v>
      </c>
    </row>
    <row r="274" spans="1:6" s="1" customFormat="1">
      <c r="A274" s="270">
        <v>162116</v>
      </c>
      <c r="B274" s="271" t="s">
        <v>904</v>
      </c>
      <c r="C274" s="272">
        <v>2</v>
      </c>
      <c r="D274" s="238" t="s">
        <v>81</v>
      </c>
      <c r="E274" s="273" t="s">
        <v>565</v>
      </c>
      <c r="F274" s="221" t="s">
        <v>81</v>
      </c>
    </row>
    <row r="275" spans="1:6" s="1" customFormat="1">
      <c r="A275" s="270">
        <v>162119</v>
      </c>
      <c r="B275" s="271" t="s">
        <v>905</v>
      </c>
      <c r="C275" s="272">
        <v>1</v>
      </c>
      <c r="D275" s="257"/>
      <c r="E275" s="273"/>
      <c r="F275" s="256" t="s">
        <v>81</v>
      </c>
    </row>
    <row r="276" spans="1:6" s="1" customFormat="1">
      <c r="A276" s="270">
        <v>162219</v>
      </c>
      <c r="B276" s="271" t="s">
        <v>906</v>
      </c>
      <c r="C276" s="272">
        <v>1</v>
      </c>
      <c r="D276" s="220"/>
      <c r="E276" s="273"/>
      <c r="F276" s="256" t="s">
        <v>81</v>
      </c>
    </row>
    <row r="277" spans="1:6" s="1" customFormat="1">
      <c r="A277" s="270">
        <v>162311</v>
      </c>
      <c r="B277" s="271" t="s">
        <v>907</v>
      </c>
      <c r="C277" s="272">
        <v>6</v>
      </c>
      <c r="D277" s="220">
        <v>155412</v>
      </c>
      <c r="E277" s="273" t="s">
        <v>908</v>
      </c>
      <c r="F277" s="262">
        <v>129990</v>
      </c>
    </row>
    <row r="278" spans="1:6" s="1" customFormat="1">
      <c r="A278" s="270">
        <v>162312</v>
      </c>
      <c r="B278" s="271" t="s">
        <v>909</v>
      </c>
      <c r="C278" s="272">
        <v>1</v>
      </c>
      <c r="D278" s="238" t="s">
        <v>81</v>
      </c>
      <c r="E278" s="273" t="s">
        <v>908</v>
      </c>
      <c r="F278" s="256" t="s">
        <v>81</v>
      </c>
    </row>
    <row r="279" spans="1:6" s="1" customFormat="1">
      <c r="A279" s="270">
        <v>162314</v>
      </c>
      <c r="B279" s="271" t="s">
        <v>910</v>
      </c>
      <c r="C279" s="272">
        <v>5</v>
      </c>
      <c r="D279" s="220">
        <v>19044</v>
      </c>
      <c r="E279" s="273" t="s">
        <v>565</v>
      </c>
      <c r="F279" s="256">
        <v>47017</v>
      </c>
    </row>
    <row r="280" spans="1:6" s="1" customFormat="1">
      <c r="A280" s="270">
        <v>162315</v>
      </c>
      <c r="B280" s="271" t="s">
        <v>911</v>
      </c>
      <c r="C280" s="272">
        <v>6</v>
      </c>
      <c r="D280" s="220"/>
      <c r="E280" s="273"/>
      <c r="F280" s="256">
        <v>109038</v>
      </c>
    </row>
    <row r="281" spans="1:6" s="1" customFormat="1">
      <c r="A281" s="270">
        <v>162319</v>
      </c>
      <c r="B281" s="271" t="s">
        <v>912</v>
      </c>
      <c r="C281" s="272">
        <v>5</v>
      </c>
      <c r="D281" s="220"/>
      <c r="E281" s="273"/>
      <c r="F281" s="256">
        <v>43713</v>
      </c>
    </row>
    <row r="282" spans="1:6" s="1" customFormat="1">
      <c r="A282" s="266">
        <v>162412</v>
      </c>
      <c r="B282" s="267" t="s">
        <v>913</v>
      </c>
      <c r="C282" s="268">
        <v>5</v>
      </c>
      <c r="D282" s="269">
        <v>13213</v>
      </c>
      <c r="E282" s="261" t="s">
        <v>565</v>
      </c>
      <c r="F282" s="256">
        <v>287352</v>
      </c>
    </row>
    <row r="283" spans="1:6" s="1" customFormat="1">
      <c r="A283" s="270">
        <v>162921</v>
      </c>
      <c r="B283" s="271" t="s">
        <v>914</v>
      </c>
      <c r="C283" s="272">
        <v>2</v>
      </c>
      <c r="D283" s="238" t="s">
        <v>81</v>
      </c>
      <c r="E283" s="273" t="s">
        <v>565</v>
      </c>
      <c r="F283" s="256" t="s">
        <v>81</v>
      </c>
    </row>
    <row r="284" spans="1:6" s="1" customFormat="1">
      <c r="A284" s="270">
        <v>162922</v>
      </c>
      <c r="B284" s="271" t="s">
        <v>915</v>
      </c>
      <c r="C284" s="272">
        <v>2</v>
      </c>
      <c r="D284" s="238" t="s">
        <v>81</v>
      </c>
      <c r="E284" s="273" t="s">
        <v>565</v>
      </c>
      <c r="F284" s="221" t="s">
        <v>81</v>
      </c>
    </row>
    <row r="285" spans="1:6" s="1" customFormat="1">
      <c r="A285" s="270">
        <v>162926</v>
      </c>
      <c r="B285" s="271" t="s">
        <v>916</v>
      </c>
      <c r="C285" s="272">
        <v>2</v>
      </c>
      <c r="D285" s="238" t="s">
        <v>81</v>
      </c>
      <c r="E285" s="273" t="s">
        <v>565</v>
      </c>
      <c r="F285" s="256" t="s">
        <v>81</v>
      </c>
    </row>
    <row r="286" spans="1:6" s="1" customFormat="1">
      <c r="A286" s="270">
        <v>162928</v>
      </c>
      <c r="B286" s="271" t="s">
        <v>917</v>
      </c>
      <c r="C286" s="272">
        <v>1</v>
      </c>
      <c r="D286" s="238" t="s">
        <v>81</v>
      </c>
      <c r="E286" s="273" t="s">
        <v>565</v>
      </c>
      <c r="F286" s="256" t="s">
        <v>81</v>
      </c>
    </row>
    <row r="287" spans="1:6" s="1" customFormat="1">
      <c r="A287" s="270">
        <v>162932</v>
      </c>
      <c r="B287" s="271" t="s">
        <v>918</v>
      </c>
      <c r="C287" s="272">
        <v>2</v>
      </c>
      <c r="D287" s="220"/>
      <c r="E287" s="273"/>
      <c r="F287" s="221" t="s">
        <v>81</v>
      </c>
    </row>
    <row r="288" spans="1:6" s="1" customFormat="1">
      <c r="A288" s="270">
        <v>162949</v>
      </c>
      <c r="B288" s="271" t="s">
        <v>919</v>
      </c>
      <c r="C288" s="272">
        <v>3</v>
      </c>
      <c r="D288" s="220"/>
      <c r="E288" s="273"/>
      <c r="F288" s="262">
        <v>1489856</v>
      </c>
    </row>
    <row r="289" spans="1:6" s="1" customFormat="1">
      <c r="A289" s="266">
        <v>163112</v>
      </c>
      <c r="B289" s="253" t="s">
        <v>920</v>
      </c>
      <c r="C289" s="268">
        <v>1</v>
      </c>
      <c r="D289" s="257" t="s">
        <v>81</v>
      </c>
      <c r="E289" s="6" t="s">
        <v>565</v>
      </c>
      <c r="F289" s="256" t="s">
        <v>81</v>
      </c>
    </row>
    <row r="290" spans="1:6" s="1" customFormat="1">
      <c r="A290" s="270">
        <v>163114</v>
      </c>
      <c r="B290" s="271" t="s">
        <v>921</v>
      </c>
      <c r="C290" s="272">
        <v>2</v>
      </c>
      <c r="D290" s="257" t="s">
        <v>81</v>
      </c>
      <c r="E290" s="273" t="s">
        <v>565</v>
      </c>
      <c r="F290" s="256" t="s">
        <v>81</v>
      </c>
    </row>
    <row r="291" spans="1:6" s="1" customFormat="1">
      <c r="A291" s="258">
        <v>163115</v>
      </c>
      <c r="B291" s="253" t="s">
        <v>922</v>
      </c>
      <c r="C291" s="268">
        <v>1</v>
      </c>
      <c r="D291" s="257" t="s">
        <v>81</v>
      </c>
      <c r="E291" s="261" t="s">
        <v>565</v>
      </c>
      <c r="F291" s="256" t="s">
        <v>81</v>
      </c>
    </row>
    <row r="292" spans="1:6" s="1" customFormat="1">
      <c r="A292" s="270">
        <v>163116</v>
      </c>
      <c r="B292" s="271" t="s">
        <v>923</v>
      </c>
      <c r="C292" s="272">
        <v>2</v>
      </c>
      <c r="D292" s="257" t="s">
        <v>81</v>
      </c>
      <c r="E292" s="273" t="s">
        <v>565</v>
      </c>
      <c r="F292" s="256" t="s">
        <v>81</v>
      </c>
    </row>
    <row r="293" spans="1:6" s="1" customFormat="1">
      <c r="A293" s="270">
        <v>163117</v>
      </c>
      <c r="B293" s="271" t="s">
        <v>924</v>
      </c>
      <c r="C293" s="272">
        <v>1</v>
      </c>
      <c r="D293" s="257" t="s">
        <v>81</v>
      </c>
      <c r="E293" s="273" t="s">
        <v>565</v>
      </c>
      <c r="F293" s="256" t="s">
        <v>81</v>
      </c>
    </row>
    <row r="294" spans="1:6" s="1" customFormat="1">
      <c r="A294" s="270">
        <v>163221</v>
      </c>
      <c r="B294" s="271" t="s">
        <v>925</v>
      </c>
      <c r="C294" s="272">
        <v>1</v>
      </c>
      <c r="D294" s="257" t="s">
        <v>81</v>
      </c>
      <c r="E294" s="273" t="s">
        <v>565</v>
      </c>
      <c r="F294" s="256" t="s">
        <v>81</v>
      </c>
    </row>
    <row r="295" spans="1:6" s="1" customFormat="1">
      <c r="A295" s="270">
        <v>163225</v>
      </c>
      <c r="B295" s="271" t="s">
        <v>926</v>
      </c>
      <c r="C295" s="272">
        <v>1</v>
      </c>
      <c r="D295" s="257" t="s">
        <v>81</v>
      </c>
      <c r="E295" s="273" t="s">
        <v>565</v>
      </c>
      <c r="F295" s="256" t="s">
        <v>81</v>
      </c>
    </row>
    <row r="296" spans="1:6" s="1" customFormat="1">
      <c r="A296" s="270">
        <v>163239</v>
      </c>
      <c r="B296" s="271" t="s">
        <v>927</v>
      </c>
      <c r="C296" s="272">
        <v>3</v>
      </c>
      <c r="D296" s="257"/>
      <c r="E296" s="273"/>
      <c r="F296" s="256">
        <v>4943560</v>
      </c>
    </row>
    <row r="297" spans="1:6" s="1" customFormat="1">
      <c r="A297" s="270">
        <v>163414</v>
      </c>
      <c r="B297" s="271" t="s">
        <v>928</v>
      </c>
      <c r="C297" s="272">
        <v>1</v>
      </c>
      <c r="D297" s="238" t="s">
        <v>81</v>
      </c>
      <c r="E297" s="273" t="s">
        <v>565</v>
      </c>
      <c r="F297" s="221" t="s">
        <v>81</v>
      </c>
    </row>
    <row r="298" spans="1:6" s="1" customFormat="1">
      <c r="A298" s="270">
        <v>163417</v>
      </c>
      <c r="B298" s="271" t="s">
        <v>929</v>
      </c>
      <c r="C298" s="272">
        <v>1</v>
      </c>
      <c r="D298" s="238" t="s">
        <v>81</v>
      </c>
      <c r="E298" s="273" t="s">
        <v>565</v>
      </c>
      <c r="F298" s="256" t="s">
        <v>81</v>
      </c>
    </row>
    <row r="299" spans="1:6" s="1" customFormat="1">
      <c r="A299" s="270">
        <v>163421</v>
      </c>
      <c r="B299" s="271" t="s">
        <v>930</v>
      </c>
      <c r="C299" s="272">
        <v>1</v>
      </c>
      <c r="D299" s="238" t="s">
        <v>81</v>
      </c>
      <c r="E299" s="273" t="s">
        <v>565</v>
      </c>
      <c r="F299" s="256" t="s">
        <v>81</v>
      </c>
    </row>
    <row r="300" spans="1:6" s="1" customFormat="1">
      <c r="A300" s="266">
        <v>163429</v>
      </c>
      <c r="B300" s="253" t="s">
        <v>931</v>
      </c>
      <c r="C300" s="268">
        <v>4</v>
      </c>
      <c r="D300" s="255"/>
      <c r="E300" s="6"/>
      <c r="F300" s="256">
        <v>1408944</v>
      </c>
    </row>
    <row r="301" spans="1:6" s="1" customFormat="1">
      <c r="A301" s="270">
        <v>163439</v>
      </c>
      <c r="B301" s="271" t="s">
        <v>932</v>
      </c>
      <c r="C301" s="272">
        <v>1</v>
      </c>
      <c r="D301" s="257"/>
      <c r="E301" s="273"/>
      <c r="F301" s="256" t="s">
        <v>81</v>
      </c>
    </row>
    <row r="302" spans="1:6" s="71" customFormat="1">
      <c r="A302" s="270">
        <v>163517</v>
      </c>
      <c r="B302" s="271" t="s">
        <v>933</v>
      </c>
      <c r="C302" s="272">
        <v>4</v>
      </c>
      <c r="D302" s="257">
        <v>47701</v>
      </c>
      <c r="E302" s="273" t="s">
        <v>565</v>
      </c>
      <c r="F302" s="256">
        <v>1163855</v>
      </c>
    </row>
    <row r="303" spans="1:6" s="1" customFormat="1">
      <c r="A303" s="270">
        <v>163518</v>
      </c>
      <c r="B303" s="271" t="s">
        <v>934</v>
      </c>
      <c r="C303" s="272">
        <v>1</v>
      </c>
      <c r="D303" s="257" t="s">
        <v>81</v>
      </c>
      <c r="E303" s="273" t="s">
        <v>565</v>
      </c>
      <c r="F303" s="256" t="s">
        <v>81</v>
      </c>
    </row>
    <row r="304" spans="1:6" s="1" customFormat="1">
      <c r="A304" s="270">
        <v>163522</v>
      </c>
      <c r="B304" s="271" t="s">
        <v>935</v>
      </c>
      <c r="C304" s="272">
        <v>1</v>
      </c>
      <c r="D304" s="238" t="s">
        <v>81</v>
      </c>
      <c r="E304" s="273" t="s">
        <v>565</v>
      </c>
      <c r="F304" s="256" t="s">
        <v>81</v>
      </c>
    </row>
    <row r="305" spans="1:6" s="1" customFormat="1">
      <c r="A305" s="270">
        <v>163524</v>
      </c>
      <c r="B305" s="271" t="s">
        <v>936</v>
      </c>
      <c r="C305" s="272">
        <v>2</v>
      </c>
      <c r="D305" s="238" t="s">
        <v>81</v>
      </c>
      <c r="E305" s="273" t="s">
        <v>565</v>
      </c>
      <c r="F305" s="221" t="s">
        <v>81</v>
      </c>
    </row>
    <row r="306" spans="1:6" s="1" customFormat="1">
      <c r="A306" s="270">
        <v>163526</v>
      </c>
      <c r="B306" s="271" t="s">
        <v>937</v>
      </c>
      <c r="C306" s="272">
        <v>2</v>
      </c>
      <c r="D306" s="238" t="s">
        <v>81</v>
      </c>
      <c r="E306" s="273" t="s">
        <v>565</v>
      </c>
      <c r="F306" s="221" t="s">
        <v>81</v>
      </c>
    </row>
    <row r="307" spans="1:6" s="1" customFormat="1">
      <c r="A307" s="270">
        <v>163528</v>
      </c>
      <c r="B307" s="271" t="s">
        <v>938</v>
      </c>
      <c r="C307" s="272">
        <v>2</v>
      </c>
      <c r="D307" s="238" t="s">
        <v>81</v>
      </c>
      <c r="E307" s="273" t="s">
        <v>565</v>
      </c>
      <c r="F307" s="221" t="s">
        <v>81</v>
      </c>
    </row>
    <row r="308" spans="1:6" s="1" customFormat="1">
      <c r="A308" s="270">
        <v>163529</v>
      </c>
      <c r="B308" s="271" t="s">
        <v>939</v>
      </c>
      <c r="C308" s="272">
        <v>3</v>
      </c>
      <c r="D308" s="257"/>
      <c r="E308" s="273"/>
      <c r="F308" s="256">
        <v>785017</v>
      </c>
    </row>
    <row r="309" spans="1:6" s="1" customFormat="1">
      <c r="A309" s="270">
        <v>163611</v>
      </c>
      <c r="B309" s="271" t="s">
        <v>940</v>
      </c>
      <c r="C309" s="272">
        <v>1</v>
      </c>
      <c r="D309" s="257" t="s">
        <v>81</v>
      </c>
      <c r="E309" s="273" t="s">
        <v>565</v>
      </c>
      <c r="F309" s="256" t="s">
        <v>81</v>
      </c>
    </row>
    <row r="310" spans="1:6" s="1" customFormat="1">
      <c r="A310" s="270">
        <v>163941</v>
      </c>
      <c r="B310" s="271" t="s">
        <v>941</v>
      </c>
      <c r="C310" s="272">
        <v>1</v>
      </c>
      <c r="D310" s="238" t="s">
        <v>81</v>
      </c>
      <c r="E310" s="273" t="s">
        <v>565</v>
      </c>
      <c r="F310" s="256" t="s">
        <v>81</v>
      </c>
    </row>
    <row r="311" spans="1:6" s="1" customFormat="1">
      <c r="A311" s="270">
        <v>163949</v>
      </c>
      <c r="B311" s="271" t="s">
        <v>942</v>
      </c>
      <c r="C311" s="272">
        <v>3</v>
      </c>
      <c r="D311" s="220"/>
      <c r="E311" s="273"/>
      <c r="F311" s="262">
        <v>841510</v>
      </c>
    </row>
    <row r="312" spans="1:6" s="5" customFormat="1">
      <c r="A312" s="270">
        <v>164119</v>
      </c>
      <c r="B312" s="271" t="s">
        <v>943</v>
      </c>
      <c r="C312" s="272">
        <v>1</v>
      </c>
      <c r="D312" s="220"/>
      <c r="E312" s="273"/>
      <c r="F312" s="256" t="s">
        <v>81</v>
      </c>
    </row>
    <row r="313" spans="1:6" s="1" customFormat="1">
      <c r="A313" s="270">
        <v>164212</v>
      </c>
      <c r="B313" s="271" t="s">
        <v>944</v>
      </c>
      <c r="C313" s="272">
        <v>1</v>
      </c>
      <c r="D313" s="238" t="s">
        <v>81</v>
      </c>
      <c r="E313" s="273" t="s">
        <v>565</v>
      </c>
      <c r="F313" s="221" t="s">
        <v>81</v>
      </c>
    </row>
    <row r="314" spans="1:6" s="1" customFormat="1">
      <c r="A314" s="270">
        <v>164219</v>
      </c>
      <c r="B314" s="271" t="s">
        <v>945</v>
      </c>
      <c r="C314" s="272">
        <v>2</v>
      </c>
      <c r="D314" s="220"/>
      <c r="E314" s="273"/>
      <c r="F314" s="221" t="s">
        <v>81</v>
      </c>
    </row>
    <row r="315" spans="1:6" s="1" customFormat="1">
      <c r="A315" s="270">
        <v>164225</v>
      </c>
      <c r="B315" s="271" t="s">
        <v>946</v>
      </c>
      <c r="C315" s="272">
        <v>1</v>
      </c>
      <c r="D315" s="238" t="s">
        <v>81</v>
      </c>
      <c r="E315" s="273" t="s">
        <v>565</v>
      </c>
      <c r="F315" s="221" t="s">
        <v>81</v>
      </c>
    </row>
    <row r="316" spans="1:6" s="1" customFormat="1">
      <c r="A316" s="270">
        <v>164711</v>
      </c>
      <c r="B316" s="271" t="s">
        <v>947</v>
      </c>
      <c r="C316" s="272">
        <v>1</v>
      </c>
      <c r="D316" s="238" t="s">
        <v>81</v>
      </c>
      <c r="E316" s="273" t="s">
        <v>565</v>
      </c>
      <c r="F316" s="221" t="s">
        <v>81</v>
      </c>
    </row>
    <row r="317" spans="1:6" s="1" customFormat="1">
      <c r="A317" s="270">
        <v>165111</v>
      </c>
      <c r="B317" s="271" t="s">
        <v>948</v>
      </c>
      <c r="C317" s="272">
        <v>2</v>
      </c>
      <c r="D317" s="220"/>
      <c r="E317" s="273"/>
      <c r="F317" s="256" t="s">
        <v>81</v>
      </c>
    </row>
    <row r="318" spans="1:6" s="1" customFormat="1">
      <c r="A318" s="270">
        <v>165211</v>
      </c>
      <c r="B318" s="271" t="s">
        <v>949</v>
      </c>
      <c r="C318" s="272">
        <v>3</v>
      </c>
      <c r="D318" s="257"/>
      <c r="E318" s="273"/>
      <c r="F318" s="256">
        <v>504902</v>
      </c>
    </row>
    <row r="319" spans="1:6" s="1" customFormat="1">
      <c r="A319" s="270">
        <v>166119</v>
      </c>
      <c r="B319" s="271" t="s">
        <v>950</v>
      </c>
      <c r="C319" s="272">
        <v>2</v>
      </c>
      <c r="D319" s="220"/>
      <c r="E319" s="273"/>
      <c r="F319" s="221" t="s">
        <v>81</v>
      </c>
    </row>
    <row r="320" spans="1:6" s="1" customFormat="1">
      <c r="A320" s="270">
        <v>166219</v>
      </c>
      <c r="B320" s="271" t="s">
        <v>951</v>
      </c>
      <c r="C320" s="272">
        <v>1</v>
      </c>
      <c r="D320" s="257"/>
      <c r="E320" s="273"/>
      <c r="F320" s="256" t="s">
        <v>81</v>
      </c>
    </row>
    <row r="321" spans="1:6" s="1" customFormat="1">
      <c r="A321" s="270">
        <v>166919</v>
      </c>
      <c r="B321" s="271" t="s">
        <v>952</v>
      </c>
      <c r="C321" s="272">
        <v>2</v>
      </c>
      <c r="D321" s="220"/>
      <c r="E321" s="273"/>
      <c r="F321" s="256" t="s">
        <v>81</v>
      </c>
    </row>
    <row r="322" spans="1:6" s="1" customFormat="1">
      <c r="A322" s="270">
        <v>166921</v>
      </c>
      <c r="B322" s="271" t="s">
        <v>953</v>
      </c>
      <c r="C322" s="272">
        <v>5</v>
      </c>
      <c r="D322" s="220"/>
      <c r="E322" s="273"/>
      <c r="F322" s="221" t="s">
        <v>81</v>
      </c>
    </row>
    <row r="323" spans="1:6" s="1" customFormat="1">
      <c r="A323" s="270">
        <v>169612</v>
      </c>
      <c r="B323" s="271" t="s">
        <v>954</v>
      </c>
      <c r="C323" s="272">
        <v>1</v>
      </c>
      <c r="D323" s="220"/>
      <c r="E323" s="273"/>
      <c r="F323" s="256" t="s">
        <v>81</v>
      </c>
    </row>
    <row r="324" spans="1:6" s="1" customFormat="1">
      <c r="A324" s="270">
        <v>169919</v>
      </c>
      <c r="B324" s="271" t="s">
        <v>955</v>
      </c>
      <c r="C324" s="272">
        <v>5</v>
      </c>
      <c r="D324" s="257"/>
      <c r="E324" s="273"/>
      <c r="F324" s="256">
        <v>153867</v>
      </c>
    </row>
    <row r="325" spans="1:6" s="1" customFormat="1">
      <c r="A325" s="274">
        <v>17</v>
      </c>
      <c r="B325" s="275" t="s">
        <v>956</v>
      </c>
      <c r="C325" s="276">
        <v>32</v>
      </c>
      <c r="D325" s="260"/>
      <c r="E325" s="277"/>
      <c r="F325" s="251">
        <v>64842256</v>
      </c>
    </row>
    <row r="326" spans="1:6" s="1" customFormat="1">
      <c r="A326" s="270">
        <v>171111</v>
      </c>
      <c r="B326" s="271" t="s">
        <v>957</v>
      </c>
      <c r="C326" s="272">
        <v>1</v>
      </c>
      <c r="D326" s="238" t="s">
        <v>81</v>
      </c>
      <c r="E326" s="273" t="s">
        <v>624</v>
      </c>
      <c r="F326" s="221" t="s">
        <v>81</v>
      </c>
    </row>
    <row r="327" spans="1:6" s="1" customFormat="1">
      <c r="A327" s="270">
        <v>171112</v>
      </c>
      <c r="B327" s="271" t="s">
        <v>958</v>
      </c>
      <c r="C327" s="272">
        <v>2</v>
      </c>
      <c r="D327" s="238" t="s">
        <v>81</v>
      </c>
      <c r="E327" s="273" t="s">
        <v>624</v>
      </c>
      <c r="F327" s="256" t="s">
        <v>81</v>
      </c>
    </row>
    <row r="328" spans="1:6" s="1" customFormat="1">
      <c r="A328" s="270">
        <v>171113</v>
      </c>
      <c r="B328" s="271" t="s">
        <v>959</v>
      </c>
      <c r="C328" s="272">
        <v>1</v>
      </c>
      <c r="D328" s="238" t="s">
        <v>81</v>
      </c>
      <c r="E328" s="273" t="s">
        <v>624</v>
      </c>
      <c r="F328" s="221" t="s">
        <v>81</v>
      </c>
    </row>
    <row r="329" spans="1:6" s="1" customFormat="1">
      <c r="A329" s="270">
        <v>171114</v>
      </c>
      <c r="B329" s="271" t="s">
        <v>960</v>
      </c>
      <c r="C329" s="272">
        <v>2</v>
      </c>
      <c r="D329" s="238" t="s">
        <v>81</v>
      </c>
      <c r="E329" s="273" t="s">
        <v>624</v>
      </c>
      <c r="F329" s="256" t="s">
        <v>81</v>
      </c>
    </row>
    <row r="330" spans="1:6" s="1" customFormat="1">
      <c r="A330" s="270">
        <v>171115</v>
      </c>
      <c r="B330" s="271" t="s">
        <v>961</v>
      </c>
      <c r="C330" s="272">
        <v>1</v>
      </c>
      <c r="D330" s="238" t="s">
        <v>81</v>
      </c>
      <c r="E330" s="273" t="s">
        <v>624</v>
      </c>
      <c r="F330" s="221" t="s">
        <v>81</v>
      </c>
    </row>
    <row r="331" spans="1:6" s="1" customFormat="1">
      <c r="A331" s="270">
        <v>171116</v>
      </c>
      <c r="B331" s="271" t="s">
        <v>962</v>
      </c>
      <c r="C331" s="272">
        <v>1</v>
      </c>
      <c r="D331" s="238" t="s">
        <v>81</v>
      </c>
      <c r="E331" s="273" t="s">
        <v>624</v>
      </c>
      <c r="F331" s="221" t="s">
        <v>81</v>
      </c>
    </row>
    <row r="332" spans="1:6" s="1" customFormat="1">
      <c r="A332" s="266">
        <v>171118</v>
      </c>
      <c r="B332" s="267" t="s">
        <v>963</v>
      </c>
      <c r="C332" s="268">
        <v>2</v>
      </c>
      <c r="D332" s="257" t="s">
        <v>81</v>
      </c>
      <c r="E332" s="6" t="s">
        <v>624</v>
      </c>
      <c r="F332" s="256" t="s">
        <v>81</v>
      </c>
    </row>
    <row r="333" spans="1:6" s="1" customFormat="1">
      <c r="A333" s="270">
        <v>171123</v>
      </c>
      <c r="B333" s="271" t="s">
        <v>964</v>
      </c>
      <c r="C333" s="272">
        <v>1</v>
      </c>
      <c r="D333" s="238" t="s">
        <v>81</v>
      </c>
      <c r="E333" s="273" t="s">
        <v>565</v>
      </c>
      <c r="F333" s="256" t="s">
        <v>81</v>
      </c>
    </row>
    <row r="334" spans="1:6" s="1" customFormat="1">
      <c r="A334" s="270">
        <v>171124</v>
      </c>
      <c r="B334" s="271" t="s">
        <v>965</v>
      </c>
      <c r="C334" s="272">
        <v>2</v>
      </c>
      <c r="D334" s="238" t="s">
        <v>81</v>
      </c>
      <c r="E334" s="273" t="s">
        <v>565</v>
      </c>
      <c r="F334" s="221" t="s">
        <v>81</v>
      </c>
    </row>
    <row r="335" spans="1:6" s="1" customFormat="1">
      <c r="A335" s="270">
        <v>174111</v>
      </c>
      <c r="B335" s="271" t="s">
        <v>966</v>
      </c>
      <c r="C335" s="272">
        <v>16</v>
      </c>
      <c r="D335" s="220"/>
      <c r="E335" s="273"/>
      <c r="F335" s="262">
        <v>266182</v>
      </c>
    </row>
    <row r="336" spans="1:6" s="1" customFormat="1">
      <c r="A336" s="270">
        <v>179921</v>
      </c>
      <c r="B336" s="271" t="s">
        <v>967</v>
      </c>
      <c r="C336" s="272">
        <v>1</v>
      </c>
      <c r="D336" s="257"/>
      <c r="E336" s="273"/>
      <c r="F336" s="256" t="s">
        <v>81</v>
      </c>
    </row>
    <row r="337" spans="1:6" s="1" customFormat="1">
      <c r="A337" s="270">
        <v>179929</v>
      </c>
      <c r="B337" s="271" t="s">
        <v>968</v>
      </c>
      <c r="C337" s="272">
        <v>2</v>
      </c>
      <c r="D337" s="220"/>
      <c r="E337" s="273"/>
      <c r="F337" s="256" t="s">
        <v>81</v>
      </c>
    </row>
    <row r="338" spans="1:6" s="1" customFormat="1">
      <c r="A338" s="274">
        <v>18</v>
      </c>
      <c r="B338" s="275" t="s">
        <v>969</v>
      </c>
      <c r="C338" s="276">
        <v>105</v>
      </c>
      <c r="D338" s="224"/>
      <c r="E338" s="277"/>
      <c r="F338" s="265">
        <v>10014485</v>
      </c>
    </row>
    <row r="339" spans="1:6" s="1" customFormat="1">
      <c r="A339" s="270">
        <v>181211</v>
      </c>
      <c r="B339" s="271" t="s">
        <v>970</v>
      </c>
      <c r="C339" s="272">
        <v>1</v>
      </c>
      <c r="D339" s="238" t="s">
        <v>81</v>
      </c>
      <c r="E339" s="273" t="s">
        <v>565</v>
      </c>
      <c r="F339" s="256" t="s">
        <v>81</v>
      </c>
    </row>
    <row r="340" spans="1:6" s="1" customFormat="1">
      <c r="A340" s="270">
        <v>181311</v>
      </c>
      <c r="B340" s="271" t="s">
        <v>971</v>
      </c>
      <c r="C340" s="272">
        <v>1</v>
      </c>
      <c r="D340" s="238" t="s">
        <v>81</v>
      </c>
      <c r="E340" s="273" t="s">
        <v>565</v>
      </c>
      <c r="F340" s="221" t="s">
        <v>81</v>
      </c>
    </row>
    <row r="341" spans="1:6" s="1" customFormat="1">
      <c r="A341" s="258">
        <v>181419</v>
      </c>
      <c r="B341" s="267" t="s">
        <v>972</v>
      </c>
      <c r="C341" s="259">
        <v>2</v>
      </c>
      <c r="D341" s="255"/>
      <c r="E341" s="6"/>
      <c r="F341" s="256" t="s">
        <v>81</v>
      </c>
    </row>
    <row r="342" spans="1:6" s="1" customFormat="1">
      <c r="A342" s="270">
        <v>181511</v>
      </c>
      <c r="B342" s="271" t="s">
        <v>973</v>
      </c>
      <c r="C342" s="272">
        <v>6</v>
      </c>
      <c r="D342" s="220"/>
      <c r="E342" s="273"/>
      <c r="F342" s="256" t="s">
        <v>81</v>
      </c>
    </row>
    <row r="343" spans="1:6" s="1" customFormat="1">
      <c r="A343" s="258">
        <v>182111</v>
      </c>
      <c r="B343" s="267" t="s">
        <v>974</v>
      </c>
      <c r="C343" s="259">
        <v>11</v>
      </c>
      <c r="D343" s="257" t="s">
        <v>81</v>
      </c>
      <c r="E343" s="6" t="s">
        <v>565</v>
      </c>
      <c r="F343" s="256" t="s">
        <v>81</v>
      </c>
    </row>
    <row r="344" spans="1:6" s="71" customFormat="1">
      <c r="A344" s="270">
        <v>182112</v>
      </c>
      <c r="B344" s="271" t="s">
        <v>975</v>
      </c>
      <c r="C344" s="272">
        <v>2</v>
      </c>
      <c r="D344" s="238" t="s">
        <v>81</v>
      </c>
      <c r="E344" s="273" t="s">
        <v>565</v>
      </c>
      <c r="F344" s="221" t="s">
        <v>81</v>
      </c>
    </row>
    <row r="345" spans="1:6" s="1" customFormat="1">
      <c r="A345" s="270">
        <v>182211</v>
      </c>
      <c r="B345" s="271" t="s">
        <v>976</v>
      </c>
      <c r="C345" s="272">
        <v>1</v>
      </c>
      <c r="D345" s="257" t="s">
        <v>81</v>
      </c>
      <c r="E345" s="273" t="s">
        <v>565</v>
      </c>
      <c r="F345" s="256" t="s">
        <v>81</v>
      </c>
    </row>
    <row r="346" spans="1:6" s="1" customFormat="1">
      <c r="A346" s="270">
        <v>182319</v>
      </c>
      <c r="B346" s="271" t="s">
        <v>977</v>
      </c>
      <c r="C346" s="272">
        <v>2</v>
      </c>
      <c r="D346" s="257"/>
      <c r="E346" s="273"/>
      <c r="F346" s="256" t="s">
        <v>81</v>
      </c>
    </row>
    <row r="347" spans="1:6" s="1" customFormat="1">
      <c r="A347" s="270">
        <v>182511</v>
      </c>
      <c r="B347" s="271" t="s">
        <v>978</v>
      </c>
      <c r="C347" s="272">
        <v>17</v>
      </c>
      <c r="D347" s="257"/>
      <c r="E347" s="273"/>
      <c r="F347" s="256" t="s">
        <v>81</v>
      </c>
    </row>
    <row r="348" spans="1:6" s="1" customFormat="1">
      <c r="A348" s="270">
        <v>183111</v>
      </c>
      <c r="B348" s="271" t="s">
        <v>979</v>
      </c>
      <c r="C348" s="272">
        <v>1</v>
      </c>
      <c r="D348" s="257"/>
      <c r="E348" s="273"/>
      <c r="F348" s="256" t="s">
        <v>81</v>
      </c>
    </row>
    <row r="349" spans="1:6" s="1" customFormat="1">
      <c r="A349" s="270">
        <v>183211</v>
      </c>
      <c r="B349" s="271" t="s">
        <v>980</v>
      </c>
      <c r="C349" s="272">
        <v>3</v>
      </c>
      <c r="D349" s="220"/>
      <c r="E349" s="273"/>
      <c r="F349" s="262">
        <v>35924</v>
      </c>
    </row>
    <row r="350" spans="1:6" s="1" customFormat="1">
      <c r="A350" s="270">
        <v>183319</v>
      </c>
      <c r="B350" s="271" t="s">
        <v>981</v>
      </c>
      <c r="C350" s="272">
        <v>4</v>
      </c>
      <c r="D350" s="220"/>
      <c r="E350" s="273"/>
      <c r="F350" s="262">
        <v>214491</v>
      </c>
    </row>
    <row r="351" spans="1:6" s="1" customFormat="1">
      <c r="A351" s="270">
        <v>183411</v>
      </c>
      <c r="B351" s="271" t="s">
        <v>982</v>
      </c>
      <c r="C351" s="272">
        <v>6</v>
      </c>
      <c r="D351" s="220"/>
      <c r="E351" s="273"/>
      <c r="F351" s="221" t="s">
        <v>81</v>
      </c>
    </row>
    <row r="352" spans="1:6" s="1" customFormat="1">
      <c r="A352" s="270">
        <v>184111</v>
      </c>
      <c r="B352" s="271" t="s">
        <v>983</v>
      </c>
      <c r="C352" s="272">
        <v>3</v>
      </c>
      <c r="D352" s="257">
        <v>804</v>
      </c>
      <c r="E352" s="273" t="s">
        <v>565</v>
      </c>
      <c r="F352" s="256">
        <v>39199</v>
      </c>
    </row>
    <row r="353" spans="1:6" s="1" customFormat="1">
      <c r="A353" s="270">
        <v>184219</v>
      </c>
      <c r="B353" s="271" t="s">
        <v>984</v>
      </c>
      <c r="C353" s="272">
        <v>2</v>
      </c>
      <c r="D353" s="220"/>
      <c r="E353" s="273"/>
      <c r="F353" s="221" t="s">
        <v>81</v>
      </c>
    </row>
    <row r="354" spans="1:6" s="1" customFormat="1">
      <c r="A354" s="270">
        <v>184311</v>
      </c>
      <c r="B354" s="271" t="s">
        <v>985</v>
      </c>
      <c r="C354" s="272">
        <v>1</v>
      </c>
      <c r="D354" s="238" t="s">
        <v>81</v>
      </c>
      <c r="E354" s="273" t="s">
        <v>565</v>
      </c>
      <c r="F354" s="221" t="s">
        <v>81</v>
      </c>
    </row>
    <row r="355" spans="1:6" s="71" customFormat="1">
      <c r="A355" s="270">
        <v>184411</v>
      </c>
      <c r="B355" s="271" t="s">
        <v>986</v>
      </c>
      <c r="C355" s="272">
        <v>5</v>
      </c>
      <c r="D355" s="238" t="s">
        <v>81</v>
      </c>
      <c r="E355" s="273" t="s">
        <v>565</v>
      </c>
      <c r="F355" s="221" t="s">
        <v>81</v>
      </c>
    </row>
    <row r="356" spans="1:6" s="1" customFormat="1">
      <c r="A356" s="270">
        <v>184412</v>
      </c>
      <c r="B356" s="271" t="s">
        <v>987</v>
      </c>
      <c r="C356" s="272">
        <v>1</v>
      </c>
      <c r="D356" s="238" t="s">
        <v>81</v>
      </c>
      <c r="E356" s="273" t="s">
        <v>565</v>
      </c>
      <c r="F356" s="256" t="s">
        <v>81</v>
      </c>
    </row>
    <row r="357" spans="1:6" s="1" customFormat="1">
      <c r="A357" s="270">
        <v>184419</v>
      </c>
      <c r="B357" s="271" t="s">
        <v>988</v>
      </c>
      <c r="C357" s="272">
        <v>2</v>
      </c>
      <c r="D357" s="220"/>
      <c r="E357" s="273"/>
      <c r="F357" s="256" t="s">
        <v>81</v>
      </c>
    </row>
    <row r="358" spans="1:6" s="1" customFormat="1">
      <c r="A358" s="270">
        <v>184511</v>
      </c>
      <c r="B358" s="271" t="s">
        <v>989</v>
      </c>
      <c r="C358" s="272">
        <v>2</v>
      </c>
      <c r="D358" s="220"/>
      <c r="E358" s="273"/>
      <c r="F358" s="221" t="s">
        <v>81</v>
      </c>
    </row>
    <row r="359" spans="1:6" s="1" customFormat="1">
      <c r="A359" s="270">
        <v>185111</v>
      </c>
      <c r="B359" s="271" t="s">
        <v>990</v>
      </c>
      <c r="C359" s="272">
        <v>3</v>
      </c>
      <c r="D359" s="220"/>
      <c r="E359" s="273"/>
      <c r="F359" s="262">
        <v>83797</v>
      </c>
    </row>
    <row r="360" spans="1:6" s="1" customFormat="1">
      <c r="A360" s="270">
        <v>185211</v>
      </c>
      <c r="B360" s="271" t="s">
        <v>991</v>
      </c>
      <c r="C360" s="272">
        <v>1</v>
      </c>
      <c r="D360" s="238" t="s">
        <v>81</v>
      </c>
      <c r="E360" s="273" t="s">
        <v>565</v>
      </c>
      <c r="F360" s="221" t="s">
        <v>81</v>
      </c>
    </row>
    <row r="361" spans="1:6" s="1" customFormat="1">
      <c r="A361" s="270">
        <v>189111</v>
      </c>
      <c r="B361" s="271" t="s">
        <v>992</v>
      </c>
      <c r="C361" s="272">
        <v>3</v>
      </c>
      <c r="D361" s="220"/>
      <c r="E361" s="273"/>
      <c r="F361" s="256">
        <v>38601</v>
      </c>
    </row>
    <row r="362" spans="1:6" s="1" customFormat="1">
      <c r="A362" s="270">
        <v>189211</v>
      </c>
      <c r="B362" s="271" t="s">
        <v>993</v>
      </c>
      <c r="C362" s="272">
        <v>2</v>
      </c>
      <c r="D362" s="220"/>
      <c r="E362" s="273"/>
      <c r="F362" s="256" t="s">
        <v>81</v>
      </c>
    </row>
    <row r="363" spans="1:6" s="1" customFormat="1">
      <c r="A363" s="270">
        <v>189219</v>
      </c>
      <c r="B363" s="271" t="s">
        <v>994</v>
      </c>
      <c r="C363" s="272">
        <v>4</v>
      </c>
      <c r="D363" s="220"/>
      <c r="E363" s="273"/>
      <c r="F363" s="256">
        <v>157653</v>
      </c>
    </row>
    <row r="364" spans="1:6" s="1" customFormat="1">
      <c r="A364" s="270">
        <v>189711</v>
      </c>
      <c r="B364" s="271" t="s">
        <v>995</v>
      </c>
      <c r="C364" s="272">
        <v>2</v>
      </c>
      <c r="D364" s="220"/>
      <c r="E364" s="273"/>
      <c r="F364" s="256" t="s">
        <v>81</v>
      </c>
    </row>
    <row r="365" spans="1:6" s="1" customFormat="1">
      <c r="A365" s="270">
        <v>189719</v>
      </c>
      <c r="B365" s="271" t="s">
        <v>996</v>
      </c>
      <c r="C365" s="272">
        <v>6</v>
      </c>
      <c r="D365" s="257"/>
      <c r="E365" s="273"/>
      <c r="F365" s="256" t="s">
        <v>81</v>
      </c>
    </row>
    <row r="366" spans="1:6" s="1" customFormat="1">
      <c r="A366" s="270">
        <v>189819</v>
      </c>
      <c r="B366" s="271" t="s">
        <v>997</v>
      </c>
      <c r="C366" s="272">
        <v>11</v>
      </c>
      <c r="D366" s="220"/>
      <c r="E366" s="273"/>
      <c r="F366" s="262">
        <v>172844</v>
      </c>
    </row>
    <row r="367" spans="1:6" s="1" customFormat="1">
      <c r="A367" s="274">
        <v>19</v>
      </c>
      <c r="B367" s="275" t="s">
        <v>998</v>
      </c>
      <c r="C367" s="276">
        <v>19</v>
      </c>
      <c r="D367" s="224"/>
      <c r="E367" s="277"/>
      <c r="F367" s="251">
        <v>401833</v>
      </c>
    </row>
    <row r="368" spans="1:6" s="1" customFormat="1">
      <c r="A368" s="270">
        <v>191115</v>
      </c>
      <c r="B368" s="271" t="s">
        <v>999</v>
      </c>
      <c r="C368" s="272">
        <v>1</v>
      </c>
      <c r="D368" s="220"/>
      <c r="E368" s="273"/>
      <c r="F368" s="221" t="s">
        <v>81</v>
      </c>
    </row>
    <row r="369" spans="1:6" s="1" customFormat="1">
      <c r="A369" s="270">
        <v>193211</v>
      </c>
      <c r="B369" s="271" t="s">
        <v>1000</v>
      </c>
      <c r="C369" s="272">
        <v>3</v>
      </c>
      <c r="D369" s="220">
        <v>1564</v>
      </c>
      <c r="E369" s="273" t="s">
        <v>1001</v>
      </c>
      <c r="F369" s="262">
        <v>34504</v>
      </c>
    </row>
    <row r="370" spans="1:6" s="1" customFormat="1">
      <c r="A370" s="270">
        <v>193313</v>
      </c>
      <c r="B370" s="271" t="s">
        <v>1002</v>
      </c>
      <c r="C370" s="272">
        <v>5</v>
      </c>
      <c r="D370" s="220"/>
      <c r="E370" s="273"/>
      <c r="F370" s="262">
        <v>192410</v>
      </c>
    </row>
    <row r="371" spans="1:6" s="1" customFormat="1">
      <c r="A371" s="270">
        <v>193314</v>
      </c>
      <c r="B371" s="271" t="s">
        <v>1003</v>
      </c>
      <c r="C371" s="272">
        <v>2</v>
      </c>
      <c r="D371" s="238" t="s">
        <v>81</v>
      </c>
      <c r="E371" s="273" t="s">
        <v>1004</v>
      </c>
      <c r="F371" s="221" t="s">
        <v>81</v>
      </c>
    </row>
    <row r="372" spans="1:6" s="1" customFormat="1">
      <c r="A372" s="270">
        <v>193315</v>
      </c>
      <c r="B372" s="271" t="s">
        <v>1005</v>
      </c>
      <c r="C372" s="272">
        <v>1</v>
      </c>
      <c r="D372" s="257"/>
      <c r="E372" s="273"/>
      <c r="F372" s="256" t="s">
        <v>81</v>
      </c>
    </row>
    <row r="373" spans="1:6" s="1" customFormat="1">
      <c r="A373" s="270">
        <v>193319</v>
      </c>
      <c r="B373" s="271" t="s">
        <v>1006</v>
      </c>
      <c r="C373" s="272">
        <v>3</v>
      </c>
      <c r="D373" s="220"/>
      <c r="E373" s="273"/>
      <c r="F373" s="256" t="s">
        <v>81</v>
      </c>
    </row>
    <row r="374" spans="1:6" s="1" customFormat="1">
      <c r="A374" s="270">
        <v>199319</v>
      </c>
      <c r="B374" s="271" t="s">
        <v>1007</v>
      </c>
      <c r="C374" s="272">
        <v>1</v>
      </c>
      <c r="D374" s="220"/>
      <c r="E374" s="273"/>
      <c r="F374" s="256">
        <v>14642</v>
      </c>
    </row>
    <row r="375" spans="1:6" s="1" customFormat="1">
      <c r="A375" s="270">
        <v>199919</v>
      </c>
      <c r="B375" s="271" t="s">
        <v>1008</v>
      </c>
      <c r="C375" s="272">
        <v>3</v>
      </c>
      <c r="D375" s="220"/>
      <c r="E375" s="273"/>
      <c r="F375" s="256">
        <v>18982</v>
      </c>
    </row>
    <row r="376" spans="1:6" s="1" customFormat="1">
      <c r="A376" s="274" t="s">
        <v>1009</v>
      </c>
      <c r="B376" s="275" t="s">
        <v>1010</v>
      </c>
      <c r="C376" s="276">
        <v>3</v>
      </c>
      <c r="D376" s="224"/>
      <c r="E376" s="277"/>
      <c r="F376" s="251">
        <v>178026</v>
      </c>
    </row>
    <row r="377" spans="1:6" s="1" customFormat="1">
      <c r="A377" s="266">
        <v>204129</v>
      </c>
      <c r="B377" s="267" t="s">
        <v>1011</v>
      </c>
      <c r="C377" s="268">
        <v>1</v>
      </c>
      <c r="D377" s="255"/>
      <c r="E377" s="6"/>
      <c r="F377" s="256" t="s">
        <v>81</v>
      </c>
    </row>
    <row r="378" spans="1:6" s="1" customFormat="1">
      <c r="A378" s="270">
        <v>206122</v>
      </c>
      <c r="B378" s="271" t="s">
        <v>1012</v>
      </c>
      <c r="C378" s="272">
        <v>1</v>
      </c>
      <c r="D378" s="257"/>
      <c r="E378" s="273"/>
      <c r="F378" s="256" t="s">
        <v>81</v>
      </c>
    </row>
    <row r="379" spans="1:6" s="1" customFormat="1">
      <c r="A379" s="270">
        <v>207111</v>
      </c>
      <c r="B379" s="271" t="s">
        <v>1013</v>
      </c>
      <c r="C379" s="272">
        <v>1</v>
      </c>
      <c r="D379" s="220"/>
      <c r="E379" s="273"/>
      <c r="F379" s="221" t="s">
        <v>81</v>
      </c>
    </row>
    <row r="380" spans="1:6" s="1" customFormat="1">
      <c r="A380" s="274" t="s">
        <v>158</v>
      </c>
      <c r="B380" s="275" t="s">
        <v>1014</v>
      </c>
      <c r="C380" s="276">
        <v>330</v>
      </c>
      <c r="D380" s="260"/>
      <c r="E380" s="277"/>
      <c r="F380" s="251">
        <v>3634695</v>
      </c>
    </row>
    <row r="381" spans="1:6" s="1" customFormat="1">
      <c r="A381" s="270">
        <v>211611</v>
      </c>
      <c r="B381" s="271" t="s">
        <v>1015</v>
      </c>
      <c r="C381" s="272">
        <v>1</v>
      </c>
      <c r="D381" s="220"/>
      <c r="E381" s="273"/>
      <c r="F381" s="221" t="s">
        <v>81</v>
      </c>
    </row>
    <row r="382" spans="1:6" s="1" customFormat="1">
      <c r="A382" s="270">
        <v>211612</v>
      </c>
      <c r="B382" s="271" t="s">
        <v>1016</v>
      </c>
      <c r="C382" s="272">
        <v>1</v>
      </c>
      <c r="D382" s="257"/>
      <c r="E382" s="273"/>
      <c r="F382" s="256" t="s">
        <v>81</v>
      </c>
    </row>
    <row r="383" spans="1:6" s="1" customFormat="1">
      <c r="A383" s="270">
        <v>211919</v>
      </c>
      <c r="B383" s="271" t="s">
        <v>1017</v>
      </c>
      <c r="C383" s="272">
        <v>2</v>
      </c>
      <c r="D383" s="220"/>
      <c r="E383" s="273"/>
      <c r="F383" s="221" t="s">
        <v>81</v>
      </c>
    </row>
    <row r="384" spans="1:6" s="1" customFormat="1">
      <c r="A384" s="270">
        <v>212211</v>
      </c>
      <c r="B384" s="271" t="s">
        <v>1018</v>
      </c>
      <c r="C384" s="272">
        <v>57</v>
      </c>
      <c r="D384" s="220">
        <v>1224077</v>
      </c>
      <c r="E384" s="273" t="s">
        <v>1019</v>
      </c>
      <c r="F384" s="262">
        <v>1397921</v>
      </c>
    </row>
    <row r="385" spans="1:6" s="1" customFormat="1">
      <c r="A385" s="270">
        <v>212311</v>
      </c>
      <c r="B385" s="271" t="s">
        <v>1020</v>
      </c>
      <c r="C385" s="272">
        <v>1</v>
      </c>
      <c r="D385" s="238" t="s">
        <v>81</v>
      </c>
      <c r="E385" s="273" t="s">
        <v>565</v>
      </c>
      <c r="F385" s="256" t="s">
        <v>81</v>
      </c>
    </row>
    <row r="386" spans="1:6" s="1" customFormat="1">
      <c r="A386" s="270">
        <v>212313</v>
      </c>
      <c r="B386" s="271" t="s">
        <v>1021</v>
      </c>
      <c r="C386" s="272">
        <v>1</v>
      </c>
      <c r="D386" s="238" t="s">
        <v>81</v>
      </c>
      <c r="E386" s="273" t="s">
        <v>565</v>
      </c>
      <c r="F386" s="221" t="s">
        <v>81</v>
      </c>
    </row>
    <row r="387" spans="1:6" s="1" customFormat="1">
      <c r="A387" s="266">
        <v>212314</v>
      </c>
      <c r="B387" s="267" t="s">
        <v>1022</v>
      </c>
      <c r="C387" s="268">
        <v>2</v>
      </c>
      <c r="D387" s="257" t="s">
        <v>81</v>
      </c>
      <c r="E387" s="6" t="s">
        <v>565</v>
      </c>
      <c r="F387" s="256" t="s">
        <v>81</v>
      </c>
    </row>
    <row r="388" spans="1:6" s="1" customFormat="1">
      <c r="A388" s="270">
        <v>212315</v>
      </c>
      <c r="B388" s="271" t="s">
        <v>1023</v>
      </c>
      <c r="C388" s="272">
        <v>5</v>
      </c>
      <c r="D388" s="257" t="s">
        <v>81</v>
      </c>
      <c r="E388" s="273" t="s">
        <v>1024</v>
      </c>
      <c r="F388" s="256" t="s">
        <v>81</v>
      </c>
    </row>
    <row r="389" spans="1:6" s="1" customFormat="1">
      <c r="A389" s="270">
        <v>212316</v>
      </c>
      <c r="B389" s="271" t="s">
        <v>1025</v>
      </c>
      <c r="C389" s="272">
        <v>7</v>
      </c>
      <c r="D389" s="257" t="s">
        <v>81</v>
      </c>
      <c r="E389" s="273" t="s">
        <v>565</v>
      </c>
      <c r="F389" s="256" t="s">
        <v>81</v>
      </c>
    </row>
    <row r="390" spans="1:6" s="71" customFormat="1">
      <c r="A390" s="270">
        <v>212317</v>
      </c>
      <c r="B390" s="271" t="s">
        <v>1026</v>
      </c>
      <c r="C390" s="272">
        <v>9</v>
      </c>
      <c r="D390" s="257" t="s">
        <v>81</v>
      </c>
      <c r="E390" s="273" t="s">
        <v>565</v>
      </c>
      <c r="F390" s="256" t="s">
        <v>81</v>
      </c>
    </row>
    <row r="391" spans="1:6" s="1" customFormat="1">
      <c r="A391" s="270">
        <v>212318</v>
      </c>
      <c r="B391" s="271" t="s">
        <v>1027</v>
      </c>
      <c r="C391" s="272">
        <v>1</v>
      </c>
      <c r="D391" s="257" t="s">
        <v>81</v>
      </c>
      <c r="E391" s="273" t="s">
        <v>565</v>
      </c>
      <c r="F391" s="256" t="s">
        <v>81</v>
      </c>
    </row>
    <row r="392" spans="1:6" s="1" customFormat="1">
      <c r="A392" s="270">
        <v>212319</v>
      </c>
      <c r="B392" s="271" t="s">
        <v>1028</v>
      </c>
      <c r="C392" s="272">
        <v>5</v>
      </c>
      <c r="D392" s="220"/>
      <c r="E392" s="273"/>
      <c r="F392" s="221" t="s">
        <v>81</v>
      </c>
    </row>
    <row r="393" spans="1:6" s="1" customFormat="1">
      <c r="A393" s="270">
        <v>212919</v>
      </c>
      <c r="B393" s="271" t="s">
        <v>1029</v>
      </c>
      <c r="C393" s="272">
        <v>5</v>
      </c>
      <c r="D393" s="257"/>
      <c r="E393" s="273"/>
      <c r="F393" s="256" t="s">
        <v>81</v>
      </c>
    </row>
    <row r="394" spans="1:6" s="1" customFormat="1">
      <c r="A394" s="270">
        <v>213111</v>
      </c>
      <c r="B394" s="271" t="s">
        <v>1030</v>
      </c>
      <c r="C394" s="272">
        <v>31</v>
      </c>
      <c r="D394" s="257">
        <v>4078</v>
      </c>
      <c r="E394" s="273" t="s">
        <v>1024</v>
      </c>
      <c r="F394" s="256">
        <v>52088</v>
      </c>
    </row>
    <row r="395" spans="1:6" s="1" customFormat="1">
      <c r="A395" s="270">
        <v>213112</v>
      </c>
      <c r="B395" s="271" t="s">
        <v>1031</v>
      </c>
      <c r="C395" s="272">
        <v>1</v>
      </c>
      <c r="D395" s="257" t="s">
        <v>81</v>
      </c>
      <c r="E395" s="273" t="s">
        <v>1024</v>
      </c>
      <c r="F395" s="256" t="s">
        <v>81</v>
      </c>
    </row>
    <row r="396" spans="1:6" s="1" customFormat="1">
      <c r="A396" s="270">
        <v>213919</v>
      </c>
      <c r="B396" s="271" t="s">
        <v>1032</v>
      </c>
      <c r="C396" s="272">
        <v>3</v>
      </c>
      <c r="D396" s="257"/>
      <c r="E396" s="273"/>
      <c r="F396" s="256">
        <v>1763</v>
      </c>
    </row>
    <row r="397" spans="1:6" s="1" customFormat="1">
      <c r="A397" s="270">
        <v>214211</v>
      </c>
      <c r="B397" s="271" t="s">
        <v>1033</v>
      </c>
      <c r="C397" s="272">
        <v>54</v>
      </c>
      <c r="D397" s="257"/>
      <c r="E397" s="273"/>
      <c r="F397" s="256">
        <v>34156</v>
      </c>
    </row>
    <row r="398" spans="1:6" s="1" customFormat="1">
      <c r="A398" s="270">
        <v>214212</v>
      </c>
      <c r="B398" s="271" t="s">
        <v>1034</v>
      </c>
      <c r="C398" s="272">
        <v>10</v>
      </c>
      <c r="D398" s="220"/>
      <c r="E398" s="273"/>
      <c r="F398" s="256">
        <v>5539</v>
      </c>
    </row>
    <row r="399" spans="1:6" s="71" customFormat="1">
      <c r="A399" s="270">
        <v>214213</v>
      </c>
      <c r="B399" s="271" t="s">
        <v>1035</v>
      </c>
      <c r="C399" s="272">
        <v>1</v>
      </c>
      <c r="D399" s="220"/>
      <c r="E399" s="273"/>
      <c r="F399" s="256" t="s">
        <v>81</v>
      </c>
    </row>
    <row r="400" spans="1:6" s="1" customFormat="1">
      <c r="A400" s="270">
        <v>214311</v>
      </c>
      <c r="B400" s="271" t="s">
        <v>1036</v>
      </c>
      <c r="C400" s="272">
        <v>33</v>
      </c>
      <c r="D400" s="220"/>
      <c r="E400" s="273"/>
      <c r="F400" s="262">
        <v>6371</v>
      </c>
    </row>
    <row r="401" spans="1:6" s="1" customFormat="1">
      <c r="A401" s="270">
        <v>214411</v>
      </c>
      <c r="B401" s="271" t="s">
        <v>1037</v>
      </c>
      <c r="C401" s="272">
        <v>2</v>
      </c>
      <c r="D401" s="220"/>
      <c r="E401" s="273"/>
      <c r="F401" s="256" t="s">
        <v>81</v>
      </c>
    </row>
    <row r="402" spans="1:6" s="1" customFormat="1">
      <c r="A402" s="270">
        <v>214512</v>
      </c>
      <c r="B402" s="271" t="s">
        <v>1038</v>
      </c>
      <c r="C402" s="272">
        <v>1</v>
      </c>
      <c r="D402" s="220"/>
      <c r="E402" s="273"/>
      <c r="F402" s="221" t="s">
        <v>81</v>
      </c>
    </row>
    <row r="403" spans="1:6" s="1" customFormat="1">
      <c r="A403" s="266">
        <v>214612</v>
      </c>
      <c r="B403" s="267" t="s">
        <v>1039</v>
      </c>
      <c r="C403" s="268">
        <v>1</v>
      </c>
      <c r="D403" s="255"/>
      <c r="E403" s="6"/>
      <c r="F403" s="256" t="s">
        <v>81</v>
      </c>
    </row>
    <row r="404" spans="1:6" s="1" customFormat="1">
      <c r="A404" s="270">
        <v>214711</v>
      </c>
      <c r="B404" s="271" t="s">
        <v>1040</v>
      </c>
      <c r="C404" s="272">
        <v>1</v>
      </c>
      <c r="D404" s="257"/>
      <c r="E404" s="273"/>
      <c r="F404" s="256" t="s">
        <v>81</v>
      </c>
    </row>
    <row r="405" spans="1:6" s="1" customFormat="1">
      <c r="A405" s="270">
        <v>214811</v>
      </c>
      <c r="B405" s="271" t="s">
        <v>1041</v>
      </c>
      <c r="C405" s="272">
        <v>2</v>
      </c>
      <c r="D405" s="220"/>
      <c r="E405" s="273"/>
      <c r="F405" s="256" t="s">
        <v>81</v>
      </c>
    </row>
    <row r="406" spans="1:6" s="1" customFormat="1">
      <c r="A406" s="270">
        <v>214919</v>
      </c>
      <c r="B406" s="271" t="s">
        <v>1042</v>
      </c>
      <c r="C406" s="272">
        <v>2</v>
      </c>
      <c r="D406" s="220"/>
      <c r="E406" s="273"/>
      <c r="F406" s="256" t="s">
        <v>81</v>
      </c>
    </row>
    <row r="407" spans="1:6" s="1" customFormat="1">
      <c r="A407" s="270">
        <v>216913</v>
      </c>
      <c r="B407" s="271" t="s">
        <v>1043</v>
      </c>
      <c r="C407" s="272">
        <v>4</v>
      </c>
      <c r="D407" s="220">
        <v>1619</v>
      </c>
      <c r="E407" s="273" t="s">
        <v>565</v>
      </c>
      <c r="F407" s="256">
        <v>162167</v>
      </c>
    </row>
    <row r="408" spans="1:6" s="1" customFormat="1">
      <c r="A408" s="270">
        <v>217212</v>
      </c>
      <c r="B408" s="271" t="s">
        <v>1044</v>
      </c>
      <c r="C408" s="272">
        <v>3</v>
      </c>
      <c r="D408" s="220">
        <v>1852</v>
      </c>
      <c r="E408" s="273" t="s">
        <v>565</v>
      </c>
      <c r="F408" s="256">
        <v>141659</v>
      </c>
    </row>
    <row r="409" spans="1:6" s="1" customFormat="1">
      <c r="A409" s="270">
        <v>217219</v>
      </c>
      <c r="B409" s="271" t="s">
        <v>1045</v>
      </c>
      <c r="C409" s="272">
        <v>1</v>
      </c>
      <c r="D409" s="220"/>
      <c r="E409" s="273"/>
      <c r="F409" s="221" t="s">
        <v>81</v>
      </c>
    </row>
    <row r="410" spans="1:6" s="1" customFormat="1">
      <c r="A410" s="270">
        <v>218111</v>
      </c>
      <c r="B410" s="271" t="s">
        <v>1046</v>
      </c>
      <c r="C410" s="272">
        <v>17</v>
      </c>
      <c r="D410" s="220"/>
      <c r="E410" s="273"/>
      <c r="F410" s="256" t="s">
        <v>81</v>
      </c>
    </row>
    <row r="411" spans="1:6" s="1" customFormat="1">
      <c r="A411" s="270">
        <v>218211</v>
      </c>
      <c r="B411" s="271" t="s">
        <v>1047</v>
      </c>
      <c r="C411" s="272">
        <v>4</v>
      </c>
      <c r="D411" s="257"/>
      <c r="E411" s="273"/>
      <c r="F411" s="256" t="s">
        <v>81</v>
      </c>
    </row>
    <row r="412" spans="1:6" s="1" customFormat="1">
      <c r="A412" s="270">
        <v>218411</v>
      </c>
      <c r="B412" s="271" t="s">
        <v>1048</v>
      </c>
      <c r="C412" s="272">
        <v>51</v>
      </c>
      <c r="D412" s="220"/>
      <c r="E412" s="273"/>
      <c r="F412" s="262">
        <v>219588</v>
      </c>
    </row>
    <row r="413" spans="1:6" s="71" customFormat="1">
      <c r="A413" s="270">
        <v>218611</v>
      </c>
      <c r="B413" s="271" t="s">
        <v>1049</v>
      </c>
      <c r="C413" s="272">
        <v>3</v>
      </c>
      <c r="D413" s="257"/>
      <c r="E413" s="273"/>
      <c r="F413" s="256">
        <v>7993</v>
      </c>
    </row>
    <row r="414" spans="1:6" s="1" customFormat="1">
      <c r="A414" s="270">
        <v>219212</v>
      </c>
      <c r="B414" s="271" t="s">
        <v>1050</v>
      </c>
      <c r="C414" s="272">
        <v>1</v>
      </c>
      <c r="D414" s="257" t="s">
        <v>81</v>
      </c>
      <c r="E414" s="273" t="s">
        <v>1051</v>
      </c>
      <c r="F414" s="256" t="s">
        <v>81</v>
      </c>
    </row>
    <row r="415" spans="1:6" s="1" customFormat="1">
      <c r="A415" s="270">
        <v>219219</v>
      </c>
      <c r="B415" s="271" t="s">
        <v>1052</v>
      </c>
      <c r="C415" s="272">
        <v>1</v>
      </c>
      <c r="D415" s="220"/>
      <c r="E415" s="273"/>
      <c r="F415" s="221" t="s">
        <v>81</v>
      </c>
    </row>
    <row r="416" spans="1:6" s="1" customFormat="1">
      <c r="A416" s="270">
        <v>219319</v>
      </c>
      <c r="B416" s="271" t="s">
        <v>1053</v>
      </c>
      <c r="C416" s="272">
        <v>1</v>
      </c>
      <c r="D416" s="220"/>
      <c r="E416" s="273"/>
      <c r="F416" s="221" t="s">
        <v>81</v>
      </c>
    </row>
    <row r="417" spans="1:6" s="1" customFormat="1">
      <c r="A417" s="270">
        <v>219411</v>
      </c>
      <c r="B417" s="271" t="s">
        <v>1054</v>
      </c>
      <c r="C417" s="272">
        <v>2</v>
      </c>
      <c r="D417" s="220"/>
      <c r="E417" s="273"/>
      <c r="F417" s="256" t="s">
        <v>81</v>
      </c>
    </row>
    <row r="418" spans="1:6" s="1" customFormat="1">
      <c r="A418" s="270">
        <v>219929</v>
      </c>
      <c r="B418" s="271" t="s">
        <v>1055</v>
      </c>
      <c r="C418" s="272">
        <v>3</v>
      </c>
      <c r="D418" s="220"/>
      <c r="E418" s="273"/>
      <c r="F418" s="256">
        <v>21263</v>
      </c>
    </row>
    <row r="419" spans="1:6" s="1" customFormat="1">
      <c r="A419" s="274">
        <v>22</v>
      </c>
      <c r="B419" s="275" t="s">
        <v>161</v>
      </c>
      <c r="C419" s="276">
        <v>61</v>
      </c>
      <c r="D419" s="224"/>
      <c r="E419" s="277"/>
      <c r="F419" s="251">
        <v>10540241</v>
      </c>
    </row>
    <row r="420" spans="1:6" s="1" customFormat="1">
      <c r="A420" s="270">
        <v>221131</v>
      </c>
      <c r="B420" s="271" t="s">
        <v>1056</v>
      </c>
      <c r="C420" s="272">
        <v>1</v>
      </c>
      <c r="D420" s="238" t="s">
        <v>81</v>
      </c>
      <c r="E420" s="273" t="s">
        <v>565</v>
      </c>
      <c r="F420" s="221" t="s">
        <v>81</v>
      </c>
    </row>
    <row r="421" spans="1:6" s="1" customFormat="1">
      <c r="A421" s="270">
        <v>221168</v>
      </c>
      <c r="B421" s="271" t="s">
        <v>1057</v>
      </c>
      <c r="C421" s="272">
        <v>24</v>
      </c>
      <c r="D421" s="238" t="s">
        <v>81</v>
      </c>
      <c r="E421" s="273" t="s">
        <v>565</v>
      </c>
      <c r="F421" s="256" t="s">
        <v>81</v>
      </c>
    </row>
    <row r="422" spans="1:6" s="1" customFormat="1">
      <c r="A422" s="270">
        <v>224111</v>
      </c>
      <c r="B422" s="271" t="s">
        <v>1058</v>
      </c>
      <c r="C422" s="272">
        <v>1</v>
      </c>
      <c r="D422" s="238" t="s">
        <v>81</v>
      </c>
      <c r="E422" s="273" t="s">
        <v>565</v>
      </c>
      <c r="F422" s="256" t="s">
        <v>81</v>
      </c>
    </row>
    <row r="423" spans="1:6" s="1" customFormat="1">
      <c r="A423" s="270">
        <v>225111</v>
      </c>
      <c r="B423" s="271" t="s">
        <v>1059</v>
      </c>
      <c r="C423" s="272">
        <v>9</v>
      </c>
      <c r="D423" s="220">
        <v>38243</v>
      </c>
      <c r="E423" s="273" t="s">
        <v>565</v>
      </c>
      <c r="F423" s="262">
        <v>854939</v>
      </c>
    </row>
    <row r="424" spans="1:6" s="1" customFormat="1">
      <c r="A424" s="270">
        <v>225119</v>
      </c>
      <c r="B424" s="271" t="s">
        <v>1060</v>
      </c>
      <c r="C424" s="272">
        <v>1</v>
      </c>
      <c r="D424" s="238" t="s">
        <v>81</v>
      </c>
      <c r="E424" s="273" t="s">
        <v>565</v>
      </c>
      <c r="F424" s="221" t="s">
        <v>81</v>
      </c>
    </row>
    <row r="425" spans="1:6" s="1" customFormat="1">
      <c r="A425" s="270">
        <v>225411</v>
      </c>
      <c r="B425" s="271" t="s">
        <v>1061</v>
      </c>
      <c r="C425" s="272">
        <v>4</v>
      </c>
      <c r="D425" s="257">
        <v>901</v>
      </c>
      <c r="E425" s="273" t="s">
        <v>565</v>
      </c>
      <c r="F425" s="256">
        <v>61166</v>
      </c>
    </row>
    <row r="426" spans="1:6" s="1" customFormat="1">
      <c r="A426" s="270">
        <v>229111</v>
      </c>
      <c r="B426" s="271" t="s">
        <v>1062</v>
      </c>
      <c r="C426" s="272">
        <v>9</v>
      </c>
      <c r="D426" s="220"/>
      <c r="E426" s="273"/>
      <c r="F426" s="262">
        <v>251454</v>
      </c>
    </row>
    <row r="427" spans="1:6" s="1" customFormat="1">
      <c r="A427" s="270">
        <v>229211</v>
      </c>
      <c r="B427" s="271" t="s">
        <v>1063</v>
      </c>
      <c r="C427" s="272">
        <v>2</v>
      </c>
      <c r="D427" s="220"/>
      <c r="E427" s="273"/>
      <c r="F427" s="256" t="s">
        <v>81</v>
      </c>
    </row>
    <row r="428" spans="1:6" s="1" customFormat="1">
      <c r="A428" s="270">
        <v>229919</v>
      </c>
      <c r="B428" s="271" t="s">
        <v>1064</v>
      </c>
      <c r="C428" s="272">
        <v>10</v>
      </c>
      <c r="D428" s="220"/>
      <c r="E428" s="273"/>
      <c r="F428" s="256">
        <v>13532</v>
      </c>
    </row>
    <row r="429" spans="1:6" s="1" customFormat="1">
      <c r="A429" s="274">
        <v>23</v>
      </c>
      <c r="B429" s="275" t="s">
        <v>163</v>
      </c>
      <c r="C429" s="276">
        <v>29</v>
      </c>
      <c r="D429" s="224"/>
      <c r="E429" s="277"/>
      <c r="F429" s="265">
        <v>59105428</v>
      </c>
    </row>
    <row r="430" spans="1:6" s="1" customFormat="1">
      <c r="A430" s="270">
        <v>231112</v>
      </c>
      <c r="B430" s="271" t="s">
        <v>1065</v>
      </c>
      <c r="C430" s="272">
        <v>2</v>
      </c>
      <c r="D430" s="238" t="s">
        <v>81</v>
      </c>
      <c r="E430" s="273" t="s">
        <v>565</v>
      </c>
      <c r="F430" s="256" t="s">
        <v>81</v>
      </c>
    </row>
    <row r="431" spans="1:6" s="1" customFormat="1">
      <c r="A431" s="270">
        <v>231912</v>
      </c>
      <c r="B431" s="271" t="s">
        <v>1066</v>
      </c>
      <c r="C431" s="272">
        <v>1</v>
      </c>
      <c r="D431" s="238" t="s">
        <v>81</v>
      </c>
      <c r="E431" s="273" t="s">
        <v>1067</v>
      </c>
      <c r="F431" s="256" t="s">
        <v>81</v>
      </c>
    </row>
    <row r="432" spans="1:6" s="1" customFormat="1">
      <c r="A432" s="270">
        <v>231913</v>
      </c>
      <c r="B432" s="271" t="s">
        <v>1068</v>
      </c>
      <c r="C432" s="272">
        <v>1</v>
      </c>
      <c r="D432" s="238" t="s">
        <v>81</v>
      </c>
      <c r="E432" s="273" t="s">
        <v>719</v>
      </c>
      <c r="F432" s="221" t="s">
        <v>81</v>
      </c>
    </row>
    <row r="433" spans="1:6" s="1" customFormat="1">
      <c r="A433" s="270">
        <v>231919</v>
      </c>
      <c r="B433" s="271" t="s">
        <v>1069</v>
      </c>
      <c r="C433" s="272">
        <v>5</v>
      </c>
      <c r="D433" s="257"/>
      <c r="E433" s="273"/>
      <c r="F433" s="256">
        <v>16309231</v>
      </c>
    </row>
    <row r="434" spans="1:6" s="1" customFormat="1">
      <c r="A434" s="270">
        <v>232211</v>
      </c>
      <c r="B434" s="271" t="s">
        <v>1070</v>
      </c>
      <c r="C434" s="272">
        <v>1</v>
      </c>
      <c r="D434" s="238" t="s">
        <v>81</v>
      </c>
      <c r="E434" s="273" t="s">
        <v>565</v>
      </c>
      <c r="F434" s="256" t="s">
        <v>81</v>
      </c>
    </row>
    <row r="435" spans="1:6" s="1" customFormat="1">
      <c r="A435" s="270">
        <v>232912</v>
      </c>
      <c r="B435" s="271" t="s">
        <v>1071</v>
      </c>
      <c r="C435" s="272">
        <v>1</v>
      </c>
      <c r="D435" s="238" t="s">
        <v>81</v>
      </c>
      <c r="E435" s="273" t="s">
        <v>719</v>
      </c>
      <c r="F435" s="221" t="s">
        <v>81</v>
      </c>
    </row>
    <row r="436" spans="1:6" s="1" customFormat="1">
      <c r="A436" s="270">
        <v>232919</v>
      </c>
      <c r="B436" s="271" t="s">
        <v>1072</v>
      </c>
      <c r="C436" s="272">
        <v>1</v>
      </c>
      <c r="D436" s="220"/>
      <c r="E436" s="273"/>
      <c r="F436" s="221" t="s">
        <v>81</v>
      </c>
    </row>
    <row r="437" spans="1:6" s="1" customFormat="1">
      <c r="A437" s="270">
        <v>233112</v>
      </c>
      <c r="B437" s="271" t="s">
        <v>1073</v>
      </c>
      <c r="C437" s="272">
        <v>1</v>
      </c>
      <c r="D437" s="238" t="s">
        <v>81</v>
      </c>
      <c r="E437" s="273" t="s">
        <v>565</v>
      </c>
      <c r="F437" s="221" t="s">
        <v>81</v>
      </c>
    </row>
    <row r="438" spans="1:6" s="1" customFormat="1">
      <c r="A438" s="270">
        <v>233211</v>
      </c>
      <c r="B438" s="271" t="s">
        <v>1074</v>
      </c>
      <c r="C438" s="272">
        <v>3</v>
      </c>
      <c r="D438" s="220">
        <v>5495</v>
      </c>
      <c r="E438" s="273" t="s">
        <v>565</v>
      </c>
      <c r="F438" s="262">
        <v>219933</v>
      </c>
    </row>
    <row r="439" spans="1:6" s="1" customFormat="1">
      <c r="A439" s="266">
        <v>233212</v>
      </c>
      <c r="B439" s="267" t="s">
        <v>1075</v>
      </c>
      <c r="C439" s="268">
        <v>1</v>
      </c>
      <c r="D439" s="257" t="s">
        <v>81</v>
      </c>
      <c r="E439" s="6" t="s">
        <v>565</v>
      </c>
      <c r="F439" s="256" t="s">
        <v>81</v>
      </c>
    </row>
    <row r="440" spans="1:6" s="1" customFormat="1">
      <c r="A440" s="270">
        <v>234113</v>
      </c>
      <c r="B440" s="271" t="s">
        <v>1076</v>
      </c>
      <c r="C440" s="272">
        <v>1</v>
      </c>
      <c r="D440" s="257" t="s">
        <v>81</v>
      </c>
      <c r="E440" s="273" t="s">
        <v>1077</v>
      </c>
      <c r="F440" s="256" t="s">
        <v>81</v>
      </c>
    </row>
    <row r="441" spans="1:6" s="1" customFormat="1">
      <c r="A441" s="270">
        <v>234118</v>
      </c>
      <c r="B441" s="271" t="s">
        <v>1078</v>
      </c>
      <c r="C441" s="272">
        <v>1</v>
      </c>
      <c r="D441" s="257" t="s">
        <v>81</v>
      </c>
      <c r="E441" s="273" t="s">
        <v>565</v>
      </c>
      <c r="F441" s="256" t="s">
        <v>81</v>
      </c>
    </row>
    <row r="442" spans="1:6" s="1" customFormat="1">
      <c r="A442" s="270">
        <v>235111</v>
      </c>
      <c r="B442" s="271" t="s">
        <v>1079</v>
      </c>
      <c r="C442" s="272">
        <v>1</v>
      </c>
      <c r="D442" s="238" t="s">
        <v>81</v>
      </c>
      <c r="E442" s="273" t="s">
        <v>565</v>
      </c>
      <c r="F442" s="221" t="s">
        <v>81</v>
      </c>
    </row>
    <row r="443" spans="1:6" s="1" customFormat="1">
      <c r="A443" s="270">
        <v>235211</v>
      </c>
      <c r="B443" s="271" t="s">
        <v>1080</v>
      </c>
      <c r="C443" s="272">
        <v>1</v>
      </c>
      <c r="D443" s="238" t="s">
        <v>81</v>
      </c>
      <c r="E443" s="273" t="s">
        <v>565</v>
      </c>
      <c r="F443" s="221" t="s">
        <v>81</v>
      </c>
    </row>
    <row r="444" spans="1:6" s="1" customFormat="1">
      <c r="A444" s="270">
        <v>235511</v>
      </c>
      <c r="B444" s="271" t="s">
        <v>1081</v>
      </c>
      <c r="C444" s="272">
        <v>2</v>
      </c>
      <c r="D444" s="257"/>
      <c r="E444" s="273"/>
      <c r="F444" s="256" t="s">
        <v>81</v>
      </c>
    </row>
    <row r="445" spans="1:6" s="1" customFormat="1">
      <c r="A445" s="270">
        <v>239919</v>
      </c>
      <c r="B445" s="271" t="s">
        <v>1082</v>
      </c>
      <c r="C445" s="272">
        <v>1</v>
      </c>
      <c r="D445" s="220"/>
      <c r="E445" s="273"/>
      <c r="F445" s="221" t="s">
        <v>81</v>
      </c>
    </row>
    <row r="446" spans="1:6" s="1" customFormat="1">
      <c r="A446" s="270">
        <v>239921</v>
      </c>
      <c r="B446" s="271" t="s">
        <v>1083</v>
      </c>
      <c r="C446" s="272">
        <v>2</v>
      </c>
      <c r="D446" s="220"/>
      <c r="E446" s="273"/>
      <c r="F446" s="256" t="s">
        <v>81</v>
      </c>
    </row>
    <row r="447" spans="1:6" s="1" customFormat="1">
      <c r="A447" s="270">
        <v>239929</v>
      </c>
      <c r="B447" s="271" t="s">
        <v>1084</v>
      </c>
      <c r="C447" s="272">
        <v>1</v>
      </c>
      <c r="D447" s="220"/>
      <c r="E447" s="273"/>
      <c r="F447" s="221" t="s">
        <v>81</v>
      </c>
    </row>
    <row r="448" spans="1:6" s="1" customFormat="1">
      <c r="A448" s="270">
        <v>239931</v>
      </c>
      <c r="B448" s="271" t="s">
        <v>1085</v>
      </c>
      <c r="C448" s="272">
        <v>2</v>
      </c>
      <c r="D448" s="257"/>
      <c r="E448" s="273"/>
      <c r="F448" s="256" t="s">
        <v>81</v>
      </c>
    </row>
    <row r="449" spans="1:6" s="1" customFormat="1">
      <c r="A449" s="274">
        <v>24</v>
      </c>
      <c r="B449" s="275" t="s">
        <v>1086</v>
      </c>
      <c r="C449" s="276">
        <v>256</v>
      </c>
      <c r="D449" s="224"/>
      <c r="E449" s="277"/>
      <c r="F449" s="251">
        <v>3744517</v>
      </c>
    </row>
    <row r="450" spans="1:6" s="1" customFormat="1">
      <c r="A450" s="270">
        <v>241111</v>
      </c>
      <c r="B450" s="271" t="s">
        <v>1087</v>
      </c>
      <c r="C450" s="272">
        <v>1</v>
      </c>
      <c r="D450" s="238" t="s">
        <v>81</v>
      </c>
      <c r="E450" s="273" t="s">
        <v>565</v>
      </c>
      <c r="F450" s="256" t="s">
        <v>81</v>
      </c>
    </row>
    <row r="451" spans="1:6" s="1" customFormat="1">
      <c r="A451" s="270">
        <v>241112</v>
      </c>
      <c r="B451" s="271" t="s">
        <v>1088</v>
      </c>
      <c r="C451" s="272">
        <v>1</v>
      </c>
      <c r="D451" s="238" t="s">
        <v>81</v>
      </c>
      <c r="E451" s="273" t="s">
        <v>565</v>
      </c>
      <c r="F451" s="221" t="s">
        <v>81</v>
      </c>
    </row>
    <row r="452" spans="1:6" s="1" customFormat="1">
      <c r="A452" s="270">
        <v>241119</v>
      </c>
      <c r="B452" s="271" t="s">
        <v>1089</v>
      </c>
      <c r="C452" s="272">
        <v>2</v>
      </c>
      <c r="D452" s="220"/>
      <c r="E452" s="273"/>
      <c r="F452" s="221" t="s">
        <v>81</v>
      </c>
    </row>
    <row r="453" spans="1:6" s="1" customFormat="1">
      <c r="A453" s="270">
        <v>242219</v>
      </c>
      <c r="B453" s="271" t="s">
        <v>1090</v>
      </c>
      <c r="C453" s="272">
        <v>2</v>
      </c>
      <c r="D453" s="220"/>
      <c r="E453" s="273"/>
      <c r="F453" s="221" t="s">
        <v>81</v>
      </c>
    </row>
    <row r="454" spans="1:6" s="1" customFormat="1">
      <c r="A454" s="270">
        <v>242312</v>
      </c>
      <c r="B454" s="271" t="s">
        <v>1091</v>
      </c>
      <c r="C454" s="272">
        <v>2</v>
      </c>
      <c r="D454" s="220"/>
      <c r="E454" s="273"/>
      <c r="F454" s="256" t="s">
        <v>81</v>
      </c>
    </row>
    <row r="455" spans="1:6" s="1" customFormat="1">
      <c r="A455" s="270">
        <v>242611</v>
      </c>
      <c r="B455" s="271" t="s">
        <v>1092</v>
      </c>
      <c r="C455" s="272">
        <v>2</v>
      </c>
      <c r="D455" s="220"/>
      <c r="E455" s="273"/>
      <c r="F455" s="221" t="s">
        <v>81</v>
      </c>
    </row>
    <row r="456" spans="1:6" s="71" customFormat="1">
      <c r="A456" s="270">
        <v>242612</v>
      </c>
      <c r="B456" s="271" t="s">
        <v>1093</v>
      </c>
      <c r="C456" s="272">
        <v>3</v>
      </c>
      <c r="D456" s="220"/>
      <c r="E456" s="273"/>
      <c r="F456" s="256">
        <v>45623</v>
      </c>
    </row>
    <row r="457" spans="1:6" s="1" customFormat="1">
      <c r="A457" s="270">
        <v>242912</v>
      </c>
      <c r="B457" s="271" t="s">
        <v>1094</v>
      </c>
      <c r="C457" s="272">
        <v>1</v>
      </c>
      <c r="D457" s="220"/>
      <c r="E457" s="273"/>
      <c r="F457" s="221" t="s">
        <v>81</v>
      </c>
    </row>
    <row r="458" spans="1:6" s="1" customFormat="1">
      <c r="A458" s="270">
        <v>242919</v>
      </c>
      <c r="B458" s="271" t="s">
        <v>1095</v>
      </c>
      <c r="C458" s="272">
        <v>3</v>
      </c>
      <c r="D458" s="220"/>
      <c r="E458" s="273"/>
      <c r="F458" s="262">
        <v>1270</v>
      </c>
    </row>
    <row r="459" spans="1:6" s="1" customFormat="1">
      <c r="A459" s="270">
        <v>243111</v>
      </c>
      <c r="B459" s="271" t="s">
        <v>1096</v>
      </c>
      <c r="C459" s="272">
        <v>1</v>
      </c>
      <c r="D459" s="220"/>
      <c r="E459" s="273"/>
      <c r="F459" s="221" t="s">
        <v>81</v>
      </c>
    </row>
    <row r="460" spans="1:6" s="1" customFormat="1">
      <c r="A460" s="270">
        <v>243312</v>
      </c>
      <c r="B460" s="271" t="s">
        <v>1097</v>
      </c>
      <c r="C460" s="272">
        <v>1</v>
      </c>
      <c r="D460" s="238" t="s">
        <v>81</v>
      </c>
      <c r="E460" s="273" t="s">
        <v>1098</v>
      </c>
      <c r="F460" s="221" t="s">
        <v>81</v>
      </c>
    </row>
    <row r="461" spans="1:6" s="1" customFormat="1">
      <c r="A461" s="270">
        <v>244111</v>
      </c>
      <c r="B461" s="271" t="s">
        <v>1099</v>
      </c>
      <c r="C461" s="272">
        <v>31</v>
      </c>
      <c r="D461" s="220">
        <v>19707</v>
      </c>
      <c r="E461" s="273" t="s">
        <v>565</v>
      </c>
      <c r="F461" s="256">
        <v>415758</v>
      </c>
    </row>
    <row r="462" spans="1:6" s="1" customFormat="1">
      <c r="A462" s="270">
        <v>244112</v>
      </c>
      <c r="B462" s="271" t="s">
        <v>1100</v>
      </c>
      <c r="C462" s="272">
        <v>4</v>
      </c>
      <c r="D462" s="220">
        <v>261</v>
      </c>
      <c r="E462" s="273" t="s">
        <v>565</v>
      </c>
      <c r="F462" s="262">
        <v>4959</v>
      </c>
    </row>
    <row r="463" spans="1:6" s="1" customFormat="1">
      <c r="A463" s="270">
        <v>244212</v>
      </c>
      <c r="B463" s="271" t="s">
        <v>1101</v>
      </c>
      <c r="C463" s="272">
        <v>1</v>
      </c>
      <c r="D463" s="238" t="s">
        <v>81</v>
      </c>
      <c r="E463" s="273" t="s">
        <v>565</v>
      </c>
      <c r="F463" s="256" t="s">
        <v>81</v>
      </c>
    </row>
    <row r="464" spans="1:6" s="1" customFormat="1">
      <c r="A464" s="270">
        <v>244213</v>
      </c>
      <c r="B464" s="271" t="s">
        <v>1102</v>
      </c>
      <c r="C464" s="272">
        <v>1</v>
      </c>
      <c r="D464" s="257" t="s">
        <v>81</v>
      </c>
      <c r="E464" s="273" t="s">
        <v>565</v>
      </c>
      <c r="F464" s="256" t="s">
        <v>81</v>
      </c>
    </row>
    <row r="465" spans="1:8" s="1" customFormat="1">
      <c r="A465" s="270">
        <v>244219</v>
      </c>
      <c r="B465" s="271" t="s">
        <v>1103</v>
      </c>
      <c r="C465" s="272">
        <v>33</v>
      </c>
      <c r="D465" s="220"/>
      <c r="E465" s="273"/>
      <c r="F465" s="256">
        <v>452424</v>
      </c>
    </row>
    <row r="466" spans="1:8" s="1" customFormat="1">
      <c r="A466" s="270">
        <v>244311</v>
      </c>
      <c r="B466" s="271" t="s">
        <v>1104</v>
      </c>
      <c r="C466" s="272">
        <v>8</v>
      </c>
      <c r="D466" s="220"/>
      <c r="E466" s="273"/>
      <c r="F466" s="256">
        <v>4885</v>
      </c>
    </row>
    <row r="467" spans="1:8" s="1" customFormat="1">
      <c r="A467" s="270">
        <v>244312</v>
      </c>
      <c r="B467" s="271" t="s">
        <v>1105</v>
      </c>
      <c r="C467" s="272">
        <v>3</v>
      </c>
      <c r="D467" s="220"/>
      <c r="E467" s="273"/>
      <c r="F467" s="256">
        <v>21701</v>
      </c>
    </row>
    <row r="468" spans="1:8" s="1" customFormat="1">
      <c r="A468" s="270">
        <v>244321</v>
      </c>
      <c r="B468" s="271" t="s">
        <v>1106</v>
      </c>
      <c r="C468" s="272">
        <v>2</v>
      </c>
      <c r="D468" s="257"/>
      <c r="E468" s="273"/>
      <c r="F468" s="256" t="s">
        <v>81</v>
      </c>
      <c r="H468" s="263"/>
    </row>
    <row r="469" spans="1:8" s="1" customFormat="1">
      <c r="A469" s="270">
        <v>244322</v>
      </c>
      <c r="B469" s="271" t="s">
        <v>1107</v>
      </c>
      <c r="C469" s="272">
        <v>11</v>
      </c>
      <c r="D469" s="220"/>
      <c r="E469" s="273"/>
      <c r="F469" s="256" t="s">
        <v>81</v>
      </c>
    </row>
    <row r="470" spans="1:8" s="1" customFormat="1">
      <c r="A470" s="270">
        <v>244411</v>
      </c>
      <c r="B470" s="271" t="s">
        <v>1108</v>
      </c>
      <c r="C470" s="272">
        <v>1</v>
      </c>
      <c r="D470" s="220"/>
      <c r="E470" s="273"/>
      <c r="F470" s="256" t="s">
        <v>81</v>
      </c>
      <c r="H470" s="263"/>
    </row>
    <row r="471" spans="1:8" s="1" customFormat="1">
      <c r="A471" s="270">
        <v>244412</v>
      </c>
      <c r="B471" s="271" t="s">
        <v>1109</v>
      </c>
      <c r="C471" s="272">
        <v>1</v>
      </c>
      <c r="D471" s="220"/>
      <c r="E471" s="273"/>
      <c r="F471" s="221" t="s">
        <v>81</v>
      </c>
      <c r="H471" s="263"/>
    </row>
    <row r="472" spans="1:8" s="1" customFormat="1">
      <c r="A472" s="270">
        <v>244512</v>
      </c>
      <c r="B472" s="271" t="s">
        <v>1110</v>
      </c>
      <c r="C472" s="272">
        <v>4</v>
      </c>
      <c r="D472" s="220"/>
      <c r="E472" s="273"/>
      <c r="F472" s="256">
        <v>15216</v>
      </c>
      <c r="H472" s="263"/>
    </row>
    <row r="473" spans="1:8" s="1" customFormat="1">
      <c r="A473" s="270" t="s">
        <v>1111</v>
      </c>
      <c r="B473" s="271" t="s">
        <v>1112</v>
      </c>
      <c r="C473" s="272">
        <v>5</v>
      </c>
      <c r="D473" s="220"/>
      <c r="E473" s="273"/>
      <c r="F473" s="221" t="s">
        <v>81</v>
      </c>
      <c r="H473" s="263"/>
    </row>
    <row r="474" spans="1:8" s="1" customFormat="1">
      <c r="A474" s="266">
        <v>244519</v>
      </c>
      <c r="B474" s="267" t="s">
        <v>1113</v>
      </c>
      <c r="C474" s="268">
        <v>13</v>
      </c>
      <c r="D474" s="255"/>
      <c r="E474" s="6"/>
      <c r="F474" s="256">
        <v>899598</v>
      </c>
      <c r="H474" s="263"/>
    </row>
    <row r="475" spans="1:8" s="1" customFormat="1">
      <c r="A475" s="270">
        <v>244611</v>
      </c>
      <c r="B475" s="271" t="s">
        <v>1114</v>
      </c>
      <c r="C475" s="272">
        <v>8</v>
      </c>
      <c r="D475" s="257" t="s">
        <v>81</v>
      </c>
      <c r="E475" s="273" t="s">
        <v>565</v>
      </c>
      <c r="F475" s="256" t="s">
        <v>81</v>
      </c>
      <c r="H475" s="263"/>
    </row>
    <row r="476" spans="1:8" s="1" customFormat="1">
      <c r="A476" s="270">
        <v>244612</v>
      </c>
      <c r="B476" s="271" t="s">
        <v>1115</v>
      </c>
      <c r="C476" s="272">
        <v>3</v>
      </c>
      <c r="D476" s="257">
        <v>2755</v>
      </c>
      <c r="E476" s="273" t="s">
        <v>565</v>
      </c>
      <c r="F476" s="256">
        <v>101342</v>
      </c>
      <c r="H476" s="263"/>
    </row>
    <row r="477" spans="1:8" s="1" customFormat="1">
      <c r="A477" s="270">
        <v>244619</v>
      </c>
      <c r="B477" s="271" t="s">
        <v>1116</v>
      </c>
      <c r="C477" s="272">
        <v>65</v>
      </c>
      <c r="D477" s="220"/>
      <c r="E477" s="273"/>
      <c r="F477" s="256">
        <v>652077</v>
      </c>
      <c r="H477" s="263"/>
    </row>
    <row r="478" spans="1:8" s="1" customFormat="1">
      <c r="A478" s="270">
        <v>245111</v>
      </c>
      <c r="B478" s="271" t="s">
        <v>1117</v>
      </c>
      <c r="C478" s="272">
        <v>1</v>
      </c>
      <c r="D478" s="220"/>
      <c r="E478" s="273"/>
      <c r="F478" s="256" t="s">
        <v>81</v>
      </c>
      <c r="H478" s="263"/>
    </row>
    <row r="479" spans="1:8" s="1" customFormat="1">
      <c r="A479" s="270">
        <v>245113</v>
      </c>
      <c r="B479" s="271" t="s">
        <v>1118</v>
      </c>
      <c r="C479" s="272">
        <v>1</v>
      </c>
      <c r="D479" s="257"/>
      <c r="E479" s="273"/>
      <c r="F479" s="256" t="s">
        <v>81</v>
      </c>
      <c r="H479" s="263"/>
    </row>
    <row r="480" spans="1:8" s="1" customFormat="1">
      <c r="A480" s="270">
        <v>245119</v>
      </c>
      <c r="B480" s="271" t="s">
        <v>1119</v>
      </c>
      <c r="C480" s="272">
        <v>1</v>
      </c>
      <c r="D480" s="257"/>
      <c r="E480" s="273"/>
      <c r="F480" s="256" t="s">
        <v>81</v>
      </c>
      <c r="H480" s="263"/>
    </row>
    <row r="481" spans="1:8" s="1" customFormat="1">
      <c r="A481" s="270">
        <v>245211</v>
      </c>
      <c r="B481" s="271" t="s">
        <v>1120</v>
      </c>
      <c r="C481" s="272">
        <v>3</v>
      </c>
      <c r="D481" s="220"/>
      <c r="E481" s="273"/>
      <c r="F481" s="262">
        <v>42361</v>
      </c>
      <c r="H481" s="263"/>
    </row>
    <row r="482" spans="1:8" s="1" customFormat="1">
      <c r="A482" s="270">
        <v>246511</v>
      </c>
      <c r="B482" s="271" t="s">
        <v>1121</v>
      </c>
      <c r="C482" s="272">
        <v>2</v>
      </c>
      <c r="D482" s="220"/>
      <c r="E482" s="273"/>
      <c r="F482" s="256" t="s">
        <v>81</v>
      </c>
      <c r="H482" s="263"/>
    </row>
    <row r="483" spans="1:8" s="1" customFormat="1">
      <c r="A483" s="270">
        <v>246919</v>
      </c>
      <c r="B483" s="271" t="s">
        <v>1122</v>
      </c>
      <c r="C483" s="272">
        <v>1</v>
      </c>
      <c r="D483" s="220"/>
      <c r="E483" s="273"/>
      <c r="F483" s="256" t="s">
        <v>81</v>
      </c>
      <c r="H483" s="263"/>
    </row>
    <row r="484" spans="1:8" s="1" customFormat="1">
      <c r="A484" s="270">
        <v>247119</v>
      </c>
      <c r="B484" s="271" t="s">
        <v>1123</v>
      </c>
      <c r="C484" s="272">
        <v>1</v>
      </c>
      <c r="D484" s="220"/>
      <c r="E484" s="273"/>
      <c r="F484" s="221" t="s">
        <v>81</v>
      </c>
      <c r="H484" s="263"/>
    </row>
    <row r="485" spans="1:8" s="1" customFormat="1">
      <c r="A485" s="270">
        <v>247911</v>
      </c>
      <c r="B485" s="271" t="s">
        <v>1124</v>
      </c>
      <c r="C485" s="272">
        <v>9</v>
      </c>
      <c r="D485" s="238" t="s">
        <v>81</v>
      </c>
      <c r="E485" s="273" t="s">
        <v>565</v>
      </c>
      <c r="F485" s="256" t="s">
        <v>81</v>
      </c>
      <c r="H485" s="263"/>
    </row>
    <row r="486" spans="1:8" s="1" customFormat="1">
      <c r="A486" s="270">
        <v>247913</v>
      </c>
      <c r="B486" s="271" t="s">
        <v>1125</v>
      </c>
      <c r="C486" s="272">
        <v>1</v>
      </c>
      <c r="D486" s="257" t="s">
        <v>81</v>
      </c>
      <c r="E486" s="273" t="s">
        <v>565</v>
      </c>
      <c r="F486" s="256" t="s">
        <v>81</v>
      </c>
      <c r="H486" s="263"/>
    </row>
    <row r="487" spans="1:8">
      <c r="A487" s="270">
        <v>247915</v>
      </c>
      <c r="B487" s="271" t="s">
        <v>1126</v>
      </c>
      <c r="C487" s="272">
        <v>1</v>
      </c>
      <c r="D487" s="238" t="s">
        <v>81</v>
      </c>
      <c r="E487" s="273" t="s">
        <v>565</v>
      </c>
      <c r="F487" s="256" t="s">
        <v>81</v>
      </c>
      <c r="G487" s="6"/>
    </row>
    <row r="488" spans="1:8" s="1" customFormat="1">
      <c r="A488" s="270">
        <v>247919</v>
      </c>
      <c r="B488" s="271" t="s">
        <v>1127</v>
      </c>
      <c r="C488" s="272">
        <v>1</v>
      </c>
      <c r="D488" s="220"/>
      <c r="E488" s="273"/>
      <c r="F488" s="221" t="s">
        <v>81</v>
      </c>
      <c r="G488" s="186"/>
    </row>
    <row r="489" spans="1:8" s="1" customFormat="1">
      <c r="A489" s="270">
        <v>248111</v>
      </c>
      <c r="B489" s="271" t="s">
        <v>1128</v>
      </c>
      <c r="C489" s="272">
        <v>1</v>
      </c>
      <c r="D489" s="238" t="s">
        <v>81</v>
      </c>
      <c r="E489" s="273" t="s">
        <v>565</v>
      </c>
      <c r="F489" s="221" t="s">
        <v>81</v>
      </c>
    </row>
    <row r="490" spans="1:8" s="71" customFormat="1">
      <c r="A490" s="270">
        <v>248119</v>
      </c>
      <c r="B490" s="271" t="s">
        <v>1129</v>
      </c>
      <c r="C490" s="272">
        <v>1</v>
      </c>
      <c r="D490" s="220"/>
      <c r="E490" s="273"/>
      <c r="F490" s="256" t="s">
        <v>81</v>
      </c>
    </row>
    <row r="491" spans="1:8" s="1" customFormat="1">
      <c r="A491" s="270">
        <v>249912</v>
      </c>
      <c r="B491" s="271" t="s">
        <v>1130</v>
      </c>
      <c r="C491" s="272">
        <v>3</v>
      </c>
      <c r="D491" s="220"/>
      <c r="E491" s="273"/>
      <c r="F491" s="256">
        <v>14354</v>
      </c>
    </row>
    <row r="492" spans="1:8" s="1" customFormat="1">
      <c r="A492" s="270">
        <v>249919</v>
      </c>
      <c r="B492" s="271" t="s">
        <v>1131</v>
      </c>
      <c r="C492" s="272">
        <v>16</v>
      </c>
      <c r="D492" s="220"/>
      <c r="E492" s="273"/>
      <c r="F492" s="256">
        <v>131262</v>
      </c>
    </row>
    <row r="493" spans="1:8" s="1" customFormat="1">
      <c r="A493" s="274">
        <v>25</v>
      </c>
      <c r="B493" s="275" t="s">
        <v>1132</v>
      </c>
      <c r="C493" s="276">
        <v>126</v>
      </c>
      <c r="D493" s="224"/>
      <c r="E493" s="277"/>
      <c r="F493" s="265">
        <v>9739405</v>
      </c>
    </row>
    <row r="494" spans="1:8" s="1" customFormat="1">
      <c r="A494" s="270">
        <v>251111</v>
      </c>
      <c r="B494" s="271" t="s">
        <v>1133</v>
      </c>
      <c r="C494" s="272">
        <v>1</v>
      </c>
      <c r="D494" s="238" t="s">
        <v>81</v>
      </c>
      <c r="E494" s="273" t="s">
        <v>1098</v>
      </c>
      <c r="F494" s="256" t="s">
        <v>81</v>
      </c>
    </row>
    <row r="495" spans="1:8" s="1" customFormat="1">
      <c r="A495" s="270">
        <v>251112</v>
      </c>
      <c r="B495" s="271" t="s">
        <v>1134</v>
      </c>
      <c r="C495" s="272">
        <v>1</v>
      </c>
      <c r="D495" s="238" t="s">
        <v>81</v>
      </c>
      <c r="E495" s="273" t="s">
        <v>1098</v>
      </c>
      <c r="F495" s="256" t="s">
        <v>81</v>
      </c>
    </row>
    <row r="496" spans="1:8" s="1" customFormat="1">
      <c r="A496" s="270">
        <v>251121</v>
      </c>
      <c r="B496" s="271" t="s">
        <v>1135</v>
      </c>
      <c r="C496" s="272">
        <v>17</v>
      </c>
      <c r="D496" s="220"/>
      <c r="E496" s="273"/>
      <c r="F496" s="256">
        <v>644887</v>
      </c>
    </row>
    <row r="497" spans="1:6" s="1" customFormat="1">
      <c r="A497" s="270">
        <v>251221</v>
      </c>
      <c r="B497" s="271" t="s">
        <v>1136</v>
      </c>
      <c r="C497" s="272">
        <v>1</v>
      </c>
      <c r="D497" s="220"/>
      <c r="E497" s="273"/>
      <c r="F497" s="221" t="s">
        <v>81</v>
      </c>
    </row>
    <row r="498" spans="1:6" s="1" customFormat="1">
      <c r="A498" s="270">
        <v>251312</v>
      </c>
      <c r="B498" s="271" t="s">
        <v>1137</v>
      </c>
      <c r="C498" s="272">
        <v>1</v>
      </c>
      <c r="D498" s="238" t="s">
        <v>81</v>
      </c>
      <c r="E498" s="273" t="s">
        <v>1098</v>
      </c>
      <c r="F498" s="221" t="s">
        <v>81</v>
      </c>
    </row>
    <row r="499" spans="1:6" s="1" customFormat="1">
      <c r="A499" s="270">
        <v>252111</v>
      </c>
      <c r="B499" s="271" t="s">
        <v>1138</v>
      </c>
      <c r="C499" s="272">
        <v>2</v>
      </c>
      <c r="D499" s="238" t="s">
        <v>81</v>
      </c>
      <c r="E499" s="273" t="s">
        <v>1098</v>
      </c>
      <c r="F499" s="256" t="s">
        <v>81</v>
      </c>
    </row>
    <row r="500" spans="1:6" s="1" customFormat="1">
      <c r="A500" s="270">
        <v>252119</v>
      </c>
      <c r="B500" s="271" t="s">
        <v>1139</v>
      </c>
      <c r="C500" s="272">
        <v>1</v>
      </c>
      <c r="D500" s="220"/>
      <c r="E500" s="273"/>
      <c r="F500" s="221" t="s">
        <v>81</v>
      </c>
    </row>
    <row r="501" spans="1:6" s="1" customFormat="1">
      <c r="A501" s="270">
        <v>252121</v>
      </c>
      <c r="B501" s="271" t="s">
        <v>1140</v>
      </c>
      <c r="C501" s="272">
        <v>5</v>
      </c>
      <c r="D501" s="220"/>
      <c r="E501" s="273"/>
      <c r="F501" s="262">
        <v>104587</v>
      </c>
    </row>
    <row r="502" spans="1:6" s="1" customFormat="1">
      <c r="A502" s="270">
        <v>252214</v>
      </c>
      <c r="B502" s="271" t="s">
        <v>1141</v>
      </c>
      <c r="C502" s="272">
        <v>1</v>
      </c>
      <c r="D502" s="238" t="s">
        <v>81</v>
      </c>
      <c r="E502" s="273" t="s">
        <v>1098</v>
      </c>
      <c r="F502" s="221" t="s">
        <v>81</v>
      </c>
    </row>
    <row r="503" spans="1:6" s="1" customFormat="1">
      <c r="A503" s="270">
        <v>252219</v>
      </c>
      <c r="B503" s="271" t="s">
        <v>1142</v>
      </c>
      <c r="C503" s="272">
        <v>1</v>
      </c>
      <c r="D503" s="220"/>
      <c r="E503" s="273"/>
      <c r="F503" s="221" t="s">
        <v>81</v>
      </c>
    </row>
    <row r="504" spans="1:6" s="1" customFormat="1">
      <c r="A504" s="270">
        <v>252222</v>
      </c>
      <c r="B504" s="271" t="s">
        <v>1143</v>
      </c>
      <c r="C504" s="272">
        <v>1</v>
      </c>
      <c r="D504" s="220"/>
      <c r="E504" s="273"/>
      <c r="F504" s="256" t="s">
        <v>81</v>
      </c>
    </row>
    <row r="505" spans="1:6" s="1" customFormat="1">
      <c r="A505" s="270">
        <v>252314</v>
      </c>
      <c r="B505" s="271" t="s">
        <v>1144</v>
      </c>
      <c r="C505" s="272">
        <v>1</v>
      </c>
      <c r="D505" s="220"/>
      <c r="E505" s="273"/>
      <c r="F505" s="256" t="s">
        <v>81</v>
      </c>
    </row>
    <row r="506" spans="1:6" s="1" customFormat="1">
      <c r="A506" s="270">
        <v>252321</v>
      </c>
      <c r="B506" s="271" t="s">
        <v>1145</v>
      </c>
      <c r="C506" s="272">
        <v>1</v>
      </c>
      <c r="D506" s="220"/>
      <c r="E506" s="273"/>
      <c r="F506" s="221" t="s">
        <v>81</v>
      </c>
    </row>
    <row r="507" spans="1:6" s="1" customFormat="1">
      <c r="A507" s="270">
        <v>252332</v>
      </c>
      <c r="B507" s="271" t="s">
        <v>1146</v>
      </c>
      <c r="C507" s="272">
        <v>1</v>
      </c>
      <c r="D507" s="220"/>
      <c r="E507" s="273"/>
      <c r="F507" s="221" t="s">
        <v>81</v>
      </c>
    </row>
    <row r="508" spans="1:6" s="1" customFormat="1">
      <c r="A508" s="270">
        <v>253111</v>
      </c>
      <c r="B508" s="271" t="s">
        <v>1147</v>
      </c>
      <c r="C508" s="272">
        <v>2</v>
      </c>
      <c r="D508" s="220"/>
      <c r="E508" s="273"/>
      <c r="F508" s="256" t="s">
        <v>81</v>
      </c>
    </row>
    <row r="509" spans="1:6" s="1" customFormat="1">
      <c r="A509" s="270">
        <v>253112</v>
      </c>
      <c r="B509" s="271" t="s">
        <v>1148</v>
      </c>
      <c r="C509" s="272">
        <v>2</v>
      </c>
      <c r="D509" s="220"/>
      <c r="E509" s="273"/>
      <c r="F509" s="221" t="s">
        <v>81</v>
      </c>
    </row>
    <row r="510" spans="1:6" s="1" customFormat="1">
      <c r="A510" s="270">
        <v>253119</v>
      </c>
      <c r="B510" s="271" t="s">
        <v>1149</v>
      </c>
      <c r="C510" s="272">
        <v>1</v>
      </c>
      <c r="D510" s="220"/>
      <c r="E510" s="273"/>
      <c r="F510" s="221" t="s">
        <v>81</v>
      </c>
    </row>
    <row r="511" spans="1:6" s="1" customFormat="1">
      <c r="A511" s="270">
        <v>253121</v>
      </c>
      <c r="B511" s="271" t="s">
        <v>1150</v>
      </c>
      <c r="C511" s="272">
        <v>3</v>
      </c>
      <c r="D511" s="220"/>
      <c r="E511" s="273"/>
      <c r="F511" s="256">
        <v>9074</v>
      </c>
    </row>
    <row r="512" spans="1:6" s="1" customFormat="1">
      <c r="A512" s="270">
        <v>253211</v>
      </c>
      <c r="B512" s="271" t="s">
        <v>1151</v>
      </c>
      <c r="C512" s="272">
        <v>1</v>
      </c>
      <c r="D512" s="220"/>
      <c r="E512" s="273"/>
      <c r="F512" s="256" t="s">
        <v>81</v>
      </c>
    </row>
    <row r="513" spans="1:6" s="1" customFormat="1">
      <c r="A513" s="270">
        <v>253213</v>
      </c>
      <c r="B513" s="271" t="s">
        <v>1152</v>
      </c>
      <c r="C513" s="272">
        <v>1</v>
      </c>
      <c r="D513" s="220"/>
      <c r="E513" s="273"/>
      <c r="F513" s="221" t="s">
        <v>81</v>
      </c>
    </row>
    <row r="514" spans="1:6" s="1" customFormat="1">
      <c r="A514" s="270">
        <v>253311</v>
      </c>
      <c r="B514" s="271" t="s">
        <v>1153</v>
      </c>
      <c r="C514" s="272">
        <v>2</v>
      </c>
      <c r="D514" s="238" t="s">
        <v>81</v>
      </c>
      <c r="E514" s="273" t="s">
        <v>1098</v>
      </c>
      <c r="F514" s="221" t="s">
        <v>81</v>
      </c>
    </row>
    <row r="515" spans="1:6" s="1" customFormat="1">
      <c r="A515" s="270">
        <v>253319</v>
      </c>
      <c r="B515" s="271" t="s">
        <v>1154</v>
      </c>
      <c r="C515" s="272">
        <v>7</v>
      </c>
      <c r="D515" s="220"/>
      <c r="E515" s="273"/>
      <c r="F515" s="262">
        <v>615421</v>
      </c>
    </row>
    <row r="516" spans="1:6" s="1" customFormat="1">
      <c r="A516" s="270">
        <v>253321</v>
      </c>
      <c r="B516" s="271" t="s">
        <v>1155</v>
      </c>
      <c r="C516" s="272">
        <v>4</v>
      </c>
      <c r="D516" s="220"/>
      <c r="E516" s="273"/>
      <c r="F516" s="256">
        <v>756567</v>
      </c>
    </row>
    <row r="517" spans="1:6" s="1" customFormat="1">
      <c r="A517" s="270">
        <v>253322</v>
      </c>
      <c r="B517" s="271" t="s">
        <v>1156</v>
      </c>
      <c r="C517" s="272">
        <v>4</v>
      </c>
      <c r="D517" s="220"/>
      <c r="E517" s="273"/>
      <c r="F517" s="262">
        <v>40584</v>
      </c>
    </row>
    <row r="518" spans="1:6" s="1" customFormat="1">
      <c r="A518" s="270">
        <v>253329</v>
      </c>
      <c r="B518" s="271" t="s">
        <v>1157</v>
      </c>
      <c r="C518" s="272">
        <v>4</v>
      </c>
      <c r="D518" s="220"/>
      <c r="E518" s="273"/>
      <c r="F518" s="262">
        <v>67391</v>
      </c>
    </row>
    <row r="519" spans="1:6" s="1" customFormat="1">
      <c r="A519" s="270">
        <v>253331</v>
      </c>
      <c r="B519" s="271" t="s">
        <v>1158</v>
      </c>
      <c r="C519" s="272">
        <v>15</v>
      </c>
      <c r="D519" s="220"/>
      <c r="E519" s="273"/>
      <c r="F519" s="256" t="s">
        <v>81</v>
      </c>
    </row>
    <row r="520" spans="1:6" s="1" customFormat="1">
      <c r="A520" s="270">
        <v>253412</v>
      </c>
      <c r="B520" s="271" t="s">
        <v>1159</v>
      </c>
      <c r="C520" s="272">
        <v>1</v>
      </c>
      <c r="D520" s="220"/>
      <c r="E520" s="273"/>
      <c r="F520" s="221" t="s">
        <v>81</v>
      </c>
    </row>
    <row r="521" spans="1:6" s="1" customFormat="1">
      <c r="A521" s="270">
        <v>253513</v>
      </c>
      <c r="B521" s="271" t="s">
        <v>1160</v>
      </c>
      <c r="C521" s="272">
        <v>2</v>
      </c>
      <c r="D521" s="238" t="s">
        <v>81</v>
      </c>
      <c r="E521" s="273" t="s">
        <v>1098</v>
      </c>
      <c r="F521" s="221" t="s">
        <v>81</v>
      </c>
    </row>
    <row r="522" spans="1:6" s="1" customFormat="1">
      <c r="A522" s="270">
        <v>253522</v>
      </c>
      <c r="B522" s="271" t="s">
        <v>1161</v>
      </c>
      <c r="C522" s="272">
        <v>2</v>
      </c>
      <c r="D522" s="220"/>
      <c r="E522" s="273"/>
      <c r="F522" s="256" t="s">
        <v>81</v>
      </c>
    </row>
    <row r="523" spans="1:6" s="1" customFormat="1">
      <c r="A523" s="270">
        <v>253523</v>
      </c>
      <c r="B523" s="271" t="s">
        <v>1162</v>
      </c>
      <c r="C523" s="272">
        <v>1</v>
      </c>
      <c r="D523" s="220"/>
      <c r="E523" s="273"/>
      <c r="F523" s="256" t="s">
        <v>81</v>
      </c>
    </row>
    <row r="524" spans="1:6" s="1" customFormat="1">
      <c r="A524" s="270">
        <v>259111</v>
      </c>
      <c r="B524" s="271" t="s">
        <v>1163</v>
      </c>
      <c r="C524" s="272">
        <v>2</v>
      </c>
      <c r="D524" s="220"/>
      <c r="E524" s="273"/>
      <c r="F524" s="256" t="s">
        <v>81</v>
      </c>
    </row>
    <row r="525" spans="1:6" s="1" customFormat="1">
      <c r="A525" s="270">
        <v>259311</v>
      </c>
      <c r="B525" s="271" t="s">
        <v>1164</v>
      </c>
      <c r="C525" s="272">
        <v>4</v>
      </c>
      <c r="D525" s="220"/>
      <c r="E525" s="273"/>
      <c r="F525" s="256">
        <v>40676</v>
      </c>
    </row>
    <row r="526" spans="1:6" s="1" customFormat="1">
      <c r="A526" s="270">
        <v>259619</v>
      </c>
      <c r="B526" s="271" t="s">
        <v>1165</v>
      </c>
      <c r="C526" s="272">
        <v>11</v>
      </c>
      <c r="D526" s="220"/>
      <c r="E526" s="273"/>
      <c r="F526" s="256" t="s">
        <v>81</v>
      </c>
    </row>
    <row r="527" spans="1:6" s="1" customFormat="1">
      <c r="A527" s="270">
        <v>259629</v>
      </c>
      <c r="B527" s="271" t="s">
        <v>1166</v>
      </c>
      <c r="C527" s="272">
        <v>9</v>
      </c>
      <c r="D527" s="257"/>
      <c r="E527" s="273"/>
      <c r="F527" s="256" t="s">
        <v>81</v>
      </c>
    </row>
    <row r="528" spans="1:6" s="1" customFormat="1">
      <c r="A528" s="270">
        <v>259919</v>
      </c>
      <c r="B528" s="271" t="s">
        <v>1167</v>
      </c>
      <c r="C528" s="272">
        <v>13</v>
      </c>
      <c r="D528" s="220"/>
      <c r="E528" s="273"/>
      <c r="F528" s="262">
        <v>183536</v>
      </c>
    </row>
    <row r="529" spans="1:6" s="1" customFormat="1">
      <c r="A529" s="274">
        <v>26</v>
      </c>
      <c r="B529" s="275" t="s">
        <v>1168</v>
      </c>
      <c r="C529" s="276">
        <v>366</v>
      </c>
      <c r="D529" s="224"/>
      <c r="E529" s="277"/>
      <c r="F529" s="265">
        <v>19114617</v>
      </c>
    </row>
    <row r="530" spans="1:6" s="1" customFormat="1">
      <c r="A530" s="270">
        <v>261111</v>
      </c>
      <c r="B530" s="271" t="s">
        <v>1169</v>
      </c>
      <c r="C530" s="272">
        <v>1</v>
      </c>
      <c r="D530" s="238" t="s">
        <v>81</v>
      </c>
      <c r="E530" s="273" t="s">
        <v>1098</v>
      </c>
      <c r="F530" s="256" t="s">
        <v>81</v>
      </c>
    </row>
    <row r="531" spans="1:6" s="1" customFormat="1">
      <c r="A531" s="270">
        <v>261112</v>
      </c>
      <c r="B531" s="271" t="s">
        <v>1170</v>
      </c>
      <c r="C531" s="272">
        <v>1</v>
      </c>
      <c r="D531" s="238" t="s">
        <v>81</v>
      </c>
      <c r="E531" s="273" t="s">
        <v>1098</v>
      </c>
      <c r="F531" s="221" t="s">
        <v>81</v>
      </c>
    </row>
    <row r="532" spans="1:6" s="1" customFormat="1">
      <c r="A532" s="270">
        <v>261119</v>
      </c>
      <c r="B532" s="271" t="s">
        <v>1171</v>
      </c>
      <c r="C532" s="272">
        <v>1</v>
      </c>
      <c r="D532" s="220"/>
      <c r="E532" s="273"/>
      <c r="F532" s="221" t="s">
        <v>81</v>
      </c>
    </row>
    <row r="533" spans="1:6" s="1" customFormat="1">
      <c r="A533" s="270">
        <v>261121</v>
      </c>
      <c r="B533" s="271" t="s">
        <v>1172</v>
      </c>
      <c r="C533" s="272">
        <v>1</v>
      </c>
      <c r="D533" s="220"/>
      <c r="E533" s="273"/>
      <c r="F533" s="256" t="s">
        <v>81</v>
      </c>
    </row>
    <row r="534" spans="1:6" s="1" customFormat="1">
      <c r="A534" s="270">
        <v>261129</v>
      </c>
      <c r="B534" s="271" t="s">
        <v>1173</v>
      </c>
      <c r="C534" s="272">
        <v>4</v>
      </c>
      <c r="D534" s="220"/>
      <c r="E534" s="273"/>
      <c r="F534" s="256">
        <v>528635</v>
      </c>
    </row>
    <row r="535" spans="1:6" s="1" customFormat="1">
      <c r="A535" s="270">
        <v>261131</v>
      </c>
      <c r="B535" s="271" t="s">
        <v>1174</v>
      </c>
      <c r="C535" s="272">
        <v>1</v>
      </c>
      <c r="D535" s="238" t="s">
        <v>81</v>
      </c>
      <c r="E535" s="273" t="s">
        <v>1098</v>
      </c>
      <c r="F535" s="256" t="s">
        <v>81</v>
      </c>
    </row>
    <row r="536" spans="1:6" s="1" customFormat="1">
      <c r="A536" s="270">
        <v>261132</v>
      </c>
      <c r="B536" s="271" t="s">
        <v>1175</v>
      </c>
      <c r="C536" s="272">
        <v>1</v>
      </c>
      <c r="D536" s="238" t="s">
        <v>81</v>
      </c>
      <c r="E536" s="273" t="s">
        <v>1098</v>
      </c>
      <c r="F536" s="221" t="s">
        <v>81</v>
      </c>
    </row>
    <row r="537" spans="1:6" s="1" customFormat="1">
      <c r="A537" s="270">
        <v>261139</v>
      </c>
      <c r="B537" s="271" t="s">
        <v>1176</v>
      </c>
      <c r="C537" s="272">
        <v>8</v>
      </c>
      <c r="D537" s="220"/>
      <c r="E537" s="273"/>
      <c r="F537" s="256" t="s">
        <v>81</v>
      </c>
    </row>
    <row r="538" spans="1:6" s="1" customFormat="1">
      <c r="A538" s="270">
        <v>261141</v>
      </c>
      <c r="B538" s="271" t="s">
        <v>1177</v>
      </c>
      <c r="C538" s="272">
        <v>1</v>
      </c>
      <c r="D538" s="220"/>
      <c r="E538" s="273"/>
      <c r="F538" s="256" t="s">
        <v>81</v>
      </c>
    </row>
    <row r="539" spans="1:6" s="1" customFormat="1">
      <c r="A539" s="270">
        <v>261149</v>
      </c>
      <c r="B539" s="271" t="s">
        <v>1178</v>
      </c>
      <c r="C539" s="272">
        <v>4</v>
      </c>
      <c r="D539" s="220"/>
      <c r="E539" s="273"/>
      <c r="F539" s="221" t="s">
        <v>81</v>
      </c>
    </row>
    <row r="540" spans="1:6" s="1" customFormat="1">
      <c r="A540" s="270">
        <v>261151</v>
      </c>
      <c r="B540" s="271" t="s">
        <v>1179</v>
      </c>
      <c r="C540" s="272">
        <v>20</v>
      </c>
      <c r="D540" s="220"/>
      <c r="E540" s="273"/>
      <c r="F540" s="256" t="s">
        <v>81</v>
      </c>
    </row>
    <row r="541" spans="1:6" s="1" customFormat="1">
      <c r="A541" s="270">
        <v>261152</v>
      </c>
      <c r="B541" s="271" t="s">
        <v>1180</v>
      </c>
      <c r="C541" s="272">
        <v>1</v>
      </c>
      <c r="D541" s="220"/>
      <c r="E541" s="273"/>
      <c r="F541" s="256" t="s">
        <v>81</v>
      </c>
    </row>
    <row r="542" spans="1:6" s="1" customFormat="1">
      <c r="A542" s="270">
        <v>262111</v>
      </c>
      <c r="B542" s="271" t="s">
        <v>1181</v>
      </c>
      <c r="C542" s="272">
        <v>1</v>
      </c>
      <c r="D542" s="238" t="s">
        <v>81</v>
      </c>
      <c r="E542" s="273" t="s">
        <v>1098</v>
      </c>
      <c r="F542" s="221" t="s">
        <v>81</v>
      </c>
    </row>
    <row r="543" spans="1:6" s="1" customFormat="1">
      <c r="A543" s="270">
        <v>262113</v>
      </c>
      <c r="B543" s="271" t="s">
        <v>1182</v>
      </c>
      <c r="C543" s="272">
        <v>1</v>
      </c>
      <c r="D543" s="220"/>
      <c r="E543" s="273"/>
      <c r="F543" s="256" t="s">
        <v>81</v>
      </c>
    </row>
    <row r="544" spans="1:6" s="1" customFormat="1">
      <c r="A544" s="270">
        <v>262133</v>
      </c>
      <c r="B544" s="271" t="s">
        <v>1183</v>
      </c>
      <c r="C544" s="272">
        <v>1</v>
      </c>
      <c r="D544" s="220"/>
      <c r="E544" s="273"/>
      <c r="F544" s="221" t="s">
        <v>81</v>
      </c>
    </row>
    <row r="545" spans="1:6" s="1" customFormat="1">
      <c r="A545" s="270">
        <v>262134</v>
      </c>
      <c r="B545" s="271" t="s">
        <v>1184</v>
      </c>
      <c r="C545" s="272">
        <v>3</v>
      </c>
      <c r="D545" s="220"/>
      <c r="E545" s="273"/>
      <c r="F545" s="262">
        <v>2880</v>
      </c>
    </row>
    <row r="546" spans="1:6" s="1" customFormat="1">
      <c r="A546" s="270">
        <v>262141</v>
      </c>
      <c r="B546" s="271" t="s">
        <v>1185</v>
      </c>
      <c r="C546" s="272">
        <v>19</v>
      </c>
      <c r="D546" s="220"/>
      <c r="E546" s="273"/>
      <c r="F546" s="262">
        <v>1083533</v>
      </c>
    </row>
    <row r="547" spans="1:6" s="1" customFormat="1">
      <c r="A547" s="270">
        <v>262142</v>
      </c>
      <c r="B547" s="271" t="s">
        <v>1186</v>
      </c>
      <c r="C547" s="272">
        <v>3</v>
      </c>
      <c r="D547" s="220"/>
      <c r="E547" s="273"/>
      <c r="F547" s="262">
        <v>545543</v>
      </c>
    </row>
    <row r="548" spans="1:6" s="1" customFormat="1">
      <c r="A548" s="266">
        <v>263111</v>
      </c>
      <c r="B548" s="267" t="s">
        <v>1187</v>
      </c>
      <c r="C548" s="268">
        <v>1</v>
      </c>
      <c r="D548" s="255"/>
      <c r="E548" s="6"/>
      <c r="F548" s="256" t="s">
        <v>81</v>
      </c>
    </row>
    <row r="549" spans="1:6" s="1" customFormat="1">
      <c r="A549" s="270">
        <v>263119</v>
      </c>
      <c r="B549" s="271" t="s">
        <v>1188</v>
      </c>
      <c r="C549" s="272">
        <v>1</v>
      </c>
      <c r="D549" s="220"/>
      <c r="E549" s="273"/>
      <c r="F549" s="256" t="s">
        <v>81</v>
      </c>
    </row>
    <row r="550" spans="1:6" s="1" customFormat="1">
      <c r="A550" s="270">
        <v>263411</v>
      </c>
      <c r="B550" s="271" t="s">
        <v>1189</v>
      </c>
      <c r="C550" s="272">
        <v>4</v>
      </c>
      <c r="D550" s="220"/>
      <c r="E550" s="273"/>
      <c r="F550" s="256">
        <v>13730</v>
      </c>
    </row>
    <row r="551" spans="1:6" s="1" customFormat="1">
      <c r="A551" s="270">
        <v>263412</v>
      </c>
      <c r="B551" s="271" t="s">
        <v>1190</v>
      </c>
      <c r="C551" s="272">
        <v>2</v>
      </c>
      <c r="D551" s="220"/>
      <c r="E551" s="273"/>
      <c r="F551" s="256" t="s">
        <v>81</v>
      </c>
    </row>
    <row r="552" spans="1:6" s="1" customFormat="1">
      <c r="A552" s="270">
        <v>263413</v>
      </c>
      <c r="B552" s="271" t="s">
        <v>1191</v>
      </c>
      <c r="C552" s="272">
        <v>2</v>
      </c>
      <c r="D552" s="220"/>
      <c r="E552" s="273"/>
      <c r="F552" s="256" t="s">
        <v>81</v>
      </c>
    </row>
    <row r="553" spans="1:6" s="1" customFormat="1">
      <c r="A553" s="270">
        <v>263521</v>
      </c>
      <c r="B553" s="271" t="s">
        <v>1192</v>
      </c>
      <c r="C553" s="272">
        <v>3</v>
      </c>
      <c r="D553" s="220"/>
      <c r="E553" s="273"/>
      <c r="F553" s="256">
        <v>1614</v>
      </c>
    </row>
    <row r="554" spans="1:6" s="1" customFormat="1">
      <c r="A554" s="270">
        <v>264111</v>
      </c>
      <c r="B554" s="271" t="s">
        <v>1193</v>
      </c>
      <c r="C554" s="272">
        <v>2</v>
      </c>
      <c r="D554" s="220"/>
      <c r="E554" s="273"/>
      <c r="F554" s="256" t="s">
        <v>81</v>
      </c>
    </row>
    <row r="555" spans="1:6" s="1" customFormat="1">
      <c r="A555" s="270">
        <v>264115</v>
      </c>
      <c r="B555" s="271" t="s">
        <v>1194</v>
      </c>
      <c r="C555" s="272">
        <v>1</v>
      </c>
      <c r="D555" s="220"/>
      <c r="E555" s="273"/>
      <c r="F555" s="221" t="s">
        <v>81</v>
      </c>
    </row>
    <row r="556" spans="1:6" s="1" customFormat="1">
      <c r="A556" s="266">
        <v>264119</v>
      </c>
      <c r="B556" s="267" t="s">
        <v>1195</v>
      </c>
      <c r="C556" s="268">
        <v>7</v>
      </c>
      <c r="D556" s="255"/>
      <c r="E556" s="6"/>
      <c r="F556" s="256" t="s">
        <v>81</v>
      </c>
    </row>
    <row r="557" spans="1:6" s="1" customFormat="1">
      <c r="A557" s="270">
        <v>264121</v>
      </c>
      <c r="B557" s="271" t="s">
        <v>1196</v>
      </c>
      <c r="C557" s="272">
        <v>17</v>
      </c>
      <c r="D557" s="220"/>
      <c r="E557" s="273"/>
      <c r="F557" s="256" t="s">
        <v>81</v>
      </c>
    </row>
    <row r="558" spans="1:6" s="1" customFormat="1">
      <c r="A558" s="270">
        <v>264214</v>
      </c>
      <c r="B558" s="271" t="s">
        <v>1197</v>
      </c>
      <c r="C558" s="272">
        <v>2</v>
      </c>
      <c r="D558" s="220"/>
      <c r="E558" s="273"/>
      <c r="F558" s="256" t="s">
        <v>81</v>
      </c>
    </row>
    <row r="559" spans="1:6" s="1" customFormat="1">
      <c r="A559" s="270">
        <v>264311</v>
      </c>
      <c r="B559" s="271" t="s">
        <v>1198</v>
      </c>
      <c r="C559" s="272">
        <v>3</v>
      </c>
      <c r="D559" s="220"/>
      <c r="E559" s="273"/>
      <c r="F559" s="256">
        <v>24694</v>
      </c>
    </row>
    <row r="560" spans="1:6" s="1" customFormat="1">
      <c r="A560" s="270">
        <v>264312</v>
      </c>
      <c r="B560" s="271" t="s">
        <v>1199</v>
      </c>
      <c r="C560" s="272">
        <v>4</v>
      </c>
      <c r="D560" s="220">
        <v>28</v>
      </c>
      <c r="E560" s="273" t="s">
        <v>1098</v>
      </c>
      <c r="F560" s="256">
        <v>762032</v>
      </c>
    </row>
    <row r="561" spans="1:6" s="1" customFormat="1">
      <c r="A561" s="270">
        <v>264319</v>
      </c>
      <c r="B561" s="271" t="s">
        <v>1200</v>
      </c>
      <c r="C561" s="272">
        <v>6</v>
      </c>
      <c r="D561" s="220"/>
      <c r="E561" s="273"/>
      <c r="F561" s="256">
        <v>242679</v>
      </c>
    </row>
    <row r="562" spans="1:6" s="71" customFormat="1">
      <c r="A562" s="270">
        <v>264321</v>
      </c>
      <c r="B562" s="271" t="s">
        <v>1201</v>
      </c>
      <c r="C562" s="272">
        <v>20</v>
      </c>
      <c r="D562" s="220"/>
      <c r="E562" s="273"/>
      <c r="F562" s="256">
        <v>247848</v>
      </c>
    </row>
    <row r="563" spans="1:6" s="1" customFormat="1">
      <c r="A563" s="270">
        <v>264411</v>
      </c>
      <c r="B563" s="271" t="s">
        <v>1202</v>
      </c>
      <c r="C563" s="272">
        <v>1</v>
      </c>
      <c r="D563" s="220"/>
      <c r="E563" s="273"/>
      <c r="F563" s="256" t="s">
        <v>81</v>
      </c>
    </row>
    <row r="564" spans="1:6" s="1" customFormat="1">
      <c r="A564" s="270">
        <v>264412</v>
      </c>
      <c r="B564" s="271" t="s">
        <v>1203</v>
      </c>
      <c r="C564" s="272">
        <v>1</v>
      </c>
      <c r="D564" s="220"/>
      <c r="E564" s="273"/>
      <c r="F564" s="256" t="s">
        <v>81</v>
      </c>
    </row>
    <row r="565" spans="1:6" s="1" customFormat="1">
      <c r="A565" s="270">
        <v>264413</v>
      </c>
      <c r="B565" s="271" t="s">
        <v>1204</v>
      </c>
      <c r="C565" s="272">
        <v>4</v>
      </c>
      <c r="D565" s="220"/>
      <c r="E565" s="273"/>
      <c r="F565" s="262">
        <v>184565</v>
      </c>
    </row>
    <row r="566" spans="1:6" s="1" customFormat="1">
      <c r="A566" s="266">
        <v>264415</v>
      </c>
      <c r="B566" s="267" t="s">
        <v>1205</v>
      </c>
      <c r="C566" s="268">
        <v>12</v>
      </c>
      <c r="D566" s="255"/>
      <c r="E566" s="6"/>
      <c r="F566" s="256" t="s">
        <v>81</v>
      </c>
    </row>
    <row r="567" spans="1:6" s="1" customFormat="1">
      <c r="A567" s="270">
        <v>264512</v>
      </c>
      <c r="B567" s="271" t="s">
        <v>1206</v>
      </c>
      <c r="C567" s="272">
        <v>3</v>
      </c>
      <c r="D567" s="220"/>
      <c r="E567" s="273"/>
      <c r="F567" s="256">
        <v>247484</v>
      </c>
    </row>
    <row r="568" spans="1:6" s="1" customFormat="1">
      <c r="A568" s="270">
        <v>264513</v>
      </c>
      <c r="B568" s="271" t="s">
        <v>1207</v>
      </c>
      <c r="C568" s="272">
        <v>9</v>
      </c>
      <c r="D568" s="220"/>
      <c r="E568" s="273"/>
      <c r="F568" s="256">
        <v>17231</v>
      </c>
    </row>
    <row r="569" spans="1:6" s="1" customFormat="1">
      <c r="A569" s="270">
        <v>265119</v>
      </c>
      <c r="B569" s="271" t="s">
        <v>1208</v>
      </c>
      <c r="C569" s="272">
        <v>1</v>
      </c>
      <c r="D569" s="220"/>
      <c r="E569" s="273"/>
      <c r="F569" s="256" t="s">
        <v>81</v>
      </c>
    </row>
    <row r="570" spans="1:6" s="1" customFormat="1">
      <c r="A570" s="270">
        <v>265211</v>
      </c>
      <c r="B570" s="271" t="s">
        <v>1209</v>
      </c>
      <c r="C570" s="272">
        <v>2</v>
      </c>
      <c r="D570" s="220"/>
      <c r="E570" s="273"/>
      <c r="F570" s="221" t="s">
        <v>81</v>
      </c>
    </row>
    <row r="571" spans="1:6" s="1" customFormat="1">
      <c r="A571" s="270">
        <v>265212</v>
      </c>
      <c r="B571" s="271" t="s">
        <v>1210</v>
      </c>
      <c r="C571" s="272">
        <v>1</v>
      </c>
      <c r="D571" s="220"/>
      <c r="E571" s="273"/>
      <c r="F571" s="221" t="s">
        <v>81</v>
      </c>
    </row>
    <row r="572" spans="1:6" s="71" customFormat="1">
      <c r="A572" s="270">
        <v>265213</v>
      </c>
      <c r="B572" s="271" t="s">
        <v>1211</v>
      </c>
      <c r="C572" s="272">
        <v>4</v>
      </c>
      <c r="D572" s="220"/>
      <c r="E572" s="273"/>
      <c r="F572" s="262">
        <v>73181</v>
      </c>
    </row>
    <row r="573" spans="1:6" s="1" customFormat="1">
      <c r="A573" s="270">
        <v>265214</v>
      </c>
      <c r="B573" s="271" t="s">
        <v>1212</v>
      </c>
      <c r="C573" s="272">
        <v>4</v>
      </c>
      <c r="D573" s="220"/>
      <c r="E573" s="273"/>
      <c r="F573" s="256">
        <v>275137</v>
      </c>
    </row>
    <row r="574" spans="1:6" s="1" customFormat="1">
      <c r="A574" s="270">
        <v>265215</v>
      </c>
      <c r="B574" s="271" t="s">
        <v>1213</v>
      </c>
      <c r="C574" s="272">
        <v>3</v>
      </c>
      <c r="D574" s="220"/>
      <c r="E574" s="273"/>
      <c r="F574" s="262">
        <v>409809</v>
      </c>
    </row>
    <row r="575" spans="1:6" s="1" customFormat="1">
      <c r="A575" s="270">
        <v>265218</v>
      </c>
      <c r="B575" s="271" t="s">
        <v>1214</v>
      </c>
      <c r="C575" s="272">
        <v>3</v>
      </c>
      <c r="D575" s="220"/>
      <c r="E575" s="273"/>
      <c r="F575" s="256">
        <v>86764</v>
      </c>
    </row>
    <row r="576" spans="1:6" s="1" customFormat="1">
      <c r="A576" s="270">
        <v>265221</v>
      </c>
      <c r="B576" s="271" t="s">
        <v>1215</v>
      </c>
      <c r="C576" s="272">
        <v>2</v>
      </c>
      <c r="D576" s="257"/>
      <c r="E576" s="273"/>
      <c r="F576" s="256" t="s">
        <v>81</v>
      </c>
    </row>
    <row r="577" spans="1:6" s="1" customFormat="1">
      <c r="A577" s="270">
        <v>265222</v>
      </c>
      <c r="B577" s="271" t="s">
        <v>1216</v>
      </c>
      <c r="C577" s="272">
        <v>3</v>
      </c>
      <c r="D577" s="220"/>
      <c r="E577" s="273"/>
      <c r="F577" s="262">
        <v>42597</v>
      </c>
    </row>
    <row r="578" spans="1:6" s="1" customFormat="1">
      <c r="A578" s="270">
        <v>265229</v>
      </c>
      <c r="B578" s="271" t="s">
        <v>1217</v>
      </c>
      <c r="C578" s="272">
        <v>4</v>
      </c>
      <c r="D578" s="220"/>
      <c r="E578" s="273"/>
      <c r="F578" s="221" t="s">
        <v>81</v>
      </c>
    </row>
    <row r="579" spans="1:6" s="1" customFormat="1">
      <c r="A579" s="270">
        <v>265231</v>
      </c>
      <c r="B579" s="271" t="s">
        <v>1218</v>
      </c>
      <c r="C579" s="272">
        <v>14</v>
      </c>
      <c r="D579" s="220"/>
      <c r="E579" s="273"/>
      <c r="F579" s="256" t="s">
        <v>81</v>
      </c>
    </row>
    <row r="580" spans="1:6" s="1" customFormat="1">
      <c r="A580" s="270">
        <v>265319</v>
      </c>
      <c r="B580" s="271" t="s">
        <v>1219</v>
      </c>
      <c r="C580" s="272">
        <v>6</v>
      </c>
      <c r="D580" s="220"/>
      <c r="E580" s="273"/>
      <c r="F580" s="262">
        <v>68929</v>
      </c>
    </row>
    <row r="581" spans="1:6" s="1" customFormat="1">
      <c r="A581" s="270">
        <v>265321</v>
      </c>
      <c r="B581" s="271" t="s">
        <v>1220</v>
      </c>
      <c r="C581" s="272">
        <v>8</v>
      </c>
      <c r="D581" s="220"/>
      <c r="E581" s="273"/>
      <c r="F581" s="256">
        <v>137541</v>
      </c>
    </row>
    <row r="582" spans="1:6" s="1" customFormat="1">
      <c r="A582" s="270">
        <v>266119</v>
      </c>
      <c r="B582" s="271" t="s">
        <v>1221</v>
      </c>
      <c r="C582" s="272">
        <v>2</v>
      </c>
      <c r="D582" s="220"/>
      <c r="E582" s="273"/>
      <c r="F582" s="256" t="s">
        <v>81</v>
      </c>
    </row>
    <row r="583" spans="1:6" s="1" customFormat="1">
      <c r="A583" s="270">
        <v>266129</v>
      </c>
      <c r="B583" s="271" t="s">
        <v>1222</v>
      </c>
      <c r="C583" s="272">
        <v>1</v>
      </c>
      <c r="D583" s="220"/>
      <c r="E583" s="273"/>
      <c r="F583" s="256" t="s">
        <v>81</v>
      </c>
    </row>
    <row r="584" spans="1:6" s="71" customFormat="1">
      <c r="A584" s="270">
        <v>266211</v>
      </c>
      <c r="B584" s="271" t="s">
        <v>1223</v>
      </c>
      <c r="C584" s="272">
        <v>2</v>
      </c>
      <c r="D584" s="220"/>
      <c r="E584" s="273"/>
      <c r="F584" s="256" t="s">
        <v>81</v>
      </c>
    </row>
    <row r="585" spans="1:6" s="1" customFormat="1">
      <c r="A585" s="270">
        <v>266215</v>
      </c>
      <c r="B585" s="271" t="s">
        <v>1224</v>
      </c>
      <c r="C585" s="272">
        <v>2</v>
      </c>
      <c r="D585" s="238" t="s">
        <v>81</v>
      </c>
      <c r="E585" s="273" t="s">
        <v>1098</v>
      </c>
      <c r="F585" s="221" t="s">
        <v>81</v>
      </c>
    </row>
    <row r="586" spans="1:6" s="1" customFormat="1">
      <c r="A586" s="270">
        <v>266229</v>
      </c>
      <c r="B586" s="271" t="s">
        <v>1225</v>
      </c>
      <c r="C586" s="272">
        <v>2</v>
      </c>
      <c r="D586" s="220"/>
      <c r="E586" s="273"/>
      <c r="F586" s="256" t="s">
        <v>81</v>
      </c>
    </row>
    <row r="587" spans="1:6" s="1" customFormat="1">
      <c r="A587" s="270">
        <v>266311</v>
      </c>
      <c r="B587" s="271" t="s">
        <v>1226</v>
      </c>
      <c r="C587" s="272">
        <v>10</v>
      </c>
      <c r="D587" s="220"/>
      <c r="E587" s="273"/>
      <c r="F587" s="256">
        <v>79680</v>
      </c>
    </row>
    <row r="588" spans="1:6" s="1" customFormat="1">
      <c r="A588" s="270">
        <v>266312</v>
      </c>
      <c r="B588" s="271" t="s">
        <v>1227</v>
      </c>
      <c r="C588" s="272">
        <v>2</v>
      </c>
      <c r="D588" s="220"/>
      <c r="E588" s="273"/>
      <c r="F588" s="256" t="s">
        <v>81</v>
      </c>
    </row>
    <row r="589" spans="1:6" s="1" customFormat="1">
      <c r="A589" s="270">
        <v>266313</v>
      </c>
      <c r="B589" s="271" t="s">
        <v>1228</v>
      </c>
      <c r="C589" s="272">
        <v>13</v>
      </c>
      <c r="D589" s="220"/>
      <c r="E589" s="273"/>
      <c r="F589" s="256" t="s">
        <v>81</v>
      </c>
    </row>
    <row r="590" spans="1:6" s="1" customFormat="1">
      <c r="A590" s="270">
        <v>266411</v>
      </c>
      <c r="B590" s="271" t="s">
        <v>1229</v>
      </c>
      <c r="C590" s="272">
        <v>2</v>
      </c>
      <c r="D590" s="220"/>
      <c r="E590" s="273"/>
      <c r="F590" s="256" t="s">
        <v>81</v>
      </c>
    </row>
    <row r="591" spans="1:6" s="1" customFormat="1">
      <c r="A591" s="270">
        <v>266416</v>
      </c>
      <c r="B591" s="271" t="s">
        <v>1230</v>
      </c>
      <c r="C591" s="272">
        <v>1</v>
      </c>
      <c r="D591" s="220"/>
      <c r="E591" s="273"/>
      <c r="F591" s="256" t="s">
        <v>81</v>
      </c>
    </row>
    <row r="592" spans="1:6" s="1" customFormat="1">
      <c r="A592" s="270">
        <v>267111</v>
      </c>
      <c r="B592" s="271" t="s">
        <v>1231</v>
      </c>
      <c r="C592" s="272">
        <v>1</v>
      </c>
      <c r="D592" s="220"/>
      <c r="E592" s="273"/>
      <c r="F592" s="256" t="s">
        <v>81</v>
      </c>
    </row>
    <row r="593" spans="1:6" s="1" customFormat="1">
      <c r="A593" s="270">
        <v>267119</v>
      </c>
      <c r="B593" s="271" t="s">
        <v>1232</v>
      </c>
      <c r="C593" s="272">
        <v>2</v>
      </c>
      <c r="D593" s="220"/>
      <c r="E593" s="273"/>
      <c r="F593" s="256" t="s">
        <v>81</v>
      </c>
    </row>
    <row r="594" spans="1:6" s="1" customFormat="1">
      <c r="A594" s="270">
        <v>267121</v>
      </c>
      <c r="B594" s="271" t="s">
        <v>1233</v>
      </c>
      <c r="C594" s="272">
        <v>14</v>
      </c>
      <c r="D594" s="220"/>
      <c r="E594" s="273"/>
      <c r="F594" s="256" t="s">
        <v>81</v>
      </c>
    </row>
    <row r="595" spans="1:6" s="1" customFormat="1">
      <c r="A595" s="270">
        <v>267211</v>
      </c>
      <c r="B595" s="271" t="s">
        <v>1234</v>
      </c>
      <c r="C595" s="272">
        <v>1</v>
      </c>
      <c r="D595" s="220"/>
      <c r="E595" s="273"/>
      <c r="F595" s="256" t="s">
        <v>81</v>
      </c>
    </row>
    <row r="596" spans="1:6" s="1" customFormat="1">
      <c r="A596" s="270">
        <v>267212</v>
      </c>
      <c r="B596" s="271" t="s">
        <v>1235</v>
      </c>
      <c r="C596" s="272">
        <v>1</v>
      </c>
      <c r="D596" s="220"/>
      <c r="E596" s="273"/>
      <c r="F596" s="256" t="s">
        <v>81</v>
      </c>
    </row>
    <row r="597" spans="1:6" s="1" customFormat="1">
      <c r="A597" s="270">
        <v>269111</v>
      </c>
      <c r="B597" s="271" t="s">
        <v>1236</v>
      </c>
      <c r="C597" s="272">
        <v>1</v>
      </c>
      <c r="D597" s="220"/>
      <c r="E597" s="273"/>
      <c r="F597" s="221" t="s">
        <v>81</v>
      </c>
    </row>
    <row r="598" spans="1:6" s="1" customFormat="1">
      <c r="A598" s="270">
        <v>269119</v>
      </c>
      <c r="B598" s="271" t="s">
        <v>1237</v>
      </c>
      <c r="C598" s="272">
        <v>2</v>
      </c>
      <c r="D598" s="220"/>
      <c r="E598" s="273"/>
      <c r="F598" s="256" t="s">
        <v>81</v>
      </c>
    </row>
    <row r="599" spans="1:6" s="1" customFormat="1">
      <c r="A599" s="266">
        <v>269211</v>
      </c>
      <c r="B599" s="267" t="s">
        <v>1238</v>
      </c>
      <c r="C599" s="268">
        <v>7</v>
      </c>
      <c r="D599" s="255"/>
      <c r="E599" s="6"/>
      <c r="F599" s="256">
        <v>217244</v>
      </c>
    </row>
    <row r="600" spans="1:6" s="1" customFormat="1">
      <c r="A600" s="270">
        <v>269212</v>
      </c>
      <c r="B600" s="271" t="s">
        <v>1239</v>
      </c>
      <c r="C600" s="272">
        <v>2</v>
      </c>
      <c r="D600" s="220"/>
      <c r="E600" s="273"/>
      <c r="F600" s="256" t="s">
        <v>81</v>
      </c>
    </row>
    <row r="601" spans="1:6" s="1" customFormat="1">
      <c r="A601" s="270">
        <v>269219</v>
      </c>
      <c r="B601" s="271" t="s">
        <v>1240</v>
      </c>
      <c r="C601" s="272">
        <v>2</v>
      </c>
      <c r="D601" s="257"/>
      <c r="E601" s="273"/>
      <c r="F601" s="256" t="s">
        <v>81</v>
      </c>
    </row>
    <row r="602" spans="1:6" s="1" customFormat="1">
      <c r="A602" s="270">
        <v>269311</v>
      </c>
      <c r="B602" s="271" t="s">
        <v>1241</v>
      </c>
      <c r="C602" s="272">
        <v>1</v>
      </c>
      <c r="D602" s="257" t="s">
        <v>81</v>
      </c>
      <c r="E602" s="273" t="s">
        <v>1098</v>
      </c>
      <c r="F602" s="256" t="s">
        <v>81</v>
      </c>
    </row>
    <row r="603" spans="1:6" s="1" customFormat="1">
      <c r="A603" s="270">
        <v>269312</v>
      </c>
      <c r="B603" s="271" t="s">
        <v>1242</v>
      </c>
      <c r="C603" s="272">
        <v>1</v>
      </c>
      <c r="D603" s="238" t="s">
        <v>81</v>
      </c>
      <c r="E603" s="273" t="s">
        <v>1098</v>
      </c>
      <c r="F603" s="256" t="s">
        <v>81</v>
      </c>
    </row>
    <row r="604" spans="1:6" s="1" customFormat="1">
      <c r="A604" s="270">
        <v>269313</v>
      </c>
      <c r="B604" s="271" t="s">
        <v>1243</v>
      </c>
      <c r="C604" s="272">
        <v>5</v>
      </c>
      <c r="D604" s="220"/>
      <c r="E604" s="273"/>
      <c r="F604" s="256">
        <v>32381</v>
      </c>
    </row>
    <row r="605" spans="1:6" s="1" customFormat="1">
      <c r="A605" s="270">
        <v>269419</v>
      </c>
      <c r="B605" s="271" t="s">
        <v>1244</v>
      </c>
      <c r="C605" s="272">
        <v>5</v>
      </c>
      <c r="D605" s="220"/>
      <c r="E605" s="273"/>
      <c r="F605" s="256">
        <v>80467</v>
      </c>
    </row>
    <row r="606" spans="1:6" s="1" customFormat="1">
      <c r="A606" s="270">
        <v>269421</v>
      </c>
      <c r="B606" s="271" t="s">
        <v>1245</v>
      </c>
      <c r="C606" s="272">
        <v>7</v>
      </c>
      <c r="D606" s="220"/>
      <c r="E606" s="273"/>
      <c r="F606" s="256">
        <v>317412</v>
      </c>
    </row>
    <row r="607" spans="1:6" s="1" customFormat="1">
      <c r="A607" s="270">
        <v>269919</v>
      </c>
      <c r="B607" s="271" t="s">
        <v>1246</v>
      </c>
      <c r="C607" s="272">
        <v>23</v>
      </c>
      <c r="D607" s="220"/>
      <c r="E607" s="273"/>
      <c r="F607" s="256">
        <v>2719718</v>
      </c>
    </row>
    <row r="608" spans="1:6" s="1" customFormat="1">
      <c r="A608" s="266">
        <v>269929</v>
      </c>
      <c r="B608" s="267" t="s">
        <v>1247</v>
      </c>
      <c r="C608" s="268">
        <v>22</v>
      </c>
      <c r="D608" s="255"/>
      <c r="E608" s="6"/>
      <c r="F608" s="256">
        <v>241747</v>
      </c>
    </row>
    <row r="609" spans="1:6" s="1" customFormat="1">
      <c r="A609" s="274">
        <v>27</v>
      </c>
      <c r="B609" s="275" t="s">
        <v>1248</v>
      </c>
      <c r="C609" s="276">
        <v>22</v>
      </c>
      <c r="D609" s="260"/>
      <c r="E609" s="277"/>
      <c r="F609" s="251">
        <v>997517</v>
      </c>
    </row>
    <row r="610" spans="1:6" s="1" customFormat="1">
      <c r="A610" s="270">
        <v>272221</v>
      </c>
      <c r="B610" s="271" t="s">
        <v>1249</v>
      </c>
      <c r="C610" s="272">
        <v>1</v>
      </c>
      <c r="D610" s="220"/>
      <c r="E610" s="273"/>
      <c r="F610" s="221" t="s">
        <v>81</v>
      </c>
    </row>
    <row r="611" spans="1:6" s="1" customFormat="1">
      <c r="A611" s="270">
        <v>273211</v>
      </c>
      <c r="B611" s="271" t="s">
        <v>1250</v>
      </c>
      <c r="C611" s="272">
        <v>1</v>
      </c>
      <c r="D611" s="220"/>
      <c r="E611" s="273"/>
      <c r="F611" s="256" t="s">
        <v>81</v>
      </c>
    </row>
    <row r="612" spans="1:6" s="1" customFormat="1">
      <c r="A612" s="270">
        <v>273411</v>
      </c>
      <c r="B612" s="271" t="s">
        <v>1251</v>
      </c>
      <c r="C612" s="272">
        <v>1</v>
      </c>
      <c r="D612" s="220"/>
      <c r="E612" s="273"/>
      <c r="F612" s="256" t="s">
        <v>81</v>
      </c>
    </row>
    <row r="613" spans="1:6" s="1" customFormat="1">
      <c r="A613" s="270">
        <v>273412</v>
      </c>
      <c r="B613" s="271" t="s">
        <v>1252</v>
      </c>
      <c r="C613" s="272">
        <v>2</v>
      </c>
      <c r="D613" s="220"/>
      <c r="E613" s="273"/>
      <c r="F613" s="256" t="s">
        <v>81</v>
      </c>
    </row>
    <row r="614" spans="1:6" s="1" customFormat="1">
      <c r="A614" s="270">
        <v>273413</v>
      </c>
      <c r="B614" s="271" t="s">
        <v>1253</v>
      </c>
      <c r="C614" s="272">
        <v>2</v>
      </c>
      <c r="D614" s="238"/>
      <c r="E614" s="273"/>
      <c r="F614" s="221" t="s">
        <v>81</v>
      </c>
    </row>
    <row r="615" spans="1:6" s="1" customFormat="1">
      <c r="A615" s="270">
        <v>273911</v>
      </c>
      <c r="B615" s="271" t="s">
        <v>1254</v>
      </c>
      <c r="C615" s="272">
        <v>1</v>
      </c>
      <c r="D615" s="238"/>
      <c r="E615" s="273"/>
      <c r="F615" s="221" t="s">
        <v>81</v>
      </c>
    </row>
    <row r="616" spans="1:6" s="1" customFormat="1">
      <c r="A616" s="270">
        <v>273919</v>
      </c>
      <c r="B616" s="271" t="s">
        <v>1255</v>
      </c>
      <c r="C616" s="272">
        <v>1</v>
      </c>
      <c r="D616" s="238"/>
      <c r="E616" s="273"/>
      <c r="F616" s="256" t="s">
        <v>81</v>
      </c>
    </row>
    <row r="617" spans="1:6" s="1" customFormat="1">
      <c r="A617" s="270">
        <v>273931</v>
      </c>
      <c r="B617" s="271" t="s">
        <v>1256</v>
      </c>
      <c r="C617" s="272">
        <v>1</v>
      </c>
      <c r="D617" s="257"/>
      <c r="E617" s="273"/>
      <c r="F617" s="256" t="s">
        <v>81</v>
      </c>
    </row>
    <row r="618" spans="1:6" s="71" customFormat="1">
      <c r="A618" s="270">
        <v>274111</v>
      </c>
      <c r="B618" s="271" t="s">
        <v>1257</v>
      </c>
      <c r="C618" s="272">
        <v>1</v>
      </c>
      <c r="D618" s="220"/>
      <c r="E618" s="273"/>
      <c r="F618" s="256" t="s">
        <v>81</v>
      </c>
    </row>
    <row r="619" spans="1:6" s="1" customFormat="1">
      <c r="A619" s="270">
        <v>274112</v>
      </c>
      <c r="B619" s="271" t="s">
        <v>1258</v>
      </c>
      <c r="C619" s="272">
        <v>2</v>
      </c>
      <c r="D619" s="220"/>
      <c r="E619" s="273"/>
      <c r="F619" s="221" t="s">
        <v>81</v>
      </c>
    </row>
    <row r="620" spans="1:6" s="1" customFormat="1">
      <c r="A620" s="270">
        <v>274113</v>
      </c>
      <c r="B620" s="271" t="s">
        <v>1259</v>
      </c>
      <c r="C620" s="272">
        <v>2</v>
      </c>
      <c r="D620" s="257"/>
      <c r="E620" s="273"/>
      <c r="F620" s="256" t="s">
        <v>81</v>
      </c>
    </row>
    <row r="621" spans="1:6" s="1" customFormat="1">
      <c r="A621" s="270">
        <v>274311</v>
      </c>
      <c r="B621" s="271" t="s">
        <v>1260</v>
      </c>
      <c r="C621" s="272">
        <v>6</v>
      </c>
      <c r="D621" s="220"/>
      <c r="E621" s="273"/>
      <c r="F621" s="256" t="s">
        <v>81</v>
      </c>
    </row>
    <row r="622" spans="1:6" s="1" customFormat="1">
      <c r="A622" s="270">
        <v>274312</v>
      </c>
      <c r="B622" s="271" t="s">
        <v>1261</v>
      </c>
      <c r="C622" s="272">
        <v>1</v>
      </c>
      <c r="D622" s="220"/>
      <c r="E622" s="273"/>
      <c r="F622" s="221" t="s">
        <v>81</v>
      </c>
    </row>
    <row r="623" spans="1:6" s="1" customFormat="1">
      <c r="A623" s="274">
        <v>28</v>
      </c>
      <c r="B623" s="275" t="s">
        <v>1262</v>
      </c>
      <c r="C623" s="276">
        <v>18</v>
      </c>
      <c r="D623" s="224"/>
      <c r="E623" s="277"/>
      <c r="F623" s="265">
        <v>13367475</v>
      </c>
    </row>
    <row r="624" spans="1:6" s="1" customFormat="1">
      <c r="A624" s="270">
        <v>281413</v>
      </c>
      <c r="B624" s="271" t="s">
        <v>1263</v>
      </c>
      <c r="C624" s="272">
        <v>1</v>
      </c>
      <c r="D624" s="220"/>
      <c r="E624" s="273"/>
      <c r="F624" s="221" t="s">
        <v>81</v>
      </c>
    </row>
    <row r="625" spans="1:6" s="1" customFormat="1">
      <c r="A625" s="270">
        <v>282114</v>
      </c>
      <c r="B625" s="271" t="s">
        <v>1264</v>
      </c>
      <c r="C625" s="272">
        <v>1</v>
      </c>
      <c r="D625" s="220"/>
      <c r="E625" s="273"/>
      <c r="F625" s="256" t="s">
        <v>81</v>
      </c>
    </row>
    <row r="626" spans="1:6" s="71" customFormat="1">
      <c r="A626" s="270">
        <v>282211</v>
      </c>
      <c r="B626" s="271" t="s">
        <v>1265</v>
      </c>
      <c r="C626" s="272">
        <v>1</v>
      </c>
      <c r="D626" s="220"/>
      <c r="E626" s="273"/>
      <c r="F626" s="221" t="s">
        <v>81</v>
      </c>
    </row>
    <row r="627" spans="1:6" s="1" customFormat="1">
      <c r="A627" s="270">
        <v>282312</v>
      </c>
      <c r="B627" s="271" t="s">
        <v>1266</v>
      </c>
      <c r="C627" s="272">
        <v>2</v>
      </c>
      <c r="D627" s="220"/>
      <c r="E627" s="273"/>
      <c r="F627" s="256" t="s">
        <v>81</v>
      </c>
    </row>
    <row r="628" spans="1:6" s="1" customFormat="1">
      <c r="A628" s="270">
        <v>282313</v>
      </c>
      <c r="B628" s="271" t="s">
        <v>1267</v>
      </c>
      <c r="C628" s="272">
        <v>1</v>
      </c>
      <c r="D628" s="220"/>
      <c r="E628" s="273"/>
      <c r="F628" s="256" t="s">
        <v>81</v>
      </c>
    </row>
    <row r="629" spans="1:6" s="1" customFormat="1">
      <c r="A629" s="258">
        <v>284111</v>
      </c>
      <c r="B629" s="253" t="s">
        <v>1268</v>
      </c>
      <c r="C629" s="268">
        <v>2</v>
      </c>
      <c r="D629" s="255"/>
      <c r="E629" s="6"/>
      <c r="F629" s="256" t="s">
        <v>81</v>
      </c>
    </row>
    <row r="630" spans="1:6" s="1" customFormat="1">
      <c r="A630" s="270">
        <v>284211</v>
      </c>
      <c r="B630" s="271" t="s">
        <v>1269</v>
      </c>
      <c r="C630" s="272">
        <v>2</v>
      </c>
      <c r="D630" s="220"/>
      <c r="E630" s="273"/>
      <c r="F630" s="256" t="s">
        <v>81</v>
      </c>
    </row>
    <row r="631" spans="1:6" s="1" customFormat="1">
      <c r="A631" s="270">
        <v>285119</v>
      </c>
      <c r="B631" s="271" t="s">
        <v>1270</v>
      </c>
      <c r="C631" s="272">
        <v>1</v>
      </c>
      <c r="D631" s="220"/>
      <c r="E631" s="273"/>
      <c r="F631" s="256" t="s">
        <v>81</v>
      </c>
    </row>
    <row r="632" spans="1:6" s="1" customFormat="1">
      <c r="A632" s="270">
        <v>285919</v>
      </c>
      <c r="B632" s="271" t="s">
        <v>1271</v>
      </c>
      <c r="C632" s="272">
        <v>1</v>
      </c>
      <c r="D632" s="220"/>
      <c r="E632" s="273"/>
      <c r="F632" s="221" t="s">
        <v>81</v>
      </c>
    </row>
    <row r="633" spans="1:6" s="1" customFormat="1">
      <c r="A633" s="270">
        <v>289929</v>
      </c>
      <c r="B633" s="271" t="s">
        <v>1272</v>
      </c>
      <c r="C633" s="272">
        <v>6</v>
      </c>
      <c r="D633" s="220"/>
      <c r="E633" s="273"/>
      <c r="F633" s="256" t="s">
        <v>81</v>
      </c>
    </row>
    <row r="634" spans="1:6" s="1" customFormat="1">
      <c r="A634" s="274">
        <v>29</v>
      </c>
      <c r="B634" s="275" t="s">
        <v>1273</v>
      </c>
      <c r="C634" s="276">
        <v>84</v>
      </c>
      <c r="D634" s="224"/>
      <c r="E634" s="277"/>
      <c r="F634" s="251">
        <v>11598098</v>
      </c>
    </row>
    <row r="635" spans="1:6" s="1" customFormat="1">
      <c r="A635" s="270">
        <v>291149</v>
      </c>
      <c r="B635" s="271" t="s">
        <v>1274</v>
      </c>
      <c r="C635" s="272">
        <v>1</v>
      </c>
      <c r="D635" s="220"/>
      <c r="E635" s="273"/>
      <c r="F635" s="256" t="s">
        <v>81</v>
      </c>
    </row>
    <row r="636" spans="1:6" s="1" customFormat="1">
      <c r="A636" s="270">
        <v>291151</v>
      </c>
      <c r="B636" s="271" t="s">
        <v>1275</v>
      </c>
      <c r="C636" s="272">
        <v>3</v>
      </c>
      <c r="D636" s="220"/>
      <c r="E636" s="273"/>
      <c r="F636" s="256">
        <v>27975</v>
      </c>
    </row>
    <row r="637" spans="1:6" s="1" customFormat="1">
      <c r="A637" s="270">
        <v>291313</v>
      </c>
      <c r="B637" s="271" t="s">
        <v>1276</v>
      </c>
      <c r="C637" s="272">
        <v>1</v>
      </c>
      <c r="D637" s="220"/>
      <c r="E637" s="273"/>
      <c r="F637" s="256" t="s">
        <v>81</v>
      </c>
    </row>
    <row r="638" spans="1:6" s="1" customFormat="1">
      <c r="A638" s="270">
        <v>291315</v>
      </c>
      <c r="B638" s="271" t="s">
        <v>1277</v>
      </c>
      <c r="C638" s="272">
        <v>2</v>
      </c>
      <c r="D638" s="220"/>
      <c r="E638" s="273"/>
      <c r="F638" s="256" t="s">
        <v>81</v>
      </c>
    </row>
    <row r="639" spans="1:6" s="1" customFormat="1">
      <c r="A639" s="270">
        <v>291411</v>
      </c>
      <c r="B639" s="271" t="s">
        <v>1278</v>
      </c>
      <c r="C639" s="272">
        <v>13</v>
      </c>
      <c r="D639" s="220"/>
      <c r="E639" s="273"/>
      <c r="F639" s="256">
        <v>627935</v>
      </c>
    </row>
    <row r="640" spans="1:6" s="1" customFormat="1">
      <c r="A640" s="270">
        <v>291412</v>
      </c>
      <c r="B640" s="271" t="s">
        <v>1279</v>
      </c>
      <c r="C640" s="272">
        <v>12</v>
      </c>
      <c r="D640" s="220"/>
      <c r="E640" s="273"/>
      <c r="F640" s="262">
        <v>598476</v>
      </c>
    </row>
    <row r="641" spans="1:6" s="1" customFormat="1">
      <c r="A641" s="270">
        <v>291413</v>
      </c>
      <c r="B641" s="271" t="s">
        <v>1280</v>
      </c>
      <c r="C641" s="272">
        <v>4</v>
      </c>
      <c r="D641" s="257"/>
      <c r="E641" s="273"/>
      <c r="F641" s="256">
        <v>81028</v>
      </c>
    </row>
    <row r="642" spans="1:6" s="1" customFormat="1">
      <c r="A642" s="270">
        <v>291419</v>
      </c>
      <c r="B642" s="271" t="s">
        <v>1281</v>
      </c>
      <c r="C642" s="272">
        <v>4</v>
      </c>
      <c r="D642" s="220"/>
      <c r="E642" s="273"/>
      <c r="F642" s="221" t="s">
        <v>81</v>
      </c>
    </row>
    <row r="643" spans="1:6" s="1" customFormat="1">
      <c r="A643" s="270">
        <v>291421</v>
      </c>
      <c r="B643" s="271" t="s">
        <v>1282</v>
      </c>
      <c r="C643" s="272">
        <v>6</v>
      </c>
      <c r="D643" s="220"/>
      <c r="E643" s="273"/>
      <c r="F643" s="256" t="s">
        <v>81</v>
      </c>
    </row>
    <row r="644" spans="1:6" s="1" customFormat="1">
      <c r="A644" s="270">
        <v>292221</v>
      </c>
      <c r="B644" s="271" t="s">
        <v>1283</v>
      </c>
      <c r="C644" s="272">
        <v>5</v>
      </c>
      <c r="D644" s="220"/>
      <c r="E644" s="273"/>
      <c r="F644" s="256">
        <v>121631</v>
      </c>
    </row>
    <row r="645" spans="1:6" s="1" customFormat="1">
      <c r="A645" s="270">
        <v>292929</v>
      </c>
      <c r="B645" s="271" t="s">
        <v>1284</v>
      </c>
      <c r="C645" s="272">
        <v>3</v>
      </c>
      <c r="D645" s="220"/>
      <c r="E645" s="273"/>
      <c r="F645" s="262">
        <v>37237</v>
      </c>
    </row>
    <row r="646" spans="1:6" s="71" customFormat="1">
      <c r="A646" s="270">
        <v>293111</v>
      </c>
      <c r="B646" s="271" t="s">
        <v>1285</v>
      </c>
      <c r="C646" s="272">
        <v>1</v>
      </c>
      <c r="D646" s="220"/>
      <c r="E646" s="273"/>
      <c r="F646" s="221" t="s">
        <v>81</v>
      </c>
    </row>
    <row r="647" spans="1:6" s="1" customFormat="1">
      <c r="A647" s="270">
        <v>293119</v>
      </c>
      <c r="B647" s="271" t="s">
        <v>1286</v>
      </c>
      <c r="C647" s="272">
        <v>2</v>
      </c>
      <c r="D647" s="220"/>
      <c r="E647" s="273"/>
      <c r="F647" s="256" t="s">
        <v>81</v>
      </c>
    </row>
    <row r="648" spans="1:6" s="1" customFormat="1">
      <c r="A648" s="270">
        <v>293219</v>
      </c>
      <c r="B648" s="271" t="s">
        <v>1287</v>
      </c>
      <c r="C648" s="272">
        <v>1</v>
      </c>
      <c r="D648" s="220"/>
      <c r="E648" s="273"/>
      <c r="F648" s="256" t="s">
        <v>81</v>
      </c>
    </row>
    <row r="649" spans="1:6" s="1" customFormat="1">
      <c r="A649" s="270">
        <v>293221</v>
      </c>
      <c r="B649" s="271" t="s">
        <v>1288</v>
      </c>
      <c r="C649" s="272">
        <v>1</v>
      </c>
      <c r="D649" s="220"/>
      <c r="E649" s="273"/>
      <c r="F649" s="256" t="s">
        <v>81</v>
      </c>
    </row>
    <row r="650" spans="1:6" s="1" customFormat="1">
      <c r="A650" s="270">
        <v>293919</v>
      </c>
      <c r="B650" s="271" t="s">
        <v>1289</v>
      </c>
      <c r="C650" s="272">
        <v>1</v>
      </c>
      <c r="D650" s="220"/>
      <c r="E650" s="273"/>
      <c r="F650" s="256" t="s">
        <v>81</v>
      </c>
    </row>
    <row r="651" spans="1:6" s="1" customFormat="1">
      <c r="A651" s="270">
        <v>294113</v>
      </c>
      <c r="B651" s="271" t="s">
        <v>1290</v>
      </c>
      <c r="C651" s="272">
        <v>3</v>
      </c>
      <c r="D651" s="220"/>
      <c r="E651" s="273"/>
      <c r="F651" s="256">
        <v>961525</v>
      </c>
    </row>
    <row r="652" spans="1:6" s="1" customFormat="1">
      <c r="A652" s="270">
        <v>294119</v>
      </c>
      <c r="B652" s="271" t="s">
        <v>1291</v>
      </c>
      <c r="C652" s="272">
        <v>1</v>
      </c>
      <c r="D652" s="220"/>
      <c r="E652" s="273"/>
      <c r="F652" s="256" t="s">
        <v>81</v>
      </c>
    </row>
    <row r="653" spans="1:6" s="1" customFormat="1">
      <c r="A653" s="270">
        <v>294121</v>
      </c>
      <c r="B653" s="271" t="s">
        <v>1292</v>
      </c>
      <c r="C653" s="272">
        <v>1</v>
      </c>
      <c r="D653" s="238" t="s">
        <v>81</v>
      </c>
      <c r="E653" s="273" t="s">
        <v>1024</v>
      </c>
      <c r="F653" s="256" t="s">
        <v>81</v>
      </c>
    </row>
    <row r="654" spans="1:6" s="1" customFormat="1">
      <c r="A654" s="270">
        <v>294129</v>
      </c>
      <c r="B654" s="271" t="s">
        <v>1293</v>
      </c>
      <c r="C654" s="272">
        <v>2</v>
      </c>
      <c r="D654" s="220"/>
      <c r="E654" s="273"/>
      <c r="F654" s="221" t="s">
        <v>81</v>
      </c>
    </row>
    <row r="655" spans="1:6" s="1" customFormat="1">
      <c r="A655" s="270">
        <v>294221</v>
      </c>
      <c r="B655" s="271" t="s">
        <v>1294</v>
      </c>
      <c r="C655" s="272">
        <v>1</v>
      </c>
      <c r="D655" s="220"/>
      <c r="E655" s="273"/>
      <c r="F655" s="221" t="s">
        <v>81</v>
      </c>
    </row>
    <row r="656" spans="1:6" s="1" customFormat="1">
      <c r="A656" s="270">
        <v>296211</v>
      </c>
      <c r="B656" s="271" t="s">
        <v>1295</v>
      </c>
      <c r="C656" s="272">
        <v>2</v>
      </c>
      <c r="D656" s="220"/>
      <c r="E656" s="273"/>
      <c r="F656" s="221" t="s">
        <v>81</v>
      </c>
    </row>
    <row r="657" spans="1:6" s="1" customFormat="1">
      <c r="A657" s="270">
        <v>296212</v>
      </c>
      <c r="B657" s="271" t="s">
        <v>1296</v>
      </c>
      <c r="C657" s="272">
        <v>1</v>
      </c>
      <c r="D657" s="220"/>
      <c r="E657" s="273"/>
      <c r="F657" s="256" t="s">
        <v>81</v>
      </c>
    </row>
    <row r="658" spans="1:6" s="1" customFormat="1">
      <c r="A658" s="270">
        <v>296919</v>
      </c>
      <c r="B658" s="271" t="s">
        <v>1297</v>
      </c>
      <c r="C658" s="272">
        <v>1</v>
      </c>
      <c r="D658" s="220"/>
      <c r="E658" s="273"/>
      <c r="F658" s="256" t="s">
        <v>81</v>
      </c>
    </row>
    <row r="659" spans="1:6" s="1" customFormat="1">
      <c r="A659" s="270">
        <v>297111</v>
      </c>
      <c r="B659" s="271" t="s">
        <v>1298</v>
      </c>
      <c r="C659" s="272">
        <v>1</v>
      </c>
      <c r="D659" s="220"/>
      <c r="E659" s="273"/>
      <c r="F659" s="221" t="s">
        <v>81</v>
      </c>
    </row>
    <row r="660" spans="1:6" s="1" customFormat="1">
      <c r="A660" s="270">
        <v>297112</v>
      </c>
      <c r="B660" s="271" t="s">
        <v>1299</v>
      </c>
      <c r="C660" s="272">
        <v>1</v>
      </c>
      <c r="D660" s="220"/>
      <c r="E660" s="273"/>
      <c r="F660" s="256" t="s">
        <v>81</v>
      </c>
    </row>
    <row r="661" spans="1:6" s="1" customFormat="1">
      <c r="A661" s="270">
        <v>297119</v>
      </c>
      <c r="B661" s="271" t="s">
        <v>1300</v>
      </c>
      <c r="C661" s="272">
        <v>1</v>
      </c>
      <c r="D661" s="220"/>
      <c r="E661" s="273"/>
      <c r="F661" s="256" t="s">
        <v>81</v>
      </c>
    </row>
    <row r="662" spans="1:6" s="1" customFormat="1">
      <c r="A662" s="270">
        <v>297121</v>
      </c>
      <c r="B662" s="271" t="s">
        <v>1301</v>
      </c>
      <c r="C662" s="272">
        <v>1</v>
      </c>
      <c r="D662" s="220"/>
      <c r="E662" s="273"/>
      <c r="F662" s="256" t="s">
        <v>81</v>
      </c>
    </row>
    <row r="663" spans="1:6" s="1" customFormat="1">
      <c r="A663" s="270">
        <v>297212</v>
      </c>
      <c r="B663" s="271" t="s">
        <v>1302</v>
      </c>
      <c r="C663" s="272">
        <v>1</v>
      </c>
      <c r="D663" s="220"/>
      <c r="E663" s="273"/>
      <c r="F663" s="256" t="s">
        <v>81</v>
      </c>
    </row>
    <row r="664" spans="1:6" s="1" customFormat="1">
      <c r="A664" s="270">
        <v>297311</v>
      </c>
      <c r="B664" s="271" t="s">
        <v>1303</v>
      </c>
      <c r="C664" s="272">
        <v>2</v>
      </c>
      <c r="D664" s="220"/>
      <c r="E664" s="273"/>
      <c r="F664" s="256" t="s">
        <v>81</v>
      </c>
    </row>
    <row r="665" spans="1:6" s="1" customFormat="1">
      <c r="A665" s="270">
        <v>299919</v>
      </c>
      <c r="B665" s="271" t="s">
        <v>1304</v>
      </c>
      <c r="C665" s="272">
        <v>5</v>
      </c>
      <c r="D665" s="220"/>
      <c r="E665" s="273"/>
      <c r="F665" s="262">
        <v>673826</v>
      </c>
    </row>
    <row r="666" spans="1:6" s="1" customFormat="1">
      <c r="A666" s="274">
        <v>30</v>
      </c>
      <c r="B666" s="275" t="s">
        <v>1305</v>
      </c>
      <c r="C666" s="276">
        <v>5</v>
      </c>
      <c r="D666" s="224"/>
      <c r="E666" s="277"/>
      <c r="F666" s="265">
        <v>150670</v>
      </c>
    </row>
    <row r="667" spans="1:6" s="1" customFormat="1">
      <c r="A667" s="270">
        <v>301919</v>
      </c>
      <c r="B667" s="271" t="s">
        <v>1306</v>
      </c>
      <c r="C667" s="272">
        <v>1</v>
      </c>
      <c r="D667" s="220"/>
      <c r="E667" s="273"/>
      <c r="F667" s="221" t="s">
        <v>81</v>
      </c>
    </row>
    <row r="668" spans="1:6" s="1" customFormat="1">
      <c r="A668" s="270">
        <v>302317</v>
      </c>
      <c r="B668" s="271" t="s">
        <v>1307</v>
      </c>
      <c r="C668" s="272">
        <v>1</v>
      </c>
      <c r="D668" s="220"/>
      <c r="E668" s="273"/>
      <c r="F668" s="221" t="s">
        <v>81</v>
      </c>
    </row>
    <row r="669" spans="1:6" s="1" customFormat="1">
      <c r="A669" s="270">
        <v>302322</v>
      </c>
      <c r="B669" s="271" t="s">
        <v>1308</v>
      </c>
      <c r="C669" s="272">
        <v>1</v>
      </c>
      <c r="D669" s="220"/>
      <c r="E669" s="273"/>
      <c r="F669" s="221" t="s">
        <v>81</v>
      </c>
    </row>
    <row r="670" spans="1:6" s="1" customFormat="1">
      <c r="A670" s="270">
        <v>303311</v>
      </c>
      <c r="B670" s="271" t="s">
        <v>1309</v>
      </c>
      <c r="C670" s="272">
        <v>1</v>
      </c>
      <c r="D670" s="220"/>
      <c r="E670" s="273"/>
      <c r="F670" s="221" t="s">
        <v>81</v>
      </c>
    </row>
    <row r="671" spans="1:6" s="1" customFormat="1">
      <c r="A671" s="270">
        <v>303919</v>
      </c>
      <c r="B671" s="271" t="s">
        <v>1310</v>
      </c>
      <c r="C671" s="272">
        <v>1</v>
      </c>
      <c r="D671" s="220"/>
      <c r="E671" s="273"/>
      <c r="F671" s="221" t="s">
        <v>81</v>
      </c>
    </row>
    <row r="672" spans="1:6" s="1" customFormat="1">
      <c r="A672" s="274">
        <v>31</v>
      </c>
      <c r="B672" s="275" t="s">
        <v>1311</v>
      </c>
      <c r="C672" s="276">
        <v>129</v>
      </c>
      <c r="D672" s="224"/>
      <c r="E672" s="277"/>
      <c r="F672" s="265">
        <v>37065740</v>
      </c>
    </row>
    <row r="673" spans="1:6" s="1" customFormat="1">
      <c r="A673" s="270">
        <v>311214</v>
      </c>
      <c r="B673" s="271" t="s">
        <v>1312</v>
      </c>
      <c r="C673" s="272">
        <v>1</v>
      </c>
      <c r="D673" s="220"/>
      <c r="E673" s="273"/>
      <c r="F673" s="256" t="s">
        <v>81</v>
      </c>
    </row>
    <row r="674" spans="1:6" s="1" customFormat="1">
      <c r="A674" s="270">
        <v>311314</v>
      </c>
      <c r="B674" s="271" t="s">
        <v>1313</v>
      </c>
      <c r="C674" s="272">
        <v>3</v>
      </c>
      <c r="D674" s="220"/>
      <c r="E674" s="273"/>
      <c r="F674" s="256">
        <v>96010</v>
      </c>
    </row>
    <row r="675" spans="1:6" s="1" customFormat="1">
      <c r="A675" s="270">
        <v>311315</v>
      </c>
      <c r="B675" s="271" t="s">
        <v>1314</v>
      </c>
      <c r="C675" s="272">
        <v>1</v>
      </c>
      <c r="D675" s="220"/>
      <c r="E675" s="273"/>
      <c r="F675" s="221" t="s">
        <v>81</v>
      </c>
    </row>
    <row r="676" spans="1:6" s="1" customFormat="1">
      <c r="A676" s="270">
        <v>311317</v>
      </c>
      <c r="B676" s="271" t="s">
        <v>1315</v>
      </c>
      <c r="C676" s="272">
        <v>2</v>
      </c>
      <c r="D676" s="220"/>
      <c r="E676" s="273"/>
      <c r="F676" s="221" t="s">
        <v>81</v>
      </c>
    </row>
    <row r="677" spans="1:6">
      <c r="A677" s="226">
        <v>311329</v>
      </c>
      <c r="B677" s="271" t="s">
        <v>1316</v>
      </c>
      <c r="C677" s="272">
        <v>2</v>
      </c>
      <c r="D677" s="238"/>
      <c r="F677" s="221" t="s">
        <v>81</v>
      </c>
    </row>
    <row r="678" spans="1:6">
      <c r="A678" s="226">
        <v>313113</v>
      </c>
      <c r="B678" s="271" t="s">
        <v>1317</v>
      </c>
      <c r="C678" s="272">
        <v>15</v>
      </c>
      <c r="D678" s="238" t="s">
        <v>1318</v>
      </c>
      <c r="E678" s="237" t="s">
        <v>1319</v>
      </c>
      <c r="F678" s="221">
        <v>26588445</v>
      </c>
    </row>
    <row r="679" spans="1:6">
      <c r="A679" s="226">
        <v>313114</v>
      </c>
      <c r="B679" s="186" t="s">
        <v>1320</v>
      </c>
      <c r="C679" s="272">
        <v>10</v>
      </c>
      <c r="D679" s="238" t="s">
        <v>1321</v>
      </c>
      <c r="E679" s="237" t="s">
        <v>1319</v>
      </c>
      <c r="F679" s="221">
        <v>8392987</v>
      </c>
    </row>
    <row r="680" spans="1:6">
      <c r="A680" s="226">
        <v>313122</v>
      </c>
      <c r="B680" s="186" t="s">
        <v>1322</v>
      </c>
      <c r="C680" s="272">
        <v>1</v>
      </c>
      <c r="D680" s="238"/>
      <c r="F680" s="221" t="s">
        <v>81</v>
      </c>
    </row>
    <row r="681" spans="1:6">
      <c r="A681" s="226">
        <v>313123</v>
      </c>
      <c r="B681" s="186" t="s">
        <v>1323</v>
      </c>
      <c r="C681" s="272">
        <v>17</v>
      </c>
      <c r="D681" s="238" t="s">
        <v>81</v>
      </c>
      <c r="E681" s="237" t="s">
        <v>1324</v>
      </c>
      <c r="F681" s="221" t="s">
        <v>81</v>
      </c>
    </row>
    <row r="682" spans="1:6">
      <c r="A682" s="226">
        <v>313124</v>
      </c>
      <c r="B682" s="186" t="s">
        <v>1325</v>
      </c>
      <c r="C682" s="272">
        <v>2</v>
      </c>
      <c r="D682" s="238" t="s">
        <v>81</v>
      </c>
      <c r="E682" s="237" t="s">
        <v>1324</v>
      </c>
      <c r="F682" s="221" t="s">
        <v>81</v>
      </c>
    </row>
    <row r="683" spans="1:6">
      <c r="A683" s="226">
        <v>313126</v>
      </c>
      <c r="B683" s="186" t="s">
        <v>1326</v>
      </c>
      <c r="C683" s="272">
        <v>1</v>
      </c>
      <c r="D683" s="238"/>
      <c r="F683" s="221" t="s">
        <v>81</v>
      </c>
    </row>
    <row r="684" spans="1:6">
      <c r="A684" s="226">
        <v>313211</v>
      </c>
      <c r="B684" s="186" t="s">
        <v>1327</v>
      </c>
      <c r="C684" s="272">
        <v>9</v>
      </c>
      <c r="D684" s="238"/>
      <c r="F684" s="221" t="s">
        <v>81</v>
      </c>
    </row>
    <row r="685" spans="1:6">
      <c r="A685" s="226">
        <v>313312</v>
      </c>
      <c r="B685" s="186" t="s">
        <v>1328</v>
      </c>
      <c r="C685" s="272">
        <v>8</v>
      </c>
      <c r="D685" s="238" t="s">
        <v>81</v>
      </c>
      <c r="E685" s="237" t="s">
        <v>1324</v>
      </c>
      <c r="F685" s="221" t="s">
        <v>81</v>
      </c>
    </row>
    <row r="686" spans="1:6">
      <c r="A686" s="226">
        <v>313313</v>
      </c>
      <c r="B686" s="186" t="s">
        <v>1329</v>
      </c>
      <c r="C686" s="272">
        <v>30</v>
      </c>
      <c r="D686" s="238">
        <v>1135</v>
      </c>
      <c r="E686" s="237" t="s">
        <v>1324</v>
      </c>
      <c r="F686" s="221">
        <v>35450</v>
      </c>
    </row>
    <row r="687" spans="1:6">
      <c r="A687" s="226">
        <v>313419</v>
      </c>
      <c r="B687" s="186" t="s">
        <v>1330</v>
      </c>
      <c r="C687" s="272">
        <v>2</v>
      </c>
      <c r="D687" s="238"/>
      <c r="F687" s="221" t="s">
        <v>81</v>
      </c>
    </row>
    <row r="688" spans="1:6">
      <c r="A688" s="226">
        <v>313421</v>
      </c>
      <c r="B688" s="186" t="s">
        <v>1331</v>
      </c>
      <c r="C688" s="272">
        <v>16</v>
      </c>
      <c r="D688" s="238"/>
      <c r="F688" s="221" t="s">
        <v>81</v>
      </c>
    </row>
    <row r="689" spans="1:6">
      <c r="A689" s="226">
        <v>315112</v>
      </c>
      <c r="B689" s="186" t="s">
        <v>1332</v>
      </c>
      <c r="C689" s="272">
        <v>2</v>
      </c>
      <c r="D689" s="238"/>
      <c r="F689" s="221" t="s">
        <v>81</v>
      </c>
    </row>
    <row r="690" spans="1:6">
      <c r="A690" s="226">
        <v>315919</v>
      </c>
      <c r="B690" s="186" t="s">
        <v>1333</v>
      </c>
      <c r="C690" s="272">
        <v>2</v>
      </c>
      <c r="D690" s="238"/>
      <c r="F690" s="221" t="s">
        <v>81</v>
      </c>
    </row>
    <row r="691" spans="1:6">
      <c r="A691" s="226">
        <v>315921</v>
      </c>
      <c r="B691" s="186" t="s">
        <v>1334</v>
      </c>
      <c r="C691" s="272">
        <v>1</v>
      </c>
      <c r="D691" s="238"/>
      <c r="F691" s="221" t="s">
        <v>81</v>
      </c>
    </row>
    <row r="692" spans="1:6">
      <c r="A692" s="226">
        <v>319911</v>
      </c>
      <c r="B692" s="186" t="s">
        <v>1335</v>
      </c>
      <c r="C692" s="272">
        <v>1</v>
      </c>
      <c r="D692" s="238"/>
      <c r="F692" s="221" t="s">
        <v>81</v>
      </c>
    </row>
    <row r="693" spans="1:6">
      <c r="A693" s="226">
        <v>319919</v>
      </c>
      <c r="B693" s="186" t="s">
        <v>1336</v>
      </c>
      <c r="C693" s="272">
        <v>3</v>
      </c>
      <c r="D693" s="238"/>
      <c r="F693" s="221">
        <v>196205</v>
      </c>
    </row>
    <row r="694" spans="1:6">
      <c r="A694" s="274" t="s">
        <v>1337</v>
      </c>
      <c r="B694" s="278" t="s">
        <v>1338</v>
      </c>
      <c r="C694" s="276">
        <v>997</v>
      </c>
      <c r="D694" s="279"/>
      <c r="E694" s="280"/>
      <c r="F694" s="281">
        <v>27050148</v>
      </c>
    </row>
    <row r="695" spans="1:6">
      <c r="A695" s="226">
        <v>321111</v>
      </c>
      <c r="B695" s="186" t="s">
        <v>1339</v>
      </c>
      <c r="C695" s="272">
        <v>1</v>
      </c>
      <c r="D695" s="238"/>
      <c r="F695" s="221" t="s">
        <v>81</v>
      </c>
    </row>
    <row r="696" spans="1:6">
      <c r="A696" s="226">
        <v>321211</v>
      </c>
      <c r="B696" s="186" t="s">
        <v>1340</v>
      </c>
      <c r="C696" s="272">
        <v>1</v>
      </c>
      <c r="D696" s="238"/>
      <c r="F696" s="221" t="s">
        <v>81</v>
      </c>
    </row>
    <row r="697" spans="1:6">
      <c r="A697" s="226">
        <v>322111</v>
      </c>
      <c r="B697" s="186" t="s">
        <v>1341</v>
      </c>
      <c r="C697" s="272">
        <v>2</v>
      </c>
      <c r="D697" s="238"/>
      <c r="F697" s="221" t="s">
        <v>81</v>
      </c>
    </row>
    <row r="698" spans="1:6">
      <c r="A698" s="226">
        <v>322911</v>
      </c>
      <c r="B698" s="186" t="s">
        <v>1342</v>
      </c>
      <c r="C698" s="272">
        <v>1</v>
      </c>
      <c r="D698" s="238"/>
      <c r="F698" s="221" t="s">
        <v>81</v>
      </c>
    </row>
    <row r="699" spans="1:6">
      <c r="A699" s="226">
        <v>324912</v>
      </c>
      <c r="B699" s="186" t="s">
        <v>1343</v>
      </c>
      <c r="C699" s="272">
        <v>1</v>
      </c>
      <c r="D699" s="238" t="s">
        <v>81</v>
      </c>
      <c r="E699" s="237" t="s">
        <v>1344</v>
      </c>
      <c r="F699" s="221" t="s">
        <v>1345</v>
      </c>
    </row>
    <row r="700" spans="1:6">
      <c r="A700" s="226">
        <v>324919</v>
      </c>
      <c r="B700" s="186" t="s">
        <v>1346</v>
      </c>
      <c r="C700" s="272">
        <v>1</v>
      </c>
      <c r="D700" s="238"/>
      <c r="F700" s="221" t="s">
        <v>1345</v>
      </c>
    </row>
    <row r="701" spans="1:6">
      <c r="A701" s="226">
        <v>325129</v>
      </c>
      <c r="B701" s="186" t="s">
        <v>1347</v>
      </c>
      <c r="C701" s="272">
        <v>8</v>
      </c>
      <c r="D701" s="238"/>
      <c r="F701" s="221" t="s">
        <v>1345</v>
      </c>
    </row>
    <row r="702" spans="1:6">
      <c r="A702" s="226">
        <v>325131</v>
      </c>
      <c r="B702" s="186" t="s">
        <v>1348</v>
      </c>
      <c r="C702" s="272">
        <v>1</v>
      </c>
      <c r="D702" s="238"/>
      <c r="F702" s="221" t="s">
        <v>1345</v>
      </c>
    </row>
    <row r="703" spans="1:6">
      <c r="A703" s="226">
        <v>325219</v>
      </c>
      <c r="B703" s="186" t="s">
        <v>1349</v>
      </c>
      <c r="C703" s="272">
        <v>2</v>
      </c>
      <c r="D703" s="238"/>
      <c r="F703" s="221" t="s">
        <v>1345</v>
      </c>
    </row>
    <row r="704" spans="1:6">
      <c r="A704" s="226">
        <v>325311</v>
      </c>
      <c r="B704" s="186" t="s">
        <v>1350</v>
      </c>
      <c r="C704" s="272">
        <v>1</v>
      </c>
      <c r="D704" s="238"/>
      <c r="F704" s="221" t="s">
        <v>1345</v>
      </c>
    </row>
    <row r="705" spans="1:6">
      <c r="A705" s="226">
        <v>325314</v>
      </c>
      <c r="B705" s="186" t="s">
        <v>1351</v>
      </c>
      <c r="C705" s="272">
        <v>1</v>
      </c>
      <c r="D705" s="238"/>
      <c r="F705" s="221" t="s">
        <v>1345</v>
      </c>
    </row>
    <row r="706" spans="1:6">
      <c r="A706" s="226">
        <v>325316</v>
      </c>
      <c r="B706" s="186" t="s">
        <v>1352</v>
      </c>
      <c r="C706" s="272">
        <v>1</v>
      </c>
      <c r="D706" s="238"/>
      <c r="F706" s="221" t="s">
        <v>1345</v>
      </c>
    </row>
    <row r="707" spans="1:6">
      <c r="A707" s="226">
        <v>325317</v>
      </c>
      <c r="B707" s="186" t="s">
        <v>1353</v>
      </c>
      <c r="C707" s="272">
        <v>1</v>
      </c>
      <c r="D707" s="238"/>
      <c r="F707" s="221" t="s">
        <v>1345</v>
      </c>
    </row>
    <row r="708" spans="1:6">
      <c r="A708" s="226">
        <v>325319</v>
      </c>
      <c r="B708" s="186" t="s">
        <v>1354</v>
      </c>
      <c r="C708" s="272">
        <v>1</v>
      </c>
      <c r="D708" s="238"/>
      <c r="F708" s="221" t="s">
        <v>1345</v>
      </c>
    </row>
    <row r="709" spans="1:6">
      <c r="A709" s="226">
        <v>325321</v>
      </c>
      <c r="B709" s="186" t="s">
        <v>1355</v>
      </c>
      <c r="C709" s="272">
        <v>1</v>
      </c>
      <c r="D709" s="238"/>
      <c r="F709" s="221" t="s">
        <v>1345</v>
      </c>
    </row>
    <row r="710" spans="1:6">
      <c r="A710" s="226">
        <v>326911</v>
      </c>
      <c r="B710" s="186" t="s">
        <v>1356</v>
      </c>
      <c r="C710" s="272">
        <v>1</v>
      </c>
      <c r="D710" s="238"/>
      <c r="F710" s="221" t="s">
        <v>1345</v>
      </c>
    </row>
    <row r="711" spans="1:6">
      <c r="A711" s="226">
        <v>326913</v>
      </c>
      <c r="B711" s="186" t="s">
        <v>1357</v>
      </c>
      <c r="C711" s="272">
        <v>1</v>
      </c>
      <c r="D711" s="238"/>
      <c r="F711" s="221" t="s">
        <v>1345</v>
      </c>
    </row>
    <row r="712" spans="1:6">
      <c r="A712" s="226">
        <v>327112</v>
      </c>
      <c r="B712" s="186" t="s">
        <v>1358</v>
      </c>
      <c r="C712" s="272">
        <v>1</v>
      </c>
      <c r="D712" s="238"/>
      <c r="F712" s="221" t="s">
        <v>1345</v>
      </c>
    </row>
    <row r="713" spans="1:6">
      <c r="A713" s="226">
        <v>328111</v>
      </c>
      <c r="B713" s="186" t="s">
        <v>1359</v>
      </c>
      <c r="C713" s="272">
        <v>1</v>
      </c>
      <c r="D713" s="238"/>
      <c r="F713" s="221" t="s">
        <v>1345</v>
      </c>
    </row>
    <row r="714" spans="1:6">
      <c r="A714" s="226">
        <v>328211</v>
      </c>
      <c r="B714" s="186" t="s">
        <v>1360</v>
      </c>
      <c r="C714" s="272">
        <v>37</v>
      </c>
      <c r="D714" s="238">
        <v>100781</v>
      </c>
      <c r="E714" s="237" t="s">
        <v>1361</v>
      </c>
      <c r="F714" s="221">
        <v>55612</v>
      </c>
    </row>
    <row r="715" spans="1:6">
      <c r="A715" s="226">
        <v>328212</v>
      </c>
      <c r="B715" s="186" t="s">
        <v>1362</v>
      </c>
      <c r="C715" s="272">
        <v>3</v>
      </c>
      <c r="D715" s="238">
        <v>3787</v>
      </c>
      <c r="E715" s="237" t="s">
        <v>1361</v>
      </c>
      <c r="F715" s="221">
        <v>1756</v>
      </c>
    </row>
    <row r="716" spans="1:6">
      <c r="A716" s="226">
        <v>328411</v>
      </c>
      <c r="B716" s="186" t="s">
        <v>1363</v>
      </c>
      <c r="C716" s="272">
        <v>7</v>
      </c>
      <c r="D716" s="238"/>
      <c r="F716" s="221">
        <v>318090</v>
      </c>
    </row>
    <row r="717" spans="1:6">
      <c r="A717" s="226">
        <v>328421</v>
      </c>
      <c r="B717" s="186" t="s">
        <v>1364</v>
      </c>
      <c r="C717" s="272">
        <v>1</v>
      </c>
      <c r="D717" s="238"/>
      <c r="F717" s="221" t="s">
        <v>1345</v>
      </c>
    </row>
    <row r="718" spans="1:6">
      <c r="A718" s="226">
        <v>329211</v>
      </c>
      <c r="B718" s="186" t="s">
        <v>1365</v>
      </c>
      <c r="C718" s="272">
        <v>72</v>
      </c>
      <c r="D718" s="238"/>
      <c r="F718" s="221">
        <v>133502</v>
      </c>
    </row>
    <row r="719" spans="1:6">
      <c r="A719" s="226">
        <v>329212</v>
      </c>
      <c r="B719" s="186" t="s">
        <v>1366</v>
      </c>
      <c r="C719" s="272">
        <v>13</v>
      </c>
      <c r="D719" s="238"/>
      <c r="F719" s="221">
        <v>26399</v>
      </c>
    </row>
    <row r="720" spans="1:6">
      <c r="A720" s="226">
        <v>329311</v>
      </c>
      <c r="B720" s="186" t="s">
        <v>1367</v>
      </c>
      <c r="C720" s="272">
        <v>1</v>
      </c>
      <c r="D720" s="238"/>
      <c r="F720" s="221" t="s">
        <v>1345</v>
      </c>
    </row>
    <row r="721" spans="1:6">
      <c r="A721" s="226">
        <v>329419</v>
      </c>
      <c r="B721" s="186" t="s">
        <v>1368</v>
      </c>
      <c r="C721" s="272">
        <v>1</v>
      </c>
      <c r="D721" s="238"/>
      <c r="F721" s="221" t="s">
        <v>1345</v>
      </c>
    </row>
    <row r="722" spans="1:6">
      <c r="A722" s="226">
        <v>329511</v>
      </c>
      <c r="B722" s="186" t="s">
        <v>1369</v>
      </c>
      <c r="C722" s="272">
        <v>6</v>
      </c>
      <c r="D722" s="238"/>
      <c r="F722" s="221">
        <v>10686</v>
      </c>
    </row>
    <row r="723" spans="1:6">
      <c r="A723" s="226">
        <v>329712</v>
      </c>
      <c r="B723" s="186" t="s">
        <v>1370</v>
      </c>
      <c r="C723" s="272">
        <v>1</v>
      </c>
      <c r="D723" s="238"/>
      <c r="F723" s="221" t="s">
        <v>1345</v>
      </c>
    </row>
    <row r="724" spans="1:6">
      <c r="A724" s="226">
        <v>329911</v>
      </c>
      <c r="B724" s="186" t="s">
        <v>1371</v>
      </c>
      <c r="C724" s="272">
        <v>1</v>
      </c>
      <c r="D724" s="238"/>
      <c r="F724" s="221" t="s">
        <v>1345</v>
      </c>
    </row>
    <row r="725" spans="1:6">
      <c r="A725" s="226">
        <v>329912</v>
      </c>
      <c r="B725" s="186" t="s">
        <v>1372</v>
      </c>
      <c r="C725" s="272">
        <v>1</v>
      </c>
      <c r="D725" s="238" t="s">
        <v>1345</v>
      </c>
      <c r="E725" s="237" t="s">
        <v>719</v>
      </c>
      <c r="F725" s="221" t="s">
        <v>1345</v>
      </c>
    </row>
    <row r="726" spans="1:6">
      <c r="A726" s="226">
        <v>329913</v>
      </c>
      <c r="B726" s="186" t="s">
        <v>1373</v>
      </c>
      <c r="C726" s="272">
        <v>1</v>
      </c>
      <c r="D726" s="238"/>
      <c r="F726" s="221" t="s">
        <v>1345</v>
      </c>
    </row>
    <row r="727" spans="1:6">
      <c r="A727" s="226">
        <v>329915</v>
      </c>
      <c r="B727" s="186" t="s">
        <v>1374</v>
      </c>
      <c r="C727" s="272">
        <v>1</v>
      </c>
      <c r="D727" s="238"/>
      <c r="F727" s="221" t="s">
        <v>1345</v>
      </c>
    </row>
    <row r="728" spans="1:6">
      <c r="A728" s="226">
        <v>329919</v>
      </c>
      <c r="B728" s="186" t="s">
        <v>1375</v>
      </c>
      <c r="C728" s="272">
        <v>9</v>
      </c>
      <c r="D728" s="238"/>
      <c r="F728" s="221">
        <v>31559</v>
      </c>
    </row>
    <row r="729" spans="1:6">
      <c r="A729" s="226">
        <v>616600</v>
      </c>
      <c r="B729" s="186" t="s">
        <v>1376</v>
      </c>
      <c r="C729" s="272">
        <v>4</v>
      </c>
      <c r="D729" s="238"/>
      <c r="F729" s="221">
        <v>1234</v>
      </c>
    </row>
    <row r="730" spans="1:6">
      <c r="A730" s="226">
        <v>626600</v>
      </c>
      <c r="B730" s="186" t="s">
        <v>1376</v>
      </c>
      <c r="C730" s="272">
        <v>1</v>
      </c>
      <c r="D730" s="238"/>
      <c r="F730" s="221" t="s">
        <v>1345</v>
      </c>
    </row>
    <row r="731" spans="1:6">
      <c r="A731" s="226">
        <v>636600</v>
      </c>
      <c r="B731" s="186" t="s">
        <v>1376</v>
      </c>
      <c r="C731" s="272">
        <v>1</v>
      </c>
      <c r="D731" s="238"/>
      <c r="F731" s="221" t="s">
        <v>1345</v>
      </c>
    </row>
    <row r="732" spans="1:6">
      <c r="A732" s="226">
        <v>646600</v>
      </c>
      <c r="B732" s="186" t="s">
        <v>1376</v>
      </c>
      <c r="C732" s="272">
        <v>2</v>
      </c>
      <c r="D732" s="238"/>
      <c r="F732" s="221" t="s">
        <v>1345</v>
      </c>
    </row>
    <row r="733" spans="1:6">
      <c r="A733" s="226">
        <v>656600</v>
      </c>
      <c r="B733" s="186" t="s">
        <v>1376</v>
      </c>
      <c r="C733" s="272">
        <v>2</v>
      </c>
      <c r="D733" s="238"/>
      <c r="F733" s="221" t="s">
        <v>1345</v>
      </c>
    </row>
    <row r="734" spans="1:6">
      <c r="A734" s="270" t="s">
        <v>1377</v>
      </c>
      <c r="B734" s="186" t="s">
        <v>1378</v>
      </c>
      <c r="C734" s="272">
        <v>23</v>
      </c>
      <c r="D734" s="238"/>
      <c r="F734" s="221">
        <v>95308</v>
      </c>
    </row>
    <row r="735" spans="1:6">
      <c r="A735" s="270" t="s">
        <v>1379</v>
      </c>
      <c r="B735" s="186" t="s">
        <v>1380</v>
      </c>
      <c r="C735" s="272">
        <v>4</v>
      </c>
      <c r="D735" s="238"/>
      <c r="F735" s="221">
        <v>38163</v>
      </c>
    </row>
    <row r="736" spans="1:6">
      <c r="A736" s="270" t="s">
        <v>1381</v>
      </c>
      <c r="B736" s="186" t="s">
        <v>1382</v>
      </c>
      <c r="C736" s="272">
        <v>73</v>
      </c>
      <c r="D736" s="238"/>
      <c r="F736" s="221">
        <v>608340</v>
      </c>
    </row>
    <row r="737" spans="1:6">
      <c r="A737" s="270" t="s">
        <v>1383</v>
      </c>
      <c r="B737" s="186" t="s">
        <v>1384</v>
      </c>
      <c r="C737" s="272">
        <v>6</v>
      </c>
      <c r="D737" s="238"/>
      <c r="F737" s="221">
        <v>244650</v>
      </c>
    </row>
    <row r="738" spans="1:6">
      <c r="A738" s="270" t="s">
        <v>1385</v>
      </c>
      <c r="B738" s="186" t="s">
        <v>1386</v>
      </c>
      <c r="C738" s="272">
        <v>2</v>
      </c>
      <c r="D738" s="238"/>
      <c r="F738" s="221" t="s">
        <v>1345</v>
      </c>
    </row>
    <row r="739" spans="1:6">
      <c r="A739" s="270" t="s">
        <v>1387</v>
      </c>
      <c r="B739" s="186" t="s">
        <v>1388</v>
      </c>
      <c r="C739" s="272">
        <v>5</v>
      </c>
      <c r="D739" s="238"/>
      <c r="F739" s="221">
        <v>7960</v>
      </c>
    </row>
    <row r="740" spans="1:6">
      <c r="A740" s="270" t="s">
        <v>1389</v>
      </c>
      <c r="B740" s="186" t="s">
        <v>1390</v>
      </c>
      <c r="C740" s="272">
        <v>6</v>
      </c>
      <c r="D740" s="238"/>
      <c r="F740" s="221" t="s">
        <v>1345</v>
      </c>
    </row>
    <row r="741" spans="1:6">
      <c r="A741" s="270" t="s">
        <v>1391</v>
      </c>
      <c r="B741" s="186" t="s">
        <v>1392</v>
      </c>
      <c r="C741" s="272">
        <v>12</v>
      </c>
      <c r="D741" s="238"/>
      <c r="F741" s="221">
        <v>383403</v>
      </c>
    </row>
    <row r="742" spans="1:6">
      <c r="A742" s="270" t="s">
        <v>1393</v>
      </c>
      <c r="B742" s="186" t="s">
        <v>1394</v>
      </c>
      <c r="C742" s="272">
        <v>332</v>
      </c>
      <c r="D742" s="238"/>
      <c r="F742" s="221">
        <v>23323781</v>
      </c>
    </row>
    <row r="743" spans="1:6">
      <c r="A743" s="270" t="s">
        <v>1395</v>
      </c>
      <c r="B743" s="186" t="s">
        <v>1396</v>
      </c>
      <c r="C743" s="272">
        <v>121</v>
      </c>
      <c r="D743" s="238"/>
      <c r="F743" s="221">
        <v>207962</v>
      </c>
    </row>
    <row r="744" spans="1:6">
      <c r="A744" s="270" t="s">
        <v>1397</v>
      </c>
      <c r="B744" s="186" t="s">
        <v>1398</v>
      </c>
      <c r="C744" s="272">
        <v>2</v>
      </c>
      <c r="D744" s="238"/>
      <c r="F744" s="221" t="s">
        <v>1345</v>
      </c>
    </row>
    <row r="745" spans="1:6">
      <c r="A745" s="270" t="s">
        <v>1399</v>
      </c>
      <c r="B745" s="186" t="s">
        <v>1400</v>
      </c>
      <c r="C745" s="272">
        <v>80</v>
      </c>
      <c r="D745" s="238"/>
      <c r="F745" s="221">
        <v>432840</v>
      </c>
    </row>
    <row r="746" spans="1:6">
      <c r="A746" s="270" t="s">
        <v>1401</v>
      </c>
      <c r="B746" s="186" t="s">
        <v>1402</v>
      </c>
      <c r="C746" s="272">
        <v>11</v>
      </c>
      <c r="D746" s="238"/>
      <c r="F746" s="221" t="s">
        <v>1345</v>
      </c>
    </row>
    <row r="747" spans="1:6">
      <c r="A747" s="270" t="s">
        <v>1403</v>
      </c>
      <c r="B747" s="186" t="s">
        <v>1404</v>
      </c>
      <c r="C747" s="272">
        <v>6</v>
      </c>
      <c r="D747" s="238"/>
      <c r="F747" s="221" t="s">
        <v>1345</v>
      </c>
    </row>
    <row r="748" spans="1:6">
      <c r="A748" s="270" t="s">
        <v>1405</v>
      </c>
      <c r="B748" s="186" t="s">
        <v>1406</v>
      </c>
      <c r="C748" s="272">
        <v>5</v>
      </c>
      <c r="D748" s="238"/>
      <c r="F748" s="221" t="s">
        <v>1345</v>
      </c>
    </row>
    <row r="749" spans="1:6">
      <c r="A749" s="270" t="s">
        <v>1407</v>
      </c>
      <c r="B749" s="186" t="s">
        <v>1408</v>
      </c>
      <c r="C749" s="272">
        <v>4</v>
      </c>
      <c r="D749" s="238"/>
      <c r="F749" s="221">
        <v>1239</v>
      </c>
    </row>
    <row r="750" spans="1:6">
      <c r="A750" s="270" t="s">
        <v>1409</v>
      </c>
      <c r="B750" s="186" t="s">
        <v>1410</v>
      </c>
      <c r="C750" s="272">
        <v>72</v>
      </c>
      <c r="D750" s="238"/>
      <c r="F750" s="221">
        <v>296756</v>
      </c>
    </row>
    <row r="751" spans="1:6" ht="12.75" thickBot="1">
      <c r="A751" s="282" t="s">
        <v>1411</v>
      </c>
      <c r="B751" s="232" t="s">
        <v>1412</v>
      </c>
      <c r="C751" s="283">
        <v>40</v>
      </c>
      <c r="D751" s="284"/>
      <c r="E751" s="285"/>
      <c r="F751" s="233">
        <v>229002</v>
      </c>
    </row>
  </sheetData>
  <phoneticPr fontId="2"/>
  <pageMargins left="0.75" right="0.5600000000000000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3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2"/>
  <cols>
    <col min="1" max="1" width="7.625" style="1" customWidth="1"/>
    <col min="2" max="2" width="47.625" style="1" customWidth="1"/>
    <col min="3" max="3" width="10.625" style="1" customWidth="1"/>
    <col min="4" max="4" width="19.625" style="1" customWidth="1"/>
    <col min="5" max="5" width="7" style="1" customWidth="1"/>
    <col min="6" max="6" width="17.5" style="1" customWidth="1"/>
    <col min="7" max="7" width="9" style="1"/>
    <col min="8" max="8" width="13.5" style="1" customWidth="1"/>
    <col min="9" max="16384" width="9" style="1"/>
  </cols>
  <sheetData>
    <row r="1" spans="1:9">
      <c r="A1" s="1" t="s">
        <v>1413</v>
      </c>
      <c r="C1" s="286"/>
      <c r="D1" s="286"/>
      <c r="E1" s="287"/>
      <c r="F1" s="288"/>
    </row>
    <row r="2" spans="1:9">
      <c r="A2" s="1" t="s">
        <v>1414</v>
      </c>
      <c r="C2" s="286"/>
      <c r="D2" s="286"/>
      <c r="E2" s="287"/>
      <c r="F2" s="288"/>
    </row>
    <row r="3" spans="1:9">
      <c r="A3" s="1" t="s">
        <v>552</v>
      </c>
      <c r="C3" s="73"/>
      <c r="D3" s="73"/>
      <c r="E3" s="287"/>
      <c r="F3" s="288"/>
    </row>
    <row r="4" spans="1:9">
      <c r="A4" s="1" t="s">
        <v>90</v>
      </c>
      <c r="C4" s="73"/>
      <c r="D4" s="73"/>
      <c r="E4" s="287"/>
      <c r="F4" s="288"/>
    </row>
    <row r="5" spans="1:9">
      <c r="C5" s="73"/>
      <c r="D5" s="73"/>
      <c r="E5" s="287"/>
      <c r="F5" s="288"/>
    </row>
    <row r="6" spans="1:9" ht="12.75" thickBot="1">
      <c r="A6" s="196" t="s">
        <v>1415</v>
      </c>
      <c r="B6" s="63"/>
      <c r="C6" s="74"/>
      <c r="D6" s="238" t="s">
        <v>554</v>
      </c>
      <c r="E6" s="237"/>
    </row>
    <row r="7" spans="1:9">
      <c r="A7" s="239"/>
      <c r="B7" s="289" t="s">
        <v>555</v>
      </c>
      <c r="C7" s="199" t="s">
        <v>25</v>
      </c>
      <c r="D7" s="200" t="s">
        <v>1416</v>
      </c>
      <c r="I7" s="186"/>
    </row>
    <row r="8" spans="1:9" s="186" customFormat="1">
      <c r="A8" s="242"/>
      <c r="B8" s="290"/>
      <c r="C8" s="245"/>
      <c r="D8" s="291"/>
    </row>
    <row r="9" spans="1:9">
      <c r="A9" s="292"/>
      <c r="B9" s="293" t="s">
        <v>559</v>
      </c>
      <c r="C9" s="294">
        <v>1594</v>
      </c>
      <c r="D9" s="295">
        <v>21313456</v>
      </c>
      <c r="G9" s="186"/>
    </row>
    <row r="10" spans="1:9" s="71" customFormat="1">
      <c r="A10" s="296" t="s">
        <v>134</v>
      </c>
      <c r="B10" s="297" t="s">
        <v>560</v>
      </c>
      <c r="C10" s="260">
        <v>73</v>
      </c>
      <c r="D10" s="251">
        <v>619551</v>
      </c>
      <c r="G10" s="4"/>
    </row>
    <row r="11" spans="1:9" s="5" customFormat="1">
      <c r="A11" s="270" t="s">
        <v>1417</v>
      </c>
      <c r="B11" s="271" t="s">
        <v>1418</v>
      </c>
      <c r="C11" s="272">
        <v>6</v>
      </c>
      <c r="D11" s="298">
        <v>184133</v>
      </c>
    </row>
    <row r="12" spans="1:9" s="5" customFormat="1">
      <c r="A12" s="270" t="s">
        <v>1419</v>
      </c>
      <c r="B12" s="271" t="s">
        <v>1420</v>
      </c>
      <c r="C12" s="272">
        <v>2</v>
      </c>
      <c r="D12" s="299" t="s">
        <v>81</v>
      </c>
    </row>
    <row r="13" spans="1:9" s="5" customFormat="1">
      <c r="A13" s="270" t="s">
        <v>1421</v>
      </c>
      <c r="B13" s="271" t="s">
        <v>1422</v>
      </c>
      <c r="C13" s="272">
        <v>1</v>
      </c>
      <c r="D13" s="299" t="s">
        <v>81</v>
      </c>
    </row>
    <row r="14" spans="1:9" s="5" customFormat="1">
      <c r="A14" s="270" t="s">
        <v>1423</v>
      </c>
      <c r="B14" s="271" t="s">
        <v>1424</v>
      </c>
      <c r="C14" s="272">
        <v>1</v>
      </c>
      <c r="D14" s="299" t="s">
        <v>81</v>
      </c>
    </row>
    <row r="15" spans="1:9" s="5" customFormat="1">
      <c r="A15" s="270" t="s">
        <v>1425</v>
      </c>
      <c r="B15" s="271" t="s">
        <v>1426</v>
      </c>
      <c r="C15" s="272">
        <v>3</v>
      </c>
      <c r="D15" s="298">
        <v>1782</v>
      </c>
    </row>
    <row r="16" spans="1:9" s="5" customFormat="1">
      <c r="A16" s="270" t="s">
        <v>1427</v>
      </c>
      <c r="B16" s="271" t="s">
        <v>1428</v>
      </c>
      <c r="C16" s="272">
        <v>1</v>
      </c>
      <c r="D16" s="299" t="s">
        <v>81</v>
      </c>
    </row>
    <row r="17" spans="1:4" s="5" customFormat="1">
      <c r="A17" s="270" t="s">
        <v>1429</v>
      </c>
      <c r="B17" s="271" t="s">
        <v>1430</v>
      </c>
      <c r="C17" s="272">
        <v>3</v>
      </c>
      <c r="D17" s="299">
        <v>13584</v>
      </c>
    </row>
    <row r="18" spans="1:4" s="5" customFormat="1">
      <c r="A18" s="270" t="s">
        <v>1431</v>
      </c>
      <c r="B18" s="271" t="s">
        <v>1432</v>
      </c>
      <c r="C18" s="272">
        <v>2</v>
      </c>
      <c r="D18" s="299" t="s">
        <v>81</v>
      </c>
    </row>
    <row r="19" spans="1:4" s="5" customFormat="1">
      <c r="A19" s="270" t="s">
        <v>1433</v>
      </c>
      <c r="B19" s="271" t="s">
        <v>1434</v>
      </c>
      <c r="C19" s="272">
        <v>10</v>
      </c>
      <c r="D19" s="298">
        <v>28820</v>
      </c>
    </row>
    <row r="20" spans="1:4" s="5" customFormat="1">
      <c r="A20" s="270" t="s">
        <v>1435</v>
      </c>
      <c r="B20" s="271" t="s">
        <v>1436</v>
      </c>
      <c r="C20" s="272">
        <v>4</v>
      </c>
      <c r="D20" s="298">
        <v>45366</v>
      </c>
    </row>
    <row r="21" spans="1:4" s="5" customFormat="1">
      <c r="A21" s="270" t="s">
        <v>1437</v>
      </c>
      <c r="B21" s="271" t="s">
        <v>1438</v>
      </c>
      <c r="C21" s="272">
        <v>1</v>
      </c>
      <c r="D21" s="299" t="s">
        <v>81</v>
      </c>
    </row>
    <row r="22" spans="1:4" s="5" customFormat="1">
      <c r="A22" s="270" t="s">
        <v>1439</v>
      </c>
      <c r="B22" s="271" t="s">
        <v>1440</v>
      </c>
      <c r="C22" s="272">
        <v>5</v>
      </c>
      <c r="D22" s="299">
        <v>2621</v>
      </c>
    </row>
    <row r="23" spans="1:4" s="5" customFormat="1">
      <c r="A23" s="270" t="s">
        <v>1441</v>
      </c>
      <c r="B23" s="271" t="s">
        <v>1442</v>
      </c>
      <c r="C23" s="272">
        <v>1</v>
      </c>
      <c r="D23" s="299" t="s">
        <v>81</v>
      </c>
    </row>
    <row r="24" spans="1:4" s="5" customFormat="1">
      <c r="A24" s="270" t="s">
        <v>1443</v>
      </c>
      <c r="B24" s="271" t="s">
        <v>1444</v>
      </c>
      <c r="C24" s="272">
        <v>8</v>
      </c>
      <c r="D24" s="299" t="s">
        <v>81</v>
      </c>
    </row>
    <row r="25" spans="1:4" s="5" customFormat="1">
      <c r="A25" s="270" t="s">
        <v>1445</v>
      </c>
      <c r="B25" s="271" t="s">
        <v>1446</v>
      </c>
      <c r="C25" s="272">
        <v>3</v>
      </c>
      <c r="D25" s="298">
        <v>927</v>
      </c>
    </row>
    <row r="26" spans="1:4" s="5" customFormat="1">
      <c r="A26" s="270" t="s">
        <v>1447</v>
      </c>
      <c r="B26" s="271" t="s">
        <v>1448</v>
      </c>
      <c r="C26" s="272">
        <v>4</v>
      </c>
      <c r="D26" s="298">
        <v>98</v>
      </c>
    </row>
    <row r="27" spans="1:4" s="5" customFormat="1">
      <c r="A27" s="270" t="s">
        <v>1449</v>
      </c>
      <c r="B27" s="271" t="s">
        <v>1450</v>
      </c>
      <c r="C27" s="272">
        <v>2</v>
      </c>
      <c r="D27" s="299" t="s">
        <v>81</v>
      </c>
    </row>
    <row r="28" spans="1:4" s="5" customFormat="1">
      <c r="A28" s="270" t="s">
        <v>1451</v>
      </c>
      <c r="B28" s="271" t="s">
        <v>1452</v>
      </c>
      <c r="C28" s="272">
        <v>1</v>
      </c>
      <c r="D28" s="299" t="s">
        <v>81</v>
      </c>
    </row>
    <row r="29" spans="1:4" s="5" customFormat="1">
      <c r="A29" s="270" t="s">
        <v>1453</v>
      </c>
      <c r="B29" s="271" t="s">
        <v>1454</v>
      </c>
      <c r="C29" s="272">
        <v>1</v>
      </c>
      <c r="D29" s="299" t="s">
        <v>81</v>
      </c>
    </row>
    <row r="30" spans="1:4" s="5" customFormat="1">
      <c r="A30" s="270" t="s">
        <v>1455</v>
      </c>
      <c r="B30" s="271" t="s">
        <v>1456</v>
      </c>
      <c r="C30" s="272">
        <v>2</v>
      </c>
      <c r="D30" s="299" t="s">
        <v>81</v>
      </c>
    </row>
    <row r="31" spans="1:4" s="5" customFormat="1">
      <c r="A31" s="270" t="s">
        <v>1457</v>
      </c>
      <c r="B31" s="271" t="s">
        <v>1458</v>
      </c>
      <c r="C31" s="272">
        <v>2</v>
      </c>
      <c r="D31" s="299" t="s">
        <v>81</v>
      </c>
    </row>
    <row r="32" spans="1:4" s="5" customFormat="1">
      <c r="A32" s="270" t="s">
        <v>1459</v>
      </c>
      <c r="B32" s="219" t="s">
        <v>1460</v>
      </c>
      <c r="C32" s="74">
        <v>2</v>
      </c>
      <c r="D32" s="299" t="s">
        <v>81</v>
      </c>
    </row>
    <row r="33" spans="1:7" s="5" customFormat="1">
      <c r="A33" s="258" t="s">
        <v>1461</v>
      </c>
      <c r="B33" s="304" t="s">
        <v>1462</v>
      </c>
      <c r="C33" s="257">
        <v>2</v>
      </c>
      <c r="D33" s="305" t="s">
        <v>81</v>
      </c>
    </row>
    <row r="34" spans="1:7" s="5" customFormat="1">
      <c r="A34" s="270" t="s">
        <v>1463</v>
      </c>
      <c r="B34" s="271" t="s">
        <v>1464</v>
      </c>
      <c r="C34" s="272">
        <v>6</v>
      </c>
      <c r="D34" s="299" t="s">
        <v>81</v>
      </c>
    </row>
    <row r="35" spans="1:7" s="71" customFormat="1">
      <c r="A35" s="274" t="s">
        <v>136</v>
      </c>
      <c r="B35" s="275" t="s">
        <v>703</v>
      </c>
      <c r="C35" s="276">
        <v>15</v>
      </c>
      <c r="D35" s="300">
        <v>85033</v>
      </c>
      <c r="G35" s="4"/>
    </row>
    <row r="36" spans="1:7" s="5" customFormat="1">
      <c r="A36" s="270">
        <v>101191</v>
      </c>
      <c r="B36" s="271" t="s">
        <v>1465</v>
      </c>
      <c r="C36" s="272">
        <v>5</v>
      </c>
      <c r="D36" s="299" t="s">
        <v>81</v>
      </c>
    </row>
    <row r="37" spans="1:7" s="5" customFormat="1">
      <c r="A37" s="270">
        <v>102391</v>
      </c>
      <c r="B37" s="271" t="s">
        <v>1466</v>
      </c>
      <c r="C37" s="272">
        <v>1</v>
      </c>
      <c r="D37" s="299" t="s">
        <v>81</v>
      </c>
    </row>
    <row r="38" spans="1:7" s="5" customFormat="1">
      <c r="A38" s="270">
        <v>103191</v>
      </c>
      <c r="B38" s="271" t="s">
        <v>1467</v>
      </c>
      <c r="C38" s="272">
        <v>5</v>
      </c>
      <c r="D38" s="299" t="s">
        <v>81</v>
      </c>
    </row>
    <row r="39" spans="1:7" s="5" customFormat="1">
      <c r="A39" s="258">
        <v>106291</v>
      </c>
      <c r="B39" s="304" t="s">
        <v>1468</v>
      </c>
      <c r="C39" s="257">
        <v>1</v>
      </c>
      <c r="D39" s="299" t="s">
        <v>81</v>
      </c>
    </row>
    <row r="40" spans="1:7" s="5" customFormat="1">
      <c r="A40" s="270">
        <v>106391</v>
      </c>
      <c r="B40" s="271" t="s">
        <v>1469</v>
      </c>
      <c r="C40" s="272">
        <v>3</v>
      </c>
      <c r="D40" s="299">
        <v>2199</v>
      </c>
      <c r="E40" s="301"/>
      <c r="G40" s="6"/>
    </row>
    <row r="41" spans="1:7" s="71" customFormat="1">
      <c r="A41" s="274" t="s">
        <v>138</v>
      </c>
      <c r="B41" s="275" t="s">
        <v>1470</v>
      </c>
      <c r="C41" s="276">
        <v>438</v>
      </c>
      <c r="D41" s="302">
        <v>1825661</v>
      </c>
      <c r="E41" s="303"/>
      <c r="G41" s="4"/>
    </row>
    <row r="42" spans="1:7" s="5" customFormat="1">
      <c r="A42" s="270">
        <v>111191</v>
      </c>
      <c r="B42" s="271" t="s">
        <v>1471</v>
      </c>
      <c r="C42" s="272">
        <v>1</v>
      </c>
      <c r="D42" s="299" t="s">
        <v>81</v>
      </c>
    </row>
    <row r="43" spans="1:7" s="5" customFormat="1">
      <c r="A43" s="270">
        <v>111291</v>
      </c>
      <c r="B43" s="271" t="s">
        <v>1472</v>
      </c>
      <c r="C43" s="272">
        <v>3</v>
      </c>
      <c r="D43" s="299">
        <v>82565</v>
      </c>
    </row>
    <row r="44" spans="1:7" s="5" customFormat="1">
      <c r="A44" s="270">
        <v>111491</v>
      </c>
      <c r="B44" s="271" t="s">
        <v>1473</v>
      </c>
      <c r="C44" s="272">
        <v>7</v>
      </c>
      <c r="D44" s="298">
        <v>2130</v>
      </c>
    </row>
    <row r="45" spans="1:7" s="5" customFormat="1">
      <c r="A45" s="270">
        <v>111791</v>
      </c>
      <c r="B45" s="271" t="s">
        <v>1474</v>
      </c>
      <c r="C45" s="272">
        <v>19</v>
      </c>
      <c r="D45" s="299">
        <v>28791</v>
      </c>
    </row>
    <row r="46" spans="1:7" s="5" customFormat="1">
      <c r="A46" s="270">
        <v>112191</v>
      </c>
      <c r="B46" s="271" t="s">
        <v>1475</v>
      </c>
      <c r="C46" s="272">
        <v>5</v>
      </c>
      <c r="D46" s="299">
        <v>12674</v>
      </c>
    </row>
    <row r="47" spans="1:7" s="5" customFormat="1">
      <c r="A47" s="270">
        <v>112293</v>
      </c>
      <c r="B47" s="271" t="s">
        <v>1476</v>
      </c>
      <c r="C47" s="272">
        <v>1</v>
      </c>
      <c r="D47" s="299" t="s">
        <v>81</v>
      </c>
    </row>
    <row r="48" spans="1:7" s="5" customFormat="1">
      <c r="A48" s="270">
        <v>112491</v>
      </c>
      <c r="B48" s="271" t="s">
        <v>1477</v>
      </c>
      <c r="C48" s="272">
        <v>1</v>
      </c>
      <c r="D48" s="299" t="s">
        <v>81</v>
      </c>
    </row>
    <row r="49" spans="1:7" s="5" customFormat="1">
      <c r="A49" s="270">
        <v>113391</v>
      </c>
      <c r="B49" s="271" t="s">
        <v>1478</v>
      </c>
      <c r="C49" s="272">
        <v>1</v>
      </c>
      <c r="D49" s="299" t="s">
        <v>81</v>
      </c>
    </row>
    <row r="50" spans="1:7" s="5" customFormat="1">
      <c r="A50" s="270">
        <v>114191</v>
      </c>
      <c r="B50" s="271" t="s">
        <v>1479</v>
      </c>
      <c r="C50" s="272">
        <v>4</v>
      </c>
      <c r="D50" s="299">
        <v>22365</v>
      </c>
    </row>
    <row r="51" spans="1:7" s="5" customFormat="1">
      <c r="A51" s="270">
        <v>114491</v>
      </c>
      <c r="B51" s="271" t="s">
        <v>1480</v>
      </c>
      <c r="C51" s="272">
        <v>2</v>
      </c>
      <c r="D51" s="299" t="s">
        <v>81</v>
      </c>
    </row>
    <row r="52" spans="1:7" s="5" customFormat="1">
      <c r="A52" s="270">
        <v>114591</v>
      </c>
      <c r="B52" s="271" t="s">
        <v>1481</v>
      </c>
      <c r="C52" s="272">
        <v>2</v>
      </c>
      <c r="D52" s="299" t="s">
        <v>81</v>
      </c>
    </row>
    <row r="53" spans="1:7" s="5" customFormat="1">
      <c r="A53" s="270">
        <v>114593</v>
      </c>
      <c r="B53" s="271" t="s">
        <v>1482</v>
      </c>
      <c r="C53" s="272">
        <v>1</v>
      </c>
      <c r="D53" s="299" t="s">
        <v>81</v>
      </c>
    </row>
    <row r="54" spans="1:7" s="5" customFormat="1">
      <c r="A54" s="270">
        <v>114691</v>
      </c>
      <c r="B54" s="271" t="s">
        <v>1483</v>
      </c>
      <c r="C54" s="272">
        <v>6</v>
      </c>
      <c r="D54" s="298">
        <v>230554</v>
      </c>
    </row>
    <row r="55" spans="1:7" s="5" customFormat="1">
      <c r="A55" s="270">
        <v>114891</v>
      </c>
      <c r="B55" s="271" t="s">
        <v>1484</v>
      </c>
      <c r="C55" s="272">
        <v>29</v>
      </c>
      <c r="D55" s="299">
        <v>355121</v>
      </c>
    </row>
    <row r="56" spans="1:7" s="5" customFormat="1">
      <c r="A56" s="270">
        <v>115191</v>
      </c>
      <c r="B56" s="271" t="s">
        <v>1485</v>
      </c>
      <c r="C56" s="272">
        <v>1</v>
      </c>
      <c r="D56" s="299" t="s">
        <v>81</v>
      </c>
    </row>
    <row r="57" spans="1:7" s="5" customFormat="1">
      <c r="A57" s="270">
        <v>115791</v>
      </c>
      <c r="B57" s="271" t="s">
        <v>1486</v>
      </c>
      <c r="C57" s="272">
        <v>4</v>
      </c>
      <c r="D57" s="298">
        <v>40883</v>
      </c>
    </row>
    <row r="58" spans="1:7" s="5" customFormat="1">
      <c r="A58" s="270">
        <v>115991</v>
      </c>
      <c r="B58" s="271" t="s">
        <v>1487</v>
      </c>
      <c r="C58" s="272">
        <v>22</v>
      </c>
      <c r="D58" s="298">
        <v>33345</v>
      </c>
    </row>
    <row r="59" spans="1:7" s="5" customFormat="1">
      <c r="A59" s="270">
        <v>116191</v>
      </c>
      <c r="B59" s="271" t="s">
        <v>1488</v>
      </c>
      <c r="C59" s="272">
        <v>15</v>
      </c>
      <c r="D59" s="298">
        <v>35468</v>
      </c>
    </row>
    <row r="60" spans="1:7" s="5" customFormat="1">
      <c r="A60" s="270">
        <v>116291</v>
      </c>
      <c r="B60" s="271" t="s">
        <v>1489</v>
      </c>
      <c r="C60" s="272">
        <v>62</v>
      </c>
      <c r="D60" s="299">
        <v>194996</v>
      </c>
      <c r="G60" s="6"/>
    </row>
    <row r="61" spans="1:7" s="5" customFormat="1">
      <c r="A61" s="270">
        <v>116391</v>
      </c>
      <c r="B61" s="271" t="s">
        <v>1490</v>
      </c>
      <c r="C61" s="272">
        <v>2</v>
      </c>
      <c r="D61" s="299" t="s">
        <v>81</v>
      </c>
    </row>
    <row r="62" spans="1:7" s="5" customFormat="1">
      <c r="A62" s="270">
        <v>116491</v>
      </c>
      <c r="B62" s="271" t="s">
        <v>1491</v>
      </c>
      <c r="C62" s="272">
        <v>4</v>
      </c>
      <c r="D62" s="298">
        <v>6363</v>
      </c>
    </row>
    <row r="63" spans="1:7" s="5" customFormat="1">
      <c r="A63" s="270">
        <v>116591</v>
      </c>
      <c r="B63" s="271" t="s">
        <v>1492</v>
      </c>
      <c r="C63" s="272">
        <v>12</v>
      </c>
      <c r="D63" s="298">
        <v>27349</v>
      </c>
    </row>
    <row r="64" spans="1:7" s="5" customFormat="1">
      <c r="A64" s="270">
        <v>116592</v>
      </c>
      <c r="B64" s="271" t="s">
        <v>1493</v>
      </c>
      <c r="C64" s="272">
        <v>6</v>
      </c>
      <c r="D64" s="298">
        <v>13371</v>
      </c>
    </row>
    <row r="65" spans="1:4" s="5" customFormat="1">
      <c r="A65" s="270">
        <v>116691</v>
      </c>
      <c r="B65" s="271" t="s">
        <v>1494</v>
      </c>
      <c r="C65" s="272">
        <v>4</v>
      </c>
      <c r="D65" s="299">
        <v>12091</v>
      </c>
    </row>
    <row r="66" spans="1:4" s="5" customFormat="1">
      <c r="A66" s="270">
        <v>116791</v>
      </c>
      <c r="B66" s="271" t="s">
        <v>1495</v>
      </c>
      <c r="C66" s="272">
        <v>38</v>
      </c>
      <c r="D66" s="299">
        <v>145824</v>
      </c>
    </row>
    <row r="67" spans="1:4" s="5" customFormat="1">
      <c r="A67" s="270">
        <v>116891</v>
      </c>
      <c r="B67" s="271" t="s">
        <v>1496</v>
      </c>
      <c r="C67" s="272">
        <v>1</v>
      </c>
      <c r="D67" s="299" t="s">
        <v>81</v>
      </c>
    </row>
    <row r="68" spans="1:4" s="5" customFormat="1">
      <c r="A68" s="270">
        <v>116991</v>
      </c>
      <c r="B68" s="271" t="s">
        <v>1497</v>
      </c>
      <c r="C68" s="272">
        <v>13</v>
      </c>
      <c r="D68" s="299">
        <v>30840</v>
      </c>
    </row>
    <row r="69" spans="1:4" s="5" customFormat="1">
      <c r="A69" s="270">
        <v>117191</v>
      </c>
      <c r="B69" s="271" t="s">
        <v>1498</v>
      </c>
      <c r="C69" s="272">
        <v>13</v>
      </c>
      <c r="D69" s="299">
        <v>76469</v>
      </c>
    </row>
    <row r="70" spans="1:4" s="5" customFormat="1">
      <c r="A70" s="270">
        <v>117291</v>
      </c>
      <c r="B70" s="271" t="s">
        <v>1499</v>
      </c>
      <c r="C70" s="272">
        <v>11</v>
      </c>
      <c r="D70" s="299" t="s">
        <v>81</v>
      </c>
    </row>
    <row r="71" spans="1:4" s="5" customFormat="1">
      <c r="A71" s="270">
        <v>117391</v>
      </c>
      <c r="B71" s="271" t="s">
        <v>1500</v>
      </c>
      <c r="C71" s="272">
        <v>4</v>
      </c>
      <c r="D71" s="298">
        <v>17915</v>
      </c>
    </row>
    <row r="72" spans="1:4" s="5" customFormat="1">
      <c r="A72" s="270">
        <v>117491</v>
      </c>
      <c r="B72" s="271" t="s">
        <v>1501</v>
      </c>
      <c r="C72" s="272">
        <v>4</v>
      </c>
      <c r="D72" s="299" t="s">
        <v>81</v>
      </c>
    </row>
    <row r="73" spans="1:4" s="5" customFormat="1">
      <c r="A73" s="270">
        <v>118191</v>
      </c>
      <c r="B73" s="271" t="s">
        <v>1502</v>
      </c>
      <c r="C73" s="272">
        <v>1</v>
      </c>
      <c r="D73" s="299" t="s">
        <v>81</v>
      </c>
    </row>
    <row r="74" spans="1:4" s="5" customFormat="1">
      <c r="A74" s="270">
        <v>118391</v>
      </c>
      <c r="B74" s="271" t="s">
        <v>1503</v>
      </c>
      <c r="C74" s="272">
        <v>4</v>
      </c>
      <c r="D74" s="298">
        <v>12588</v>
      </c>
    </row>
    <row r="75" spans="1:4" s="5" customFormat="1">
      <c r="A75" s="266">
        <v>118691</v>
      </c>
      <c r="B75" s="304" t="s">
        <v>1504</v>
      </c>
      <c r="C75" s="257">
        <v>2</v>
      </c>
      <c r="D75" s="305" t="s">
        <v>81</v>
      </c>
    </row>
    <row r="76" spans="1:4" s="5" customFormat="1">
      <c r="A76" s="270">
        <v>118991</v>
      </c>
      <c r="B76" s="271" t="s">
        <v>1505</v>
      </c>
      <c r="C76" s="272">
        <v>3</v>
      </c>
      <c r="D76" s="298">
        <v>6610</v>
      </c>
    </row>
    <row r="77" spans="1:4" s="71" customFormat="1">
      <c r="A77" s="270">
        <v>119191</v>
      </c>
      <c r="B77" s="271" t="s">
        <v>1506</v>
      </c>
      <c r="C77" s="272">
        <v>3</v>
      </c>
      <c r="D77" s="299">
        <v>763</v>
      </c>
    </row>
    <row r="78" spans="1:4" s="5" customFormat="1">
      <c r="A78" s="270">
        <v>119491</v>
      </c>
      <c r="B78" s="271" t="s">
        <v>1507</v>
      </c>
      <c r="C78" s="272">
        <v>4</v>
      </c>
      <c r="D78" s="299">
        <v>1870</v>
      </c>
    </row>
    <row r="79" spans="1:4" s="5" customFormat="1">
      <c r="A79" s="270">
        <v>119591</v>
      </c>
      <c r="B79" s="271" t="s">
        <v>1508</v>
      </c>
      <c r="C79" s="272">
        <v>3</v>
      </c>
      <c r="D79" s="299">
        <v>2907</v>
      </c>
    </row>
    <row r="80" spans="1:4" s="5" customFormat="1">
      <c r="A80" s="270">
        <v>119691</v>
      </c>
      <c r="B80" s="271" t="s">
        <v>1509</v>
      </c>
      <c r="C80" s="272">
        <v>45</v>
      </c>
      <c r="D80" s="299">
        <v>51437</v>
      </c>
    </row>
    <row r="81" spans="1:7" s="5" customFormat="1">
      <c r="A81" s="270">
        <v>119791</v>
      </c>
      <c r="B81" s="271" t="s">
        <v>1510</v>
      </c>
      <c r="C81" s="272">
        <v>60</v>
      </c>
      <c r="D81" s="299">
        <v>149950</v>
      </c>
    </row>
    <row r="82" spans="1:7" s="5" customFormat="1">
      <c r="A82" s="258">
        <v>119891</v>
      </c>
      <c r="B82" s="304" t="s">
        <v>1511</v>
      </c>
      <c r="C82" s="257">
        <v>3</v>
      </c>
      <c r="D82" s="305">
        <v>29417</v>
      </c>
    </row>
    <row r="83" spans="1:7" s="71" customFormat="1">
      <c r="A83" s="270">
        <v>119991</v>
      </c>
      <c r="B83" s="271" t="s">
        <v>1512</v>
      </c>
      <c r="C83" s="272">
        <v>12</v>
      </c>
      <c r="D83" s="298">
        <v>33025</v>
      </c>
      <c r="G83" s="4"/>
    </row>
    <row r="84" spans="1:7" s="5" customFormat="1">
      <c r="A84" s="274" t="s">
        <v>140</v>
      </c>
      <c r="B84" s="275" t="s">
        <v>792</v>
      </c>
      <c r="C84" s="276">
        <v>43</v>
      </c>
      <c r="D84" s="302">
        <v>40605</v>
      </c>
    </row>
    <row r="85" spans="1:7" s="5" customFormat="1">
      <c r="A85" s="270">
        <v>121191</v>
      </c>
      <c r="B85" s="271" t="s">
        <v>1513</v>
      </c>
      <c r="C85" s="272">
        <v>27</v>
      </c>
      <c r="D85" s="299">
        <v>22801</v>
      </c>
    </row>
    <row r="86" spans="1:7" s="5" customFormat="1">
      <c r="A86" s="270">
        <v>121291</v>
      </c>
      <c r="B86" s="271" t="s">
        <v>1514</v>
      </c>
      <c r="C86" s="272">
        <v>1</v>
      </c>
      <c r="D86" s="299" t="s">
        <v>81</v>
      </c>
    </row>
    <row r="87" spans="1:7" s="5" customFormat="1">
      <c r="A87" s="266">
        <v>121391</v>
      </c>
      <c r="B87" s="306" t="s">
        <v>1515</v>
      </c>
      <c r="C87" s="257">
        <v>1</v>
      </c>
      <c r="D87" s="305" t="s">
        <v>81</v>
      </c>
    </row>
    <row r="88" spans="1:7" s="5" customFormat="1">
      <c r="A88" s="270">
        <v>121991</v>
      </c>
      <c r="B88" s="271" t="s">
        <v>1516</v>
      </c>
      <c r="C88" s="272">
        <v>1</v>
      </c>
      <c r="D88" s="299" t="s">
        <v>81</v>
      </c>
    </row>
    <row r="89" spans="1:7" s="71" customFormat="1">
      <c r="A89" s="270">
        <v>122191</v>
      </c>
      <c r="B89" s="271" t="s">
        <v>1517</v>
      </c>
      <c r="C89" s="272">
        <v>3</v>
      </c>
      <c r="D89" s="298">
        <v>3529</v>
      </c>
    </row>
    <row r="90" spans="1:7" s="5" customFormat="1">
      <c r="A90" s="270">
        <v>122291</v>
      </c>
      <c r="B90" s="271" t="s">
        <v>1518</v>
      </c>
      <c r="C90" s="272">
        <v>2</v>
      </c>
      <c r="D90" s="299" t="s">
        <v>81</v>
      </c>
    </row>
    <row r="91" spans="1:7" s="5" customFormat="1">
      <c r="A91" s="270">
        <v>122391</v>
      </c>
      <c r="B91" s="271" t="s">
        <v>1519</v>
      </c>
      <c r="C91" s="272">
        <v>1</v>
      </c>
      <c r="D91" s="299" t="s">
        <v>81</v>
      </c>
    </row>
    <row r="92" spans="1:7" s="5" customFormat="1">
      <c r="A92" s="270">
        <v>122791</v>
      </c>
      <c r="B92" s="271" t="s">
        <v>1520</v>
      </c>
      <c r="C92" s="272">
        <v>1</v>
      </c>
      <c r="D92" s="299" t="s">
        <v>81</v>
      </c>
    </row>
    <row r="93" spans="1:7" s="5" customFormat="1">
      <c r="A93" s="270">
        <v>123191</v>
      </c>
      <c r="B93" s="271" t="s">
        <v>1521</v>
      </c>
      <c r="C93" s="272">
        <v>1</v>
      </c>
      <c r="D93" s="299" t="s">
        <v>81</v>
      </c>
    </row>
    <row r="94" spans="1:7" s="5" customFormat="1">
      <c r="A94" s="270">
        <v>129191</v>
      </c>
      <c r="B94" s="271" t="s">
        <v>1522</v>
      </c>
      <c r="C94" s="272">
        <v>2</v>
      </c>
      <c r="D94" s="299" t="s">
        <v>81</v>
      </c>
    </row>
    <row r="95" spans="1:7" s="5" customFormat="1">
      <c r="A95" s="270">
        <v>129991</v>
      </c>
      <c r="B95" s="271" t="s">
        <v>1523</v>
      </c>
      <c r="C95" s="272">
        <v>3</v>
      </c>
      <c r="D95" s="298">
        <v>853</v>
      </c>
    </row>
    <row r="96" spans="1:7" s="5" customFormat="1">
      <c r="A96" s="274" t="s">
        <v>142</v>
      </c>
      <c r="B96" s="275" t="s">
        <v>820</v>
      </c>
      <c r="C96" s="276">
        <v>28</v>
      </c>
      <c r="D96" s="300">
        <v>23765</v>
      </c>
      <c r="E96" s="301"/>
      <c r="G96" s="6"/>
    </row>
    <row r="97" spans="1:4" s="5" customFormat="1">
      <c r="A97" s="270">
        <v>131191</v>
      </c>
      <c r="B97" s="271" t="s">
        <v>1524</v>
      </c>
      <c r="C97" s="272">
        <v>9</v>
      </c>
      <c r="D97" s="298">
        <v>7847</v>
      </c>
    </row>
    <row r="98" spans="1:4" s="5" customFormat="1">
      <c r="A98" s="270">
        <v>131291</v>
      </c>
      <c r="B98" s="271" t="s">
        <v>1525</v>
      </c>
      <c r="C98" s="272">
        <v>2</v>
      </c>
      <c r="D98" s="299" t="s">
        <v>81</v>
      </c>
    </row>
    <row r="99" spans="1:4" s="5" customFormat="1">
      <c r="A99" s="270">
        <v>132191</v>
      </c>
      <c r="B99" s="271" t="s">
        <v>1526</v>
      </c>
      <c r="C99" s="272">
        <v>1</v>
      </c>
      <c r="D99" s="299" t="s">
        <v>81</v>
      </c>
    </row>
    <row r="100" spans="1:4" s="5" customFormat="1">
      <c r="A100" s="266">
        <v>133191</v>
      </c>
      <c r="B100" s="304" t="s">
        <v>1527</v>
      </c>
      <c r="C100" s="255">
        <v>14</v>
      </c>
      <c r="D100" s="305">
        <v>2564</v>
      </c>
    </row>
    <row r="101" spans="1:4" s="71" customFormat="1">
      <c r="A101" s="270">
        <v>139191</v>
      </c>
      <c r="B101" s="271" t="s">
        <v>1528</v>
      </c>
      <c r="C101" s="272">
        <v>1</v>
      </c>
      <c r="D101" s="299" t="s">
        <v>81</v>
      </c>
    </row>
    <row r="102" spans="1:4" s="5" customFormat="1">
      <c r="A102" s="270">
        <v>139391</v>
      </c>
      <c r="B102" s="271" t="s">
        <v>1529</v>
      </c>
      <c r="C102" s="272">
        <v>1</v>
      </c>
      <c r="D102" s="299" t="s">
        <v>81</v>
      </c>
    </row>
    <row r="103" spans="1:4" s="5" customFormat="1">
      <c r="A103" s="274">
        <v>14</v>
      </c>
      <c r="B103" s="275" t="s">
        <v>838</v>
      </c>
      <c r="C103" s="276">
        <v>91</v>
      </c>
      <c r="D103" s="302">
        <v>1068770</v>
      </c>
    </row>
    <row r="104" spans="1:4" s="5" customFormat="1">
      <c r="A104" s="270">
        <v>141191</v>
      </c>
      <c r="B104" s="271" t="s">
        <v>1530</v>
      </c>
      <c r="C104" s="272">
        <v>3</v>
      </c>
      <c r="D104" s="298">
        <v>112513</v>
      </c>
    </row>
    <row r="105" spans="1:4" s="5" customFormat="1">
      <c r="A105" s="270">
        <v>142191</v>
      </c>
      <c r="B105" s="271" t="s">
        <v>1531</v>
      </c>
      <c r="C105" s="272">
        <v>3</v>
      </c>
      <c r="D105" s="298">
        <v>9017</v>
      </c>
    </row>
    <row r="106" spans="1:4" s="5" customFormat="1">
      <c r="A106" s="270">
        <v>143191</v>
      </c>
      <c r="B106" s="271" t="s">
        <v>1532</v>
      </c>
      <c r="C106" s="272">
        <v>5</v>
      </c>
      <c r="D106" s="299" t="s">
        <v>81</v>
      </c>
    </row>
    <row r="107" spans="1:4" s="5" customFormat="1">
      <c r="A107" s="270">
        <v>143291</v>
      </c>
      <c r="B107" s="271" t="s">
        <v>1533</v>
      </c>
      <c r="C107" s="272">
        <v>1</v>
      </c>
      <c r="D107" s="299" t="s">
        <v>81</v>
      </c>
    </row>
    <row r="108" spans="1:4" s="5" customFormat="1">
      <c r="A108" s="266">
        <v>144191</v>
      </c>
      <c r="B108" s="304" t="s">
        <v>1534</v>
      </c>
      <c r="C108" s="255">
        <v>2</v>
      </c>
      <c r="D108" s="305" t="s">
        <v>81</v>
      </c>
    </row>
    <row r="109" spans="1:4" s="71" customFormat="1">
      <c r="A109" s="270">
        <v>144291</v>
      </c>
      <c r="B109" s="271" t="s">
        <v>1535</v>
      </c>
      <c r="C109" s="272">
        <v>1</v>
      </c>
      <c r="D109" s="299" t="s">
        <v>81</v>
      </c>
    </row>
    <row r="110" spans="1:4" s="5" customFormat="1">
      <c r="A110" s="270">
        <v>144991</v>
      </c>
      <c r="B110" s="271" t="s">
        <v>1536</v>
      </c>
      <c r="C110" s="272">
        <v>9</v>
      </c>
      <c r="D110" s="299">
        <v>30130</v>
      </c>
    </row>
    <row r="111" spans="1:4" s="5" customFormat="1">
      <c r="A111" s="270">
        <v>145191</v>
      </c>
      <c r="B111" s="271" t="s">
        <v>1537</v>
      </c>
      <c r="C111" s="272">
        <v>1</v>
      </c>
      <c r="D111" s="299" t="s">
        <v>81</v>
      </c>
    </row>
    <row r="112" spans="1:4" s="5" customFormat="1">
      <c r="A112" s="270">
        <v>145291</v>
      </c>
      <c r="B112" s="271" t="s">
        <v>1538</v>
      </c>
      <c r="C112" s="272">
        <v>1</v>
      </c>
      <c r="D112" s="299" t="s">
        <v>81</v>
      </c>
    </row>
    <row r="113" spans="1:7" s="71" customFormat="1">
      <c r="A113" s="266">
        <v>145391</v>
      </c>
      <c r="B113" s="304" t="s">
        <v>1539</v>
      </c>
      <c r="C113" s="255">
        <v>4</v>
      </c>
      <c r="D113" s="299">
        <v>7144</v>
      </c>
    </row>
    <row r="114" spans="1:7" s="5" customFormat="1">
      <c r="A114" s="270">
        <v>145491</v>
      </c>
      <c r="B114" s="271" t="s">
        <v>1540</v>
      </c>
      <c r="C114" s="272">
        <v>6</v>
      </c>
      <c r="D114" s="299" t="s">
        <v>81</v>
      </c>
    </row>
    <row r="115" spans="1:7" s="5" customFormat="1">
      <c r="A115" s="270">
        <v>149991</v>
      </c>
      <c r="B115" s="271" t="s">
        <v>1541</v>
      </c>
      <c r="C115" s="272">
        <v>30</v>
      </c>
      <c r="D115" s="299">
        <v>460140</v>
      </c>
    </row>
    <row r="116" spans="1:7">
      <c r="A116" s="266">
        <v>149992</v>
      </c>
      <c r="B116" s="304" t="s">
        <v>1542</v>
      </c>
      <c r="C116" s="255">
        <v>25</v>
      </c>
      <c r="D116" s="305" t="s">
        <v>81</v>
      </c>
    </row>
    <row r="117" spans="1:7" s="5" customFormat="1">
      <c r="A117" s="274">
        <v>15</v>
      </c>
      <c r="B117" s="275" t="s">
        <v>884</v>
      </c>
      <c r="C117" s="276">
        <v>77</v>
      </c>
      <c r="D117" s="302">
        <v>182864</v>
      </c>
      <c r="G117" s="6"/>
    </row>
    <row r="118" spans="1:7" s="5" customFormat="1">
      <c r="A118" s="270">
        <v>151191</v>
      </c>
      <c r="B118" s="271" t="s">
        <v>1543</v>
      </c>
      <c r="C118" s="272">
        <v>19</v>
      </c>
      <c r="D118" s="298">
        <v>26159</v>
      </c>
    </row>
    <row r="119" spans="1:7" s="5" customFormat="1">
      <c r="A119" s="270">
        <v>151291</v>
      </c>
      <c r="B119" s="271" t="s">
        <v>1544</v>
      </c>
      <c r="C119" s="272">
        <v>11</v>
      </c>
      <c r="D119" s="299">
        <v>75474</v>
      </c>
    </row>
    <row r="120" spans="1:7" s="5" customFormat="1">
      <c r="A120" s="270">
        <v>151391</v>
      </c>
      <c r="B120" s="271" t="s">
        <v>1545</v>
      </c>
      <c r="C120" s="272">
        <v>12</v>
      </c>
      <c r="D120" s="298">
        <v>28402</v>
      </c>
    </row>
    <row r="121" spans="1:7" s="5" customFormat="1">
      <c r="A121" s="270">
        <v>152191</v>
      </c>
      <c r="B121" s="271" t="s">
        <v>1546</v>
      </c>
      <c r="C121" s="272">
        <v>5</v>
      </c>
      <c r="D121" s="299" t="s">
        <v>81</v>
      </c>
    </row>
    <row r="122" spans="1:7" s="5" customFormat="1">
      <c r="A122" s="270">
        <v>153191</v>
      </c>
      <c r="B122" s="271" t="s">
        <v>1547</v>
      </c>
      <c r="C122" s="272">
        <v>14</v>
      </c>
      <c r="D122" s="299">
        <v>13985</v>
      </c>
    </row>
    <row r="123" spans="1:7" s="5" customFormat="1">
      <c r="A123" s="270">
        <v>153291</v>
      </c>
      <c r="B123" s="271" t="s">
        <v>1548</v>
      </c>
      <c r="C123" s="272">
        <v>14</v>
      </c>
      <c r="D123" s="299">
        <v>21618</v>
      </c>
    </row>
    <row r="124" spans="1:7" s="5" customFormat="1">
      <c r="A124" s="270">
        <v>159191</v>
      </c>
      <c r="B124" s="271" t="s">
        <v>1549</v>
      </c>
      <c r="C124" s="272">
        <v>2</v>
      </c>
      <c r="D124" s="299" t="s">
        <v>81</v>
      </c>
    </row>
    <row r="125" spans="1:7" s="5" customFormat="1">
      <c r="A125" s="274">
        <v>16</v>
      </c>
      <c r="B125" s="275" t="s">
        <v>892</v>
      </c>
      <c r="C125" s="276">
        <v>10</v>
      </c>
      <c r="D125" s="300">
        <v>439960</v>
      </c>
    </row>
    <row r="126" spans="1:7" s="5" customFormat="1">
      <c r="A126" s="270">
        <v>161291</v>
      </c>
      <c r="B126" s="271" t="s">
        <v>1550</v>
      </c>
      <c r="C126" s="272">
        <v>1</v>
      </c>
      <c r="D126" s="299" t="s">
        <v>81</v>
      </c>
      <c r="G126" s="6"/>
    </row>
    <row r="127" spans="1:7" s="5" customFormat="1">
      <c r="A127" s="270">
        <v>162391</v>
      </c>
      <c r="B127" s="271" t="s">
        <v>1551</v>
      </c>
      <c r="C127" s="272">
        <v>1</v>
      </c>
      <c r="D127" s="299" t="s">
        <v>81</v>
      </c>
    </row>
    <row r="128" spans="1:7" s="5" customFormat="1">
      <c r="A128" s="270">
        <v>162991</v>
      </c>
      <c r="B128" s="271" t="s">
        <v>1552</v>
      </c>
      <c r="C128" s="272">
        <v>3</v>
      </c>
      <c r="D128" s="299">
        <v>160959</v>
      </c>
    </row>
    <row r="129" spans="1:4" s="5" customFormat="1">
      <c r="A129" s="270">
        <v>163991</v>
      </c>
      <c r="B129" s="271" t="s">
        <v>1553</v>
      </c>
      <c r="C129" s="272">
        <v>1</v>
      </c>
      <c r="D129" s="299" t="s">
        <v>81</v>
      </c>
    </row>
    <row r="130" spans="1:4" s="5" customFormat="1">
      <c r="A130" s="266">
        <v>164291</v>
      </c>
      <c r="B130" s="306" t="s">
        <v>1554</v>
      </c>
      <c r="C130" s="255">
        <v>1</v>
      </c>
      <c r="D130" s="305" t="s">
        <v>81</v>
      </c>
    </row>
    <row r="131" spans="1:4" s="71" customFormat="1">
      <c r="A131" s="270">
        <v>164791</v>
      </c>
      <c r="B131" s="271" t="s">
        <v>1555</v>
      </c>
      <c r="C131" s="272">
        <v>1</v>
      </c>
      <c r="D131" s="299" t="s">
        <v>81</v>
      </c>
    </row>
    <row r="132" spans="1:4" s="5" customFormat="1">
      <c r="A132" s="270">
        <v>166191</v>
      </c>
      <c r="B132" s="271" t="s">
        <v>1556</v>
      </c>
      <c r="C132" s="272">
        <v>1</v>
      </c>
      <c r="D132" s="299" t="s">
        <v>81</v>
      </c>
    </row>
    <row r="133" spans="1:4" s="5" customFormat="1">
      <c r="A133" s="258">
        <v>169991</v>
      </c>
      <c r="B133" s="306" t="s">
        <v>1557</v>
      </c>
      <c r="C133" s="257">
        <v>1</v>
      </c>
      <c r="D133" s="305" t="s">
        <v>81</v>
      </c>
    </row>
    <row r="134" spans="1:4" s="5" customFormat="1">
      <c r="A134" s="274">
        <v>17</v>
      </c>
      <c r="B134" s="275" t="s">
        <v>956</v>
      </c>
      <c r="C134" s="276">
        <v>1</v>
      </c>
      <c r="D134" s="300" t="s">
        <v>81</v>
      </c>
    </row>
    <row r="135" spans="1:4" s="71" customFormat="1">
      <c r="A135" s="270">
        <v>179991</v>
      </c>
      <c r="B135" s="271" t="s">
        <v>1558</v>
      </c>
      <c r="C135" s="272">
        <v>1</v>
      </c>
      <c r="D135" s="299" t="s">
        <v>81</v>
      </c>
    </row>
    <row r="136" spans="1:4" s="5" customFormat="1">
      <c r="A136" s="274">
        <v>18</v>
      </c>
      <c r="B136" s="275" t="s">
        <v>969</v>
      </c>
      <c r="C136" s="276">
        <v>59</v>
      </c>
      <c r="D136" s="300">
        <v>248777</v>
      </c>
    </row>
    <row r="137" spans="1:4" s="5" customFormat="1">
      <c r="A137" s="270">
        <v>181591</v>
      </c>
      <c r="B137" s="271" t="s">
        <v>1559</v>
      </c>
      <c r="C137" s="272">
        <v>3</v>
      </c>
      <c r="D137" s="299">
        <v>14885</v>
      </c>
    </row>
    <row r="138" spans="1:4" s="5" customFormat="1">
      <c r="A138" s="266">
        <v>182191</v>
      </c>
      <c r="B138" s="306" t="s">
        <v>1560</v>
      </c>
      <c r="C138" s="255">
        <v>15</v>
      </c>
      <c r="D138" s="305">
        <v>93737</v>
      </c>
    </row>
    <row r="139" spans="1:4" s="5" customFormat="1">
      <c r="A139" s="270">
        <v>182391</v>
      </c>
      <c r="B139" s="271" t="s">
        <v>1561</v>
      </c>
      <c r="C139" s="272">
        <v>1</v>
      </c>
      <c r="D139" s="299" t="s">
        <v>81</v>
      </c>
    </row>
    <row r="140" spans="1:4" s="5" customFormat="1">
      <c r="A140" s="270">
        <v>182591</v>
      </c>
      <c r="B140" s="271" t="s">
        <v>1562</v>
      </c>
      <c r="C140" s="272">
        <v>19</v>
      </c>
      <c r="D140" s="299">
        <v>27823</v>
      </c>
    </row>
    <row r="141" spans="1:4" s="5" customFormat="1">
      <c r="A141" s="270">
        <v>183191</v>
      </c>
      <c r="B141" s="271" t="s">
        <v>1563</v>
      </c>
      <c r="C141" s="272">
        <v>1</v>
      </c>
      <c r="D141" s="299" t="s">
        <v>81</v>
      </c>
    </row>
    <row r="142" spans="1:4" s="5" customFormat="1">
      <c r="A142" s="270">
        <v>183291</v>
      </c>
      <c r="B142" s="271" t="s">
        <v>1564</v>
      </c>
      <c r="C142" s="272">
        <v>1</v>
      </c>
      <c r="D142" s="299" t="s">
        <v>81</v>
      </c>
    </row>
    <row r="143" spans="1:4" s="71" customFormat="1">
      <c r="A143" s="270">
        <v>183391</v>
      </c>
      <c r="B143" s="271" t="s">
        <v>1565</v>
      </c>
      <c r="C143" s="272">
        <v>1</v>
      </c>
      <c r="D143" s="299" t="s">
        <v>81</v>
      </c>
    </row>
    <row r="144" spans="1:4" s="5" customFormat="1">
      <c r="A144" s="266">
        <v>183491</v>
      </c>
      <c r="B144" s="306" t="s">
        <v>1566</v>
      </c>
      <c r="C144" s="255">
        <v>4</v>
      </c>
      <c r="D144" s="305" t="s">
        <v>81</v>
      </c>
    </row>
    <row r="145" spans="1:4" s="5" customFormat="1">
      <c r="A145" s="270">
        <v>184491</v>
      </c>
      <c r="B145" s="271" t="s">
        <v>1567</v>
      </c>
      <c r="C145" s="272">
        <v>1</v>
      </c>
      <c r="D145" s="299" t="s">
        <v>81</v>
      </c>
    </row>
    <row r="146" spans="1:4" s="5" customFormat="1">
      <c r="A146" s="270">
        <v>185291</v>
      </c>
      <c r="B146" s="271" t="s">
        <v>1568</v>
      </c>
      <c r="C146" s="272">
        <v>3</v>
      </c>
      <c r="D146" s="298">
        <v>41493</v>
      </c>
    </row>
    <row r="147" spans="1:4" s="5" customFormat="1">
      <c r="A147" s="270">
        <v>189191</v>
      </c>
      <c r="B147" s="271" t="s">
        <v>1569</v>
      </c>
      <c r="C147" s="272">
        <v>3</v>
      </c>
      <c r="D147" s="299">
        <v>7242</v>
      </c>
    </row>
    <row r="148" spans="1:4" s="5" customFormat="1">
      <c r="A148" s="270">
        <v>189791</v>
      </c>
      <c r="B148" s="271" t="s">
        <v>1570</v>
      </c>
      <c r="C148" s="272">
        <v>3</v>
      </c>
      <c r="D148" s="299">
        <v>7105</v>
      </c>
    </row>
    <row r="149" spans="1:4" s="71" customFormat="1">
      <c r="A149" s="270">
        <v>189891</v>
      </c>
      <c r="B149" s="271" t="s">
        <v>1571</v>
      </c>
      <c r="C149" s="272">
        <v>4</v>
      </c>
      <c r="D149" s="299" t="s">
        <v>81</v>
      </c>
    </row>
    <row r="150" spans="1:4" s="5" customFormat="1">
      <c r="A150" s="274">
        <v>19</v>
      </c>
      <c r="B150" s="275" t="s">
        <v>998</v>
      </c>
      <c r="C150" s="276">
        <v>6</v>
      </c>
      <c r="D150" s="300">
        <v>11535</v>
      </c>
    </row>
    <row r="151" spans="1:4" s="5" customFormat="1">
      <c r="A151" s="266">
        <v>193391</v>
      </c>
      <c r="B151" s="306" t="s">
        <v>1572</v>
      </c>
      <c r="C151" s="255">
        <v>5</v>
      </c>
      <c r="D151" s="305" t="s">
        <v>81</v>
      </c>
    </row>
    <row r="152" spans="1:4" s="5" customFormat="1">
      <c r="A152" s="270">
        <v>199991</v>
      </c>
      <c r="B152" s="271" t="s">
        <v>1573</v>
      </c>
      <c r="C152" s="272">
        <v>1</v>
      </c>
      <c r="D152" s="299" t="s">
        <v>81</v>
      </c>
    </row>
    <row r="153" spans="1:4" s="5" customFormat="1">
      <c r="A153" s="274" t="s">
        <v>1009</v>
      </c>
      <c r="B153" s="275" t="s">
        <v>1574</v>
      </c>
      <c r="C153" s="276">
        <v>1</v>
      </c>
      <c r="D153" s="300" t="s">
        <v>81</v>
      </c>
    </row>
    <row r="154" spans="1:4" s="5" customFormat="1">
      <c r="A154" s="270">
        <v>206191</v>
      </c>
      <c r="B154" s="271" t="s">
        <v>1575</v>
      </c>
      <c r="C154" s="272">
        <v>1</v>
      </c>
      <c r="D154" s="299" t="s">
        <v>81</v>
      </c>
    </row>
    <row r="155" spans="1:4" s="5" customFormat="1">
      <c r="A155" s="274" t="s">
        <v>158</v>
      </c>
      <c r="B155" s="275" t="s">
        <v>1014</v>
      </c>
      <c r="C155" s="276">
        <v>22</v>
      </c>
      <c r="D155" s="300">
        <v>28032</v>
      </c>
    </row>
    <row r="156" spans="1:4" s="5" customFormat="1">
      <c r="A156" s="270">
        <v>211291</v>
      </c>
      <c r="B156" s="271" t="s">
        <v>1576</v>
      </c>
      <c r="C156" s="272">
        <v>1</v>
      </c>
      <c r="D156" s="299" t="s">
        <v>81</v>
      </c>
    </row>
    <row r="157" spans="1:4" s="5" customFormat="1">
      <c r="A157" s="270">
        <v>211391</v>
      </c>
      <c r="B157" s="271" t="s">
        <v>1577</v>
      </c>
      <c r="C157" s="272">
        <v>1</v>
      </c>
      <c r="D157" s="299" t="s">
        <v>81</v>
      </c>
    </row>
    <row r="158" spans="1:4" s="5" customFormat="1">
      <c r="A158" s="270">
        <v>211991</v>
      </c>
      <c r="B158" s="271" t="s">
        <v>1578</v>
      </c>
      <c r="C158" s="272">
        <v>1</v>
      </c>
      <c r="D158" s="299" t="s">
        <v>81</v>
      </c>
    </row>
    <row r="159" spans="1:4" s="5" customFormat="1">
      <c r="A159" s="270">
        <v>213191</v>
      </c>
      <c r="B159" s="271" t="s">
        <v>1579</v>
      </c>
      <c r="C159" s="272">
        <v>1</v>
      </c>
      <c r="D159" s="299" t="s">
        <v>81</v>
      </c>
    </row>
    <row r="160" spans="1:4" s="5" customFormat="1">
      <c r="A160" s="270">
        <v>214291</v>
      </c>
      <c r="B160" s="271" t="s">
        <v>1580</v>
      </c>
      <c r="C160" s="272">
        <v>1</v>
      </c>
      <c r="D160" s="299" t="s">
        <v>81</v>
      </c>
    </row>
    <row r="161" spans="1:4" s="5" customFormat="1">
      <c r="A161" s="270">
        <v>214891</v>
      </c>
      <c r="B161" s="271" t="s">
        <v>1581</v>
      </c>
      <c r="C161" s="272">
        <v>1</v>
      </c>
      <c r="D161" s="299" t="s">
        <v>81</v>
      </c>
    </row>
    <row r="162" spans="1:4" s="5" customFormat="1">
      <c r="A162" s="270">
        <v>214991</v>
      </c>
      <c r="B162" s="271" t="s">
        <v>1582</v>
      </c>
      <c r="C162" s="272">
        <v>1</v>
      </c>
      <c r="D162" s="299" t="s">
        <v>81</v>
      </c>
    </row>
    <row r="163" spans="1:4" s="5" customFormat="1">
      <c r="A163" s="270">
        <v>216191</v>
      </c>
      <c r="B163" s="271" t="s">
        <v>1583</v>
      </c>
      <c r="C163" s="272">
        <v>1</v>
      </c>
      <c r="D163" s="299" t="s">
        <v>81</v>
      </c>
    </row>
    <row r="164" spans="1:4" s="5" customFormat="1">
      <c r="A164" s="270">
        <v>216991</v>
      </c>
      <c r="B164" s="271" t="s">
        <v>1584</v>
      </c>
      <c r="C164" s="272">
        <v>2</v>
      </c>
      <c r="D164" s="299" t="s">
        <v>81</v>
      </c>
    </row>
    <row r="165" spans="1:4" s="5" customFormat="1">
      <c r="A165" s="270">
        <v>218491</v>
      </c>
      <c r="B165" s="271" t="s">
        <v>1585</v>
      </c>
      <c r="C165" s="272">
        <v>11</v>
      </c>
      <c r="D165" s="299">
        <v>17559</v>
      </c>
    </row>
    <row r="166" spans="1:4" s="5" customFormat="1">
      <c r="A166" s="270">
        <v>218691</v>
      </c>
      <c r="B166" s="271" t="s">
        <v>1586</v>
      </c>
      <c r="C166" s="272">
        <v>1</v>
      </c>
      <c r="D166" s="299" t="s">
        <v>81</v>
      </c>
    </row>
    <row r="167" spans="1:4" s="5" customFormat="1">
      <c r="A167" s="274">
        <v>22</v>
      </c>
      <c r="B167" s="275" t="s">
        <v>161</v>
      </c>
      <c r="C167" s="276">
        <v>33</v>
      </c>
      <c r="D167" s="302">
        <v>216013</v>
      </c>
    </row>
    <row r="168" spans="1:4" s="5" customFormat="1">
      <c r="A168" s="270">
        <v>223991</v>
      </c>
      <c r="B168" s="271" t="s">
        <v>1587</v>
      </c>
      <c r="C168" s="272">
        <v>1</v>
      </c>
      <c r="D168" s="299" t="s">
        <v>81</v>
      </c>
    </row>
    <row r="169" spans="1:4" s="5" customFormat="1">
      <c r="A169" s="270">
        <v>224992</v>
      </c>
      <c r="B169" s="271" t="s">
        <v>1588</v>
      </c>
      <c r="C169" s="272">
        <v>1</v>
      </c>
      <c r="D169" s="299" t="s">
        <v>81</v>
      </c>
    </row>
    <row r="170" spans="1:4" s="5" customFormat="1">
      <c r="A170" s="270">
        <v>225191</v>
      </c>
      <c r="B170" s="271" t="s">
        <v>1589</v>
      </c>
      <c r="C170" s="272">
        <v>1</v>
      </c>
      <c r="D170" s="299" t="s">
        <v>81</v>
      </c>
    </row>
    <row r="171" spans="1:4" s="71" customFormat="1">
      <c r="A171" s="270">
        <v>225491</v>
      </c>
      <c r="B171" s="271" t="s">
        <v>1590</v>
      </c>
      <c r="C171" s="272">
        <v>1</v>
      </c>
      <c r="D171" s="299" t="s">
        <v>81</v>
      </c>
    </row>
    <row r="172" spans="1:4" s="5" customFormat="1">
      <c r="A172" s="270">
        <v>229191</v>
      </c>
      <c r="B172" s="271" t="s">
        <v>1591</v>
      </c>
      <c r="C172" s="272">
        <v>8</v>
      </c>
      <c r="D172" s="299" t="s">
        <v>81</v>
      </c>
    </row>
    <row r="173" spans="1:4" s="5" customFormat="1">
      <c r="A173" s="270">
        <v>229291</v>
      </c>
      <c r="B173" s="271" t="s">
        <v>1592</v>
      </c>
      <c r="C173" s="272">
        <v>1</v>
      </c>
      <c r="D173" s="299" t="s">
        <v>81</v>
      </c>
    </row>
    <row r="174" spans="1:4" s="5" customFormat="1">
      <c r="A174" s="266">
        <v>229991</v>
      </c>
      <c r="B174" s="267" t="s">
        <v>1593</v>
      </c>
      <c r="C174" s="268">
        <v>20</v>
      </c>
      <c r="D174" s="305">
        <v>54067</v>
      </c>
    </row>
    <row r="175" spans="1:4" s="5" customFormat="1">
      <c r="A175" s="274">
        <v>23</v>
      </c>
      <c r="B175" s="275" t="s">
        <v>163</v>
      </c>
      <c r="C175" s="276">
        <v>13</v>
      </c>
      <c r="D175" s="302">
        <v>291327</v>
      </c>
    </row>
    <row r="176" spans="1:4" s="5" customFormat="1">
      <c r="A176" s="270">
        <v>231191</v>
      </c>
      <c r="B176" s="271" t="s">
        <v>1594</v>
      </c>
      <c r="C176" s="272">
        <v>1</v>
      </c>
      <c r="D176" s="299" t="s">
        <v>81</v>
      </c>
    </row>
    <row r="177" spans="1:4" s="5" customFormat="1">
      <c r="A177" s="270">
        <v>231991</v>
      </c>
      <c r="B177" s="271" t="s">
        <v>1595</v>
      </c>
      <c r="C177" s="272">
        <v>1</v>
      </c>
      <c r="D177" s="299" t="s">
        <v>81</v>
      </c>
    </row>
    <row r="178" spans="1:4" s="5" customFormat="1">
      <c r="A178" s="270">
        <v>232291</v>
      </c>
      <c r="B178" s="271" t="s">
        <v>1596</v>
      </c>
      <c r="C178" s="272">
        <v>2</v>
      </c>
      <c r="D178" s="299" t="s">
        <v>81</v>
      </c>
    </row>
    <row r="179" spans="1:4" s="5" customFormat="1">
      <c r="A179" s="270">
        <v>232991</v>
      </c>
      <c r="B179" s="271" t="s">
        <v>1597</v>
      </c>
      <c r="C179" s="272">
        <v>2</v>
      </c>
      <c r="D179" s="299" t="s">
        <v>81</v>
      </c>
    </row>
    <row r="180" spans="1:4" s="5" customFormat="1">
      <c r="A180" s="270">
        <v>233991</v>
      </c>
      <c r="B180" s="271" t="s">
        <v>1598</v>
      </c>
      <c r="C180" s="272">
        <v>2</v>
      </c>
      <c r="D180" s="299" t="s">
        <v>81</v>
      </c>
    </row>
    <row r="181" spans="1:4" s="71" customFormat="1">
      <c r="A181" s="270">
        <v>234191</v>
      </c>
      <c r="B181" s="271" t="s">
        <v>1599</v>
      </c>
      <c r="C181" s="272">
        <v>1</v>
      </c>
      <c r="D181" s="299" t="s">
        <v>81</v>
      </c>
    </row>
    <row r="182" spans="1:4" s="5" customFormat="1">
      <c r="A182" s="266">
        <v>235191</v>
      </c>
      <c r="B182" s="267" t="s">
        <v>1600</v>
      </c>
      <c r="C182" s="268">
        <v>1</v>
      </c>
      <c r="D182" s="305" t="s">
        <v>81</v>
      </c>
    </row>
    <row r="183" spans="1:4" s="5" customFormat="1">
      <c r="A183" s="270">
        <v>235391</v>
      </c>
      <c r="B183" s="271" t="s">
        <v>1601</v>
      </c>
      <c r="C183" s="272">
        <v>1</v>
      </c>
      <c r="D183" s="299" t="s">
        <v>81</v>
      </c>
    </row>
    <row r="184" spans="1:4" s="5" customFormat="1">
      <c r="A184" s="270">
        <v>235591</v>
      </c>
      <c r="B184" s="271" t="s">
        <v>1602</v>
      </c>
      <c r="C184" s="272">
        <v>1</v>
      </c>
      <c r="D184" s="299" t="s">
        <v>81</v>
      </c>
    </row>
    <row r="185" spans="1:4" s="5" customFormat="1">
      <c r="A185" s="270">
        <v>239991</v>
      </c>
      <c r="B185" s="271" t="s">
        <v>1603</v>
      </c>
      <c r="C185" s="272">
        <v>1</v>
      </c>
      <c r="D185" s="299" t="s">
        <v>81</v>
      </c>
    </row>
    <row r="186" spans="1:4" s="5" customFormat="1">
      <c r="A186" s="274">
        <v>24</v>
      </c>
      <c r="B186" s="275" t="s">
        <v>1086</v>
      </c>
      <c r="C186" s="276">
        <v>198</v>
      </c>
      <c r="D186" s="302">
        <v>1379143</v>
      </c>
    </row>
    <row r="187" spans="1:4" s="5" customFormat="1">
      <c r="A187" s="270">
        <v>241191</v>
      </c>
      <c r="B187" s="271" t="s">
        <v>1604</v>
      </c>
      <c r="C187" s="272">
        <v>1</v>
      </c>
      <c r="D187" s="299" t="s">
        <v>81</v>
      </c>
    </row>
    <row r="188" spans="1:4" s="5" customFormat="1">
      <c r="A188" s="270">
        <v>242291</v>
      </c>
      <c r="B188" s="271" t="s">
        <v>1605</v>
      </c>
      <c r="C188" s="272">
        <v>7</v>
      </c>
      <c r="D188" s="298">
        <v>18441</v>
      </c>
    </row>
    <row r="189" spans="1:4" s="5" customFormat="1">
      <c r="A189" s="270">
        <v>242591</v>
      </c>
      <c r="B189" s="271" t="s">
        <v>1606</v>
      </c>
      <c r="C189" s="272">
        <v>2</v>
      </c>
      <c r="D189" s="299" t="s">
        <v>81</v>
      </c>
    </row>
    <row r="190" spans="1:4" s="5" customFormat="1">
      <c r="A190" s="270">
        <v>242691</v>
      </c>
      <c r="B190" s="271" t="s">
        <v>1607</v>
      </c>
      <c r="C190" s="272">
        <v>3</v>
      </c>
      <c r="D190" s="299">
        <v>10709</v>
      </c>
    </row>
    <row r="191" spans="1:4" s="5" customFormat="1">
      <c r="A191" s="270">
        <v>242991</v>
      </c>
      <c r="B191" s="271" t="s">
        <v>1608</v>
      </c>
      <c r="C191" s="272">
        <v>2</v>
      </c>
      <c r="D191" s="299" t="s">
        <v>81</v>
      </c>
    </row>
    <row r="192" spans="1:4" s="5" customFormat="1">
      <c r="A192" s="270">
        <v>243191</v>
      </c>
      <c r="B192" s="271" t="s">
        <v>1609</v>
      </c>
      <c r="C192" s="272">
        <v>5</v>
      </c>
      <c r="D192" s="299">
        <v>14431</v>
      </c>
    </row>
    <row r="193" spans="1:4" s="5" customFormat="1">
      <c r="A193" s="270">
        <v>243291</v>
      </c>
      <c r="B193" s="271" t="s">
        <v>1610</v>
      </c>
      <c r="C193" s="272">
        <v>1</v>
      </c>
      <c r="D193" s="299" t="s">
        <v>81</v>
      </c>
    </row>
    <row r="194" spans="1:4" s="5" customFormat="1">
      <c r="A194" s="270">
        <v>244191</v>
      </c>
      <c r="B194" s="271" t="s">
        <v>1611</v>
      </c>
      <c r="C194" s="272">
        <v>25</v>
      </c>
      <c r="D194" s="299">
        <v>39273</v>
      </c>
    </row>
    <row r="195" spans="1:4" s="5" customFormat="1">
      <c r="A195" s="270">
        <v>244291</v>
      </c>
      <c r="B195" s="271" t="s">
        <v>1612</v>
      </c>
      <c r="C195" s="272">
        <v>21</v>
      </c>
      <c r="D195" s="298">
        <v>120454</v>
      </c>
    </row>
    <row r="196" spans="1:4" s="5" customFormat="1">
      <c r="A196" s="270">
        <v>244391</v>
      </c>
      <c r="B196" s="271" t="s">
        <v>1613</v>
      </c>
      <c r="C196" s="272">
        <v>3</v>
      </c>
      <c r="D196" s="298">
        <v>5560</v>
      </c>
    </row>
    <row r="197" spans="1:4" s="5" customFormat="1">
      <c r="A197" s="270">
        <v>244491</v>
      </c>
      <c r="B197" s="271" t="s">
        <v>1614</v>
      </c>
      <c r="C197" s="272">
        <v>1</v>
      </c>
      <c r="D197" s="299" t="s">
        <v>81</v>
      </c>
    </row>
    <row r="198" spans="1:4" s="5" customFormat="1">
      <c r="A198" s="270">
        <v>244591</v>
      </c>
      <c r="B198" s="271" t="s">
        <v>1615</v>
      </c>
      <c r="C198" s="272">
        <v>7</v>
      </c>
      <c r="D198" s="298">
        <v>22821</v>
      </c>
    </row>
    <row r="199" spans="1:4" s="5" customFormat="1">
      <c r="A199" s="270">
        <v>244691</v>
      </c>
      <c r="B199" s="271" t="s">
        <v>1616</v>
      </c>
      <c r="C199" s="272">
        <v>29</v>
      </c>
      <c r="D199" s="299">
        <v>137694</v>
      </c>
    </row>
    <row r="200" spans="1:4" s="5" customFormat="1">
      <c r="A200" s="270">
        <v>244692</v>
      </c>
      <c r="B200" s="271" t="s">
        <v>1617</v>
      </c>
      <c r="C200" s="272">
        <v>38</v>
      </c>
      <c r="D200" s="298">
        <v>263722</v>
      </c>
    </row>
    <row r="201" spans="1:4" s="5" customFormat="1">
      <c r="A201" s="270">
        <v>245191</v>
      </c>
      <c r="B201" s="271" t="s">
        <v>1618</v>
      </c>
      <c r="C201" s="272">
        <v>1</v>
      </c>
      <c r="D201" s="299" t="s">
        <v>81</v>
      </c>
    </row>
    <row r="202" spans="1:4" s="71" customFormat="1">
      <c r="A202" s="266">
        <v>245291</v>
      </c>
      <c r="B202" s="267" t="s">
        <v>1619</v>
      </c>
      <c r="C202" s="268">
        <v>5</v>
      </c>
      <c r="D202" s="305">
        <v>30705</v>
      </c>
    </row>
    <row r="203" spans="1:4" s="5" customFormat="1">
      <c r="A203" s="270">
        <v>246191</v>
      </c>
      <c r="B203" s="271" t="s">
        <v>1620</v>
      </c>
      <c r="C203" s="272">
        <v>8</v>
      </c>
      <c r="D203" s="299" t="s">
        <v>81</v>
      </c>
    </row>
    <row r="204" spans="1:4" s="5" customFormat="1">
      <c r="A204" s="270">
        <v>246291</v>
      </c>
      <c r="B204" s="271" t="s">
        <v>1621</v>
      </c>
      <c r="C204" s="272">
        <v>1</v>
      </c>
      <c r="D204" s="299" t="s">
        <v>81</v>
      </c>
    </row>
    <row r="205" spans="1:4" s="5" customFormat="1">
      <c r="A205" s="270">
        <v>246491</v>
      </c>
      <c r="B205" s="271" t="s">
        <v>1622</v>
      </c>
      <c r="C205" s="272">
        <v>10</v>
      </c>
      <c r="D205" s="299">
        <v>80364</v>
      </c>
    </row>
    <row r="206" spans="1:4" s="5" customFormat="1">
      <c r="A206" s="270">
        <v>246591</v>
      </c>
      <c r="B206" s="271" t="s">
        <v>1623</v>
      </c>
      <c r="C206" s="272">
        <v>3</v>
      </c>
      <c r="D206" s="299">
        <v>64761</v>
      </c>
    </row>
    <row r="207" spans="1:4" s="5" customFormat="1">
      <c r="A207" s="270">
        <v>246993</v>
      </c>
      <c r="B207" s="271" t="s">
        <v>1624</v>
      </c>
      <c r="C207" s="272">
        <v>2</v>
      </c>
      <c r="D207" s="299" t="s">
        <v>81</v>
      </c>
    </row>
    <row r="208" spans="1:4" s="5" customFormat="1">
      <c r="A208" s="270">
        <v>246994</v>
      </c>
      <c r="B208" s="271" t="s">
        <v>1625</v>
      </c>
      <c r="C208" s="272">
        <v>4</v>
      </c>
      <c r="D208" s="299">
        <v>161609</v>
      </c>
    </row>
    <row r="209" spans="1:4" s="71" customFormat="1">
      <c r="A209" s="266">
        <v>247991</v>
      </c>
      <c r="B209" s="306" t="s">
        <v>1626</v>
      </c>
      <c r="C209" s="268">
        <v>1</v>
      </c>
      <c r="D209" s="305" t="s">
        <v>81</v>
      </c>
    </row>
    <row r="210" spans="1:4" s="5" customFormat="1">
      <c r="A210" s="270">
        <v>248191</v>
      </c>
      <c r="B210" s="271" t="s">
        <v>1627</v>
      </c>
      <c r="C210" s="272">
        <v>4</v>
      </c>
      <c r="D210" s="299">
        <v>6833</v>
      </c>
    </row>
    <row r="211" spans="1:4" s="5" customFormat="1">
      <c r="A211" s="270">
        <v>249991</v>
      </c>
      <c r="B211" s="271" t="s">
        <v>1628</v>
      </c>
      <c r="C211" s="272">
        <v>14</v>
      </c>
      <c r="D211" s="299">
        <v>87535</v>
      </c>
    </row>
    <row r="212" spans="1:4" s="5" customFormat="1">
      <c r="A212" s="274">
        <v>25</v>
      </c>
      <c r="B212" s="275" t="s">
        <v>1629</v>
      </c>
      <c r="C212" s="276">
        <v>61</v>
      </c>
      <c r="D212" s="300">
        <v>563581</v>
      </c>
    </row>
    <row r="213" spans="1:4" s="5" customFormat="1">
      <c r="A213" s="270">
        <v>251191</v>
      </c>
      <c r="B213" s="271" t="s">
        <v>1630</v>
      </c>
      <c r="C213" s="272">
        <v>15</v>
      </c>
      <c r="D213" s="298">
        <v>267753</v>
      </c>
    </row>
    <row r="214" spans="1:4" s="71" customFormat="1">
      <c r="A214" s="270">
        <v>252391</v>
      </c>
      <c r="B214" s="271" t="s">
        <v>1631</v>
      </c>
      <c r="C214" s="272">
        <v>4</v>
      </c>
      <c r="D214" s="298">
        <v>19953</v>
      </c>
    </row>
    <row r="215" spans="1:4" s="5" customFormat="1">
      <c r="A215" s="266">
        <v>253191</v>
      </c>
      <c r="B215" s="267" t="s">
        <v>1632</v>
      </c>
      <c r="C215" s="268">
        <v>4</v>
      </c>
      <c r="D215" s="305">
        <v>15039</v>
      </c>
    </row>
    <row r="216" spans="1:4" s="5" customFormat="1">
      <c r="A216" s="270">
        <v>253391</v>
      </c>
      <c r="B216" s="271" t="s">
        <v>1633</v>
      </c>
      <c r="C216" s="272">
        <v>11</v>
      </c>
      <c r="D216" s="298">
        <v>53793</v>
      </c>
    </row>
    <row r="217" spans="1:4" s="5" customFormat="1">
      <c r="A217" s="270">
        <v>253491</v>
      </c>
      <c r="B217" s="271" t="s">
        <v>1634</v>
      </c>
      <c r="C217" s="272">
        <v>3</v>
      </c>
      <c r="D217" s="298">
        <v>6280</v>
      </c>
    </row>
    <row r="218" spans="1:4" s="5" customFormat="1">
      <c r="A218" s="270">
        <v>259391</v>
      </c>
      <c r="B218" s="271" t="s">
        <v>1635</v>
      </c>
      <c r="C218" s="272">
        <v>7</v>
      </c>
      <c r="D218" s="299" t="s">
        <v>81</v>
      </c>
    </row>
    <row r="219" spans="1:4" s="5" customFormat="1">
      <c r="A219" s="270">
        <v>259691</v>
      </c>
      <c r="B219" s="271" t="s">
        <v>1636</v>
      </c>
      <c r="C219" s="272">
        <v>3</v>
      </c>
      <c r="D219" s="299" t="s">
        <v>81</v>
      </c>
    </row>
    <row r="220" spans="1:4" s="5" customFormat="1">
      <c r="A220" s="270">
        <v>259991</v>
      </c>
      <c r="B220" s="271" t="s">
        <v>1637</v>
      </c>
      <c r="C220" s="272">
        <v>14</v>
      </c>
      <c r="D220" s="299">
        <v>99215</v>
      </c>
    </row>
    <row r="221" spans="1:4" s="5" customFormat="1">
      <c r="A221" s="274">
        <v>26</v>
      </c>
      <c r="B221" s="275" t="s">
        <v>1638</v>
      </c>
      <c r="C221" s="276">
        <v>166</v>
      </c>
      <c r="D221" s="300">
        <v>862119</v>
      </c>
    </row>
    <row r="222" spans="1:4" s="5" customFormat="1">
      <c r="A222" s="270">
        <v>261191</v>
      </c>
      <c r="B222" s="271" t="s">
        <v>1639</v>
      </c>
      <c r="C222" s="272">
        <v>19</v>
      </c>
      <c r="D222" s="299">
        <v>95122</v>
      </c>
    </row>
    <row r="223" spans="1:4" s="5" customFormat="1">
      <c r="A223" s="270">
        <v>262191</v>
      </c>
      <c r="B223" s="271" t="s">
        <v>1640</v>
      </c>
      <c r="C223" s="272">
        <v>16</v>
      </c>
      <c r="D223" s="299">
        <v>49674</v>
      </c>
    </row>
    <row r="224" spans="1:4" s="5" customFormat="1">
      <c r="A224" s="270">
        <v>263291</v>
      </c>
      <c r="B224" s="271" t="s">
        <v>1641</v>
      </c>
      <c r="C224" s="272">
        <v>1</v>
      </c>
      <c r="D224" s="299" t="s">
        <v>81</v>
      </c>
    </row>
    <row r="225" spans="1:4" s="5" customFormat="1" ht="12" customHeight="1">
      <c r="A225" s="266">
        <v>263491</v>
      </c>
      <c r="B225" s="267" t="s">
        <v>1642</v>
      </c>
      <c r="C225" s="268">
        <v>8</v>
      </c>
      <c r="D225" s="305" t="s">
        <v>81</v>
      </c>
    </row>
    <row r="226" spans="1:4" s="5" customFormat="1">
      <c r="A226" s="270">
        <v>264191</v>
      </c>
      <c r="B226" s="271" t="s">
        <v>1643</v>
      </c>
      <c r="C226" s="272">
        <v>5</v>
      </c>
      <c r="D226" s="299">
        <v>5281</v>
      </c>
    </row>
    <row r="227" spans="1:4" s="5" customFormat="1">
      <c r="A227" s="270">
        <v>264391</v>
      </c>
      <c r="B227" s="271" t="s">
        <v>1644</v>
      </c>
      <c r="C227" s="272">
        <v>18</v>
      </c>
      <c r="D227" s="299">
        <v>65470</v>
      </c>
    </row>
    <row r="228" spans="1:4" s="5" customFormat="1">
      <c r="A228" s="270">
        <v>264491</v>
      </c>
      <c r="B228" s="271" t="s">
        <v>1645</v>
      </c>
      <c r="C228" s="272">
        <v>3</v>
      </c>
      <c r="D228" s="299">
        <v>1363</v>
      </c>
    </row>
    <row r="229" spans="1:4" s="5" customFormat="1">
      <c r="A229" s="270">
        <v>264591</v>
      </c>
      <c r="B229" s="271" t="s">
        <v>1646</v>
      </c>
      <c r="C229" s="272">
        <v>9</v>
      </c>
      <c r="D229" s="299">
        <v>15061</v>
      </c>
    </row>
    <row r="230" spans="1:4" s="5" customFormat="1">
      <c r="A230" s="270">
        <v>265191</v>
      </c>
      <c r="B230" s="271" t="s">
        <v>1647</v>
      </c>
      <c r="C230" s="272">
        <v>1</v>
      </c>
      <c r="D230" s="299" t="s">
        <v>81</v>
      </c>
    </row>
    <row r="231" spans="1:4" s="5" customFormat="1">
      <c r="A231" s="270">
        <v>265291</v>
      </c>
      <c r="B231" s="271" t="s">
        <v>1648</v>
      </c>
      <c r="C231" s="272">
        <v>8</v>
      </c>
      <c r="D231" s="299">
        <v>146950</v>
      </c>
    </row>
    <row r="232" spans="1:4" s="5" customFormat="1">
      <c r="A232" s="270">
        <v>265391</v>
      </c>
      <c r="B232" s="271" t="s">
        <v>1649</v>
      </c>
      <c r="C232" s="272">
        <v>2</v>
      </c>
      <c r="D232" s="299" t="s">
        <v>81</v>
      </c>
    </row>
    <row r="233" spans="1:4" s="5" customFormat="1">
      <c r="A233" s="266">
        <v>266191</v>
      </c>
      <c r="B233" s="267" t="s">
        <v>1650</v>
      </c>
      <c r="C233" s="268">
        <v>2</v>
      </c>
      <c r="D233" s="305" t="s">
        <v>81</v>
      </c>
    </row>
    <row r="234" spans="1:4" s="71" customFormat="1">
      <c r="A234" s="270">
        <v>266291</v>
      </c>
      <c r="B234" s="271" t="s">
        <v>1651</v>
      </c>
      <c r="C234" s="272">
        <v>2</v>
      </c>
      <c r="D234" s="299" t="s">
        <v>81</v>
      </c>
    </row>
    <row r="235" spans="1:4" s="5" customFormat="1">
      <c r="A235" s="270">
        <v>266391</v>
      </c>
      <c r="B235" s="271" t="s">
        <v>1652</v>
      </c>
      <c r="C235" s="272">
        <v>26</v>
      </c>
      <c r="D235" s="299">
        <v>139535</v>
      </c>
    </row>
    <row r="236" spans="1:4" s="5" customFormat="1">
      <c r="A236" s="270">
        <v>266491</v>
      </c>
      <c r="B236" s="271" t="s">
        <v>1653</v>
      </c>
      <c r="C236" s="272">
        <v>1</v>
      </c>
      <c r="D236" s="299" t="s">
        <v>81</v>
      </c>
    </row>
    <row r="237" spans="1:4" s="5" customFormat="1">
      <c r="A237" s="270">
        <v>267191</v>
      </c>
      <c r="B237" s="271" t="s">
        <v>1654</v>
      </c>
      <c r="C237" s="272">
        <v>10</v>
      </c>
      <c r="D237" s="299" t="s">
        <v>81</v>
      </c>
    </row>
    <row r="238" spans="1:4" s="5" customFormat="1">
      <c r="A238" s="270">
        <v>267291</v>
      </c>
      <c r="B238" s="271" t="s">
        <v>1655</v>
      </c>
      <c r="C238" s="272">
        <v>4</v>
      </c>
      <c r="D238" s="298">
        <v>6271</v>
      </c>
    </row>
    <row r="239" spans="1:4" s="5" customFormat="1">
      <c r="A239" s="270">
        <v>269191</v>
      </c>
      <c r="B239" s="271" t="s">
        <v>1656</v>
      </c>
      <c r="C239" s="272">
        <v>3</v>
      </c>
      <c r="D239" s="298">
        <v>3082</v>
      </c>
    </row>
    <row r="240" spans="1:4" s="5" customFormat="1">
      <c r="A240" s="270">
        <v>269291</v>
      </c>
      <c r="B240" s="271" t="s">
        <v>1657</v>
      </c>
      <c r="C240" s="272">
        <v>6</v>
      </c>
      <c r="D240" s="299" t="s">
        <v>81</v>
      </c>
    </row>
    <row r="241" spans="1:4" s="5" customFormat="1">
      <c r="A241" s="270">
        <v>269391</v>
      </c>
      <c r="B241" s="271" t="s">
        <v>1658</v>
      </c>
      <c r="C241" s="272">
        <v>3</v>
      </c>
      <c r="D241" s="299">
        <v>8853</v>
      </c>
    </row>
    <row r="242" spans="1:4" s="71" customFormat="1">
      <c r="A242" s="266">
        <v>269491</v>
      </c>
      <c r="B242" s="267" t="s">
        <v>1659</v>
      </c>
      <c r="C242" s="268">
        <v>4</v>
      </c>
      <c r="D242" s="305">
        <v>4476</v>
      </c>
    </row>
    <row r="243" spans="1:4" s="5" customFormat="1">
      <c r="A243" s="270">
        <v>269991</v>
      </c>
      <c r="B243" s="271" t="s">
        <v>1660</v>
      </c>
      <c r="C243" s="272">
        <v>15</v>
      </c>
      <c r="D243" s="299" t="s">
        <v>81</v>
      </c>
    </row>
    <row r="244" spans="1:4" s="5" customFormat="1">
      <c r="A244" s="274">
        <v>27</v>
      </c>
      <c r="B244" s="275" t="s">
        <v>1661</v>
      </c>
      <c r="C244" s="276">
        <v>4</v>
      </c>
      <c r="D244" s="300">
        <v>91190</v>
      </c>
    </row>
    <row r="245" spans="1:4" s="5" customFormat="1">
      <c r="A245" s="270">
        <v>273191</v>
      </c>
      <c r="B245" s="271" t="s">
        <v>1662</v>
      </c>
      <c r="C245" s="272">
        <v>2</v>
      </c>
      <c r="D245" s="299" t="s">
        <v>81</v>
      </c>
    </row>
    <row r="246" spans="1:4" s="5" customFormat="1">
      <c r="A246" s="270">
        <v>273991</v>
      </c>
      <c r="B246" s="271" t="s">
        <v>1663</v>
      </c>
      <c r="C246" s="272">
        <v>1</v>
      </c>
      <c r="D246" s="299" t="s">
        <v>81</v>
      </c>
    </row>
    <row r="247" spans="1:4" s="5" customFormat="1">
      <c r="A247" s="270">
        <v>274191</v>
      </c>
      <c r="B247" s="271" t="s">
        <v>1664</v>
      </c>
      <c r="C247" s="272">
        <v>1</v>
      </c>
      <c r="D247" s="299" t="s">
        <v>81</v>
      </c>
    </row>
    <row r="248" spans="1:4" s="5" customFormat="1">
      <c r="A248" s="274">
        <v>28</v>
      </c>
      <c r="B248" s="275" t="s">
        <v>1665</v>
      </c>
      <c r="C248" s="276">
        <v>13</v>
      </c>
      <c r="D248" s="300">
        <v>1399717</v>
      </c>
    </row>
    <row r="249" spans="1:4">
      <c r="A249" s="226">
        <v>281491</v>
      </c>
      <c r="B249" s="186" t="s">
        <v>1666</v>
      </c>
      <c r="C249" s="228">
        <v>1</v>
      </c>
      <c r="D249" s="514" t="s">
        <v>81</v>
      </c>
    </row>
    <row r="250" spans="1:4">
      <c r="A250" s="226">
        <v>284191</v>
      </c>
      <c r="B250" s="186" t="s">
        <v>1667</v>
      </c>
      <c r="C250" s="228">
        <v>1</v>
      </c>
      <c r="D250" s="514" t="s">
        <v>81</v>
      </c>
    </row>
    <row r="251" spans="1:4">
      <c r="A251" s="226">
        <v>284291</v>
      </c>
      <c r="B251" s="186" t="s">
        <v>1668</v>
      </c>
      <c r="C251" s="228">
        <v>2</v>
      </c>
      <c r="D251" s="514" t="s">
        <v>81</v>
      </c>
    </row>
    <row r="252" spans="1:4">
      <c r="A252" s="226">
        <v>285991</v>
      </c>
      <c r="B252" s="186" t="s">
        <v>1669</v>
      </c>
      <c r="C252" s="228">
        <v>1</v>
      </c>
      <c r="D252" s="514" t="s">
        <v>81</v>
      </c>
    </row>
    <row r="253" spans="1:4">
      <c r="A253" s="226">
        <v>289991</v>
      </c>
      <c r="B253" s="186" t="s">
        <v>1670</v>
      </c>
      <c r="C253" s="228">
        <v>8</v>
      </c>
      <c r="D253" s="514" t="s">
        <v>81</v>
      </c>
    </row>
    <row r="254" spans="1:4">
      <c r="A254" s="307">
        <v>29</v>
      </c>
      <c r="B254" s="278" t="s">
        <v>1671</v>
      </c>
      <c r="C254" s="308">
        <v>30</v>
      </c>
      <c r="D254" s="309">
        <v>231865</v>
      </c>
    </row>
    <row r="255" spans="1:4">
      <c r="A255" s="226">
        <v>291191</v>
      </c>
      <c r="B255" s="186" t="s">
        <v>1672</v>
      </c>
      <c r="C255" s="228">
        <v>1</v>
      </c>
      <c r="D255" s="221" t="s">
        <v>81</v>
      </c>
    </row>
    <row r="256" spans="1:4">
      <c r="A256" s="226">
        <v>291491</v>
      </c>
      <c r="B256" s="186" t="s">
        <v>1673</v>
      </c>
      <c r="C256" s="228">
        <v>9</v>
      </c>
      <c r="D256" s="221" t="s">
        <v>81</v>
      </c>
    </row>
    <row r="257" spans="1:4">
      <c r="A257" s="226">
        <v>292191</v>
      </c>
      <c r="B257" s="186" t="s">
        <v>1674</v>
      </c>
      <c r="C257" s="228">
        <v>1</v>
      </c>
      <c r="D257" s="221" t="s">
        <v>81</v>
      </c>
    </row>
    <row r="258" spans="1:4">
      <c r="A258" s="226">
        <v>292291</v>
      </c>
      <c r="B258" s="186" t="s">
        <v>1675</v>
      </c>
      <c r="C258" s="228">
        <v>4</v>
      </c>
      <c r="D258" s="221" t="s">
        <v>81</v>
      </c>
    </row>
    <row r="259" spans="1:4">
      <c r="A259" s="226">
        <v>292991</v>
      </c>
      <c r="B259" s="186" t="s">
        <v>1676</v>
      </c>
      <c r="C259" s="228">
        <v>4</v>
      </c>
      <c r="D259" s="221" t="s">
        <v>81</v>
      </c>
    </row>
    <row r="260" spans="1:4">
      <c r="A260" s="226">
        <v>293291</v>
      </c>
      <c r="B260" s="186" t="s">
        <v>1677</v>
      </c>
      <c r="C260" s="228">
        <v>1</v>
      </c>
      <c r="D260" s="221" t="s">
        <v>81</v>
      </c>
    </row>
    <row r="261" spans="1:4">
      <c r="A261" s="226">
        <v>293991</v>
      </c>
      <c r="B261" s="186" t="s">
        <v>1678</v>
      </c>
      <c r="C261" s="228">
        <v>2</v>
      </c>
      <c r="D261" s="221" t="s">
        <v>81</v>
      </c>
    </row>
    <row r="262" spans="1:4">
      <c r="A262" s="226">
        <v>294291</v>
      </c>
      <c r="B262" s="186" t="s">
        <v>1679</v>
      </c>
      <c r="C262" s="228">
        <v>3</v>
      </c>
      <c r="D262" s="310">
        <v>23679</v>
      </c>
    </row>
    <row r="263" spans="1:4">
      <c r="A263" s="226">
        <v>296291</v>
      </c>
      <c r="B263" s="186" t="s">
        <v>1680</v>
      </c>
      <c r="C263" s="228">
        <v>1</v>
      </c>
      <c r="D263" s="221" t="s">
        <v>81</v>
      </c>
    </row>
    <row r="264" spans="1:4">
      <c r="A264" s="226">
        <v>297191</v>
      </c>
      <c r="B264" s="186" t="s">
        <v>1681</v>
      </c>
      <c r="C264" s="228">
        <v>1</v>
      </c>
      <c r="D264" s="221" t="s">
        <v>81</v>
      </c>
    </row>
    <row r="265" spans="1:4">
      <c r="A265" s="226">
        <v>299991</v>
      </c>
      <c r="B265" s="186" t="s">
        <v>1682</v>
      </c>
      <c r="C265" s="228">
        <v>3</v>
      </c>
      <c r="D265" s="310">
        <v>113572</v>
      </c>
    </row>
    <row r="266" spans="1:4">
      <c r="A266" s="307">
        <v>30</v>
      </c>
      <c r="B266" s="278" t="s">
        <v>1683</v>
      </c>
      <c r="C266" s="308">
        <v>6</v>
      </c>
      <c r="D266" s="309">
        <v>25177</v>
      </c>
    </row>
    <row r="267" spans="1:4">
      <c r="A267" s="226">
        <v>301291</v>
      </c>
      <c r="B267" s="186" t="s">
        <v>1684</v>
      </c>
      <c r="C267" s="228">
        <v>1</v>
      </c>
      <c r="D267" s="221" t="s">
        <v>81</v>
      </c>
    </row>
    <row r="268" spans="1:4">
      <c r="A268" s="226">
        <v>301991</v>
      </c>
      <c r="B268" s="186" t="s">
        <v>1685</v>
      </c>
      <c r="C268" s="228">
        <v>2</v>
      </c>
      <c r="D268" s="221" t="s">
        <v>81</v>
      </c>
    </row>
    <row r="269" spans="1:4">
      <c r="A269" s="226">
        <v>302291</v>
      </c>
      <c r="B269" s="186" t="s">
        <v>1686</v>
      </c>
      <c r="C269" s="228">
        <v>1</v>
      </c>
      <c r="D269" s="221" t="s">
        <v>81</v>
      </c>
    </row>
    <row r="270" spans="1:4">
      <c r="A270" s="226">
        <v>303291</v>
      </c>
      <c r="B270" s="186" t="s">
        <v>1687</v>
      </c>
      <c r="C270" s="228">
        <v>1</v>
      </c>
      <c r="D270" s="221" t="s">
        <v>81</v>
      </c>
    </row>
    <row r="271" spans="1:4">
      <c r="A271" s="226">
        <v>303991</v>
      </c>
      <c r="B271" s="186" t="s">
        <v>1688</v>
      </c>
      <c r="C271" s="228">
        <v>1</v>
      </c>
      <c r="D271" s="221" t="s">
        <v>81</v>
      </c>
    </row>
    <row r="272" spans="1:4">
      <c r="A272" s="307">
        <v>31</v>
      </c>
      <c r="B272" s="278" t="s">
        <v>1689</v>
      </c>
      <c r="C272" s="308">
        <v>175</v>
      </c>
      <c r="D272" s="309">
        <v>11584316</v>
      </c>
    </row>
    <row r="273" spans="1:4">
      <c r="A273" s="226">
        <v>311391</v>
      </c>
      <c r="B273" s="186" t="s">
        <v>1690</v>
      </c>
      <c r="C273" s="228">
        <v>5</v>
      </c>
      <c r="D273" s="310">
        <v>53231</v>
      </c>
    </row>
    <row r="274" spans="1:4">
      <c r="A274" s="226">
        <v>312291</v>
      </c>
      <c r="B274" s="186" t="s">
        <v>1691</v>
      </c>
      <c r="C274" s="228">
        <v>1</v>
      </c>
      <c r="D274" s="221" t="s">
        <v>81</v>
      </c>
    </row>
    <row r="275" spans="1:4">
      <c r="A275" s="226">
        <v>313191</v>
      </c>
      <c r="B275" s="186" t="s">
        <v>1692</v>
      </c>
      <c r="C275" s="228">
        <v>73</v>
      </c>
      <c r="D275" s="310">
        <v>9018615</v>
      </c>
    </row>
    <row r="276" spans="1:4">
      <c r="A276" s="226">
        <v>313291</v>
      </c>
      <c r="B276" s="186" t="s">
        <v>1693</v>
      </c>
      <c r="C276" s="228">
        <v>56</v>
      </c>
      <c r="D276" s="310">
        <v>2363514</v>
      </c>
    </row>
    <row r="277" spans="1:4">
      <c r="A277" s="226">
        <v>313391</v>
      </c>
      <c r="B277" s="186" t="s">
        <v>1694</v>
      </c>
      <c r="C277" s="228">
        <v>8</v>
      </c>
      <c r="D277" s="310">
        <v>35144</v>
      </c>
    </row>
    <row r="278" spans="1:4">
      <c r="A278" s="226">
        <v>313491</v>
      </c>
      <c r="B278" s="186" t="s">
        <v>1695</v>
      </c>
      <c r="C278" s="228">
        <v>25</v>
      </c>
      <c r="D278" s="310">
        <v>101793</v>
      </c>
    </row>
    <row r="279" spans="1:4">
      <c r="A279" s="226">
        <v>315991</v>
      </c>
      <c r="B279" s="186" t="s">
        <v>1696</v>
      </c>
      <c r="C279" s="228">
        <v>3</v>
      </c>
      <c r="D279" s="310">
        <v>5311</v>
      </c>
    </row>
    <row r="280" spans="1:4">
      <c r="A280" s="226">
        <v>319991</v>
      </c>
      <c r="B280" s="186" t="s">
        <v>1697</v>
      </c>
      <c r="C280" s="228">
        <v>4</v>
      </c>
      <c r="D280" s="221" t="s">
        <v>81</v>
      </c>
    </row>
    <row r="281" spans="1:4">
      <c r="A281" s="274" t="s">
        <v>1698</v>
      </c>
      <c r="B281" s="278" t="s">
        <v>1699</v>
      </c>
      <c r="C281" s="308">
        <v>31</v>
      </c>
      <c r="D281" s="309">
        <v>44905</v>
      </c>
    </row>
    <row r="282" spans="1:4">
      <c r="A282" s="226">
        <v>321191</v>
      </c>
      <c r="B282" s="186" t="s">
        <v>1700</v>
      </c>
      <c r="C282" s="228">
        <v>1</v>
      </c>
      <c r="D282" s="221" t="s">
        <v>81</v>
      </c>
    </row>
    <row r="283" spans="1:4">
      <c r="A283" s="226">
        <v>321291</v>
      </c>
      <c r="B283" s="186" t="s">
        <v>1701</v>
      </c>
      <c r="C283" s="228">
        <v>2</v>
      </c>
      <c r="D283" s="221" t="s">
        <v>81</v>
      </c>
    </row>
    <row r="284" spans="1:4">
      <c r="A284" s="226">
        <v>322191</v>
      </c>
      <c r="B284" s="186" t="s">
        <v>1702</v>
      </c>
      <c r="C284" s="228">
        <v>1</v>
      </c>
      <c r="D284" s="221" t="s">
        <v>81</v>
      </c>
    </row>
    <row r="285" spans="1:4">
      <c r="A285" s="226">
        <v>325191</v>
      </c>
      <c r="B285" s="186" t="s">
        <v>1703</v>
      </c>
      <c r="C285" s="228">
        <v>3</v>
      </c>
      <c r="D285" s="310">
        <v>1558</v>
      </c>
    </row>
    <row r="286" spans="1:4">
      <c r="A286" s="226">
        <v>325391</v>
      </c>
      <c r="B286" s="186" t="s">
        <v>1704</v>
      </c>
      <c r="C286" s="228">
        <v>1</v>
      </c>
      <c r="D286" s="221" t="s">
        <v>81</v>
      </c>
    </row>
    <row r="287" spans="1:4">
      <c r="A287" s="226">
        <v>328291</v>
      </c>
      <c r="B287" s="186" t="s">
        <v>1705</v>
      </c>
      <c r="C287" s="228">
        <v>5</v>
      </c>
      <c r="D287" s="310">
        <v>1997</v>
      </c>
    </row>
    <row r="288" spans="1:4">
      <c r="A288" s="226">
        <v>328391</v>
      </c>
      <c r="B288" s="186" t="s">
        <v>1706</v>
      </c>
      <c r="C288" s="228">
        <v>1</v>
      </c>
      <c r="D288" s="221" t="s">
        <v>81</v>
      </c>
    </row>
    <row r="289" spans="1:4">
      <c r="A289" s="226">
        <v>328491</v>
      </c>
      <c r="B289" s="186" t="s">
        <v>1707</v>
      </c>
      <c r="C289" s="228">
        <v>2</v>
      </c>
      <c r="D289" s="221" t="s">
        <v>81</v>
      </c>
    </row>
    <row r="290" spans="1:4">
      <c r="A290" s="226">
        <v>329191</v>
      </c>
      <c r="B290" s="186" t="s">
        <v>1708</v>
      </c>
      <c r="C290" s="228">
        <v>1</v>
      </c>
      <c r="D290" s="221" t="s">
        <v>81</v>
      </c>
    </row>
    <row r="291" spans="1:4">
      <c r="A291" s="226">
        <v>329291</v>
      </c>
      <c r="B291" s="186" t="s">
        <v>1709</v>
      </c>
      <c r="C291" s="228">
        <v>11</v>
      </c>
      <c r="D291" s="310">
        <v>19669</v>
      </c>
    </row>
    <row r="292" spans="1:4">
      <c r="A292" s="226">
        <v>329391</v>
      </c>
      <c r="B292" s="186" t="s">
        <v>1710</v>
      </c>
      <c r="C292" s="228">
        <v>1</v>
      </c>
      <c r="D292" s="221" t="s">
        <v>81</v>
      </c>
    </row>
    <row r="293" spans="1:4" ht="12.75" thickBot="1">
      <c r="A293" s="229">
        <v>329991</v>
      </c>
      <c r="B293" s="232" t="s">
        <v>1711</v>
      </c>
      <c r="C293" s="231">
        <v>2</v>
      </c>
      <c r="D293" s="233" t="s">
        <v>81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RowHeight="12"/>
  <cols>
    <col min="1" max="1" width="15.625" style="1" customWidth="1"/>
    <col min="2" max="4" width="6.125" style="1" customWidth="1"/>
    <col min="5" max="17" width="7.125" style="1" customWidth="1"/>
    <col min="18" max="19" width="6.625" style="1" customWidth="1"/>
    <col min="20" max="28" width="12.625" style="1" customWidth="1"/>
    <col min="29" max="16384" width="9" style="1"/>
  </cols>
  <sheetData>
    <row r="1" spans="1:28">
      <c r="A1" s="1" t="s">
        <v>1712</v>
      </c>
    </row>
    <row r="2" spans="1:28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A3" s="1" t="s">
        <v>20</v>
      </c>
    </row>
    <row r="4" spans="1:28">
      <c r="A4" s="1" t="s">
        <v>90</v>
      </c>
    </row>
    <row r="6" spans="1:28" ht="12.75" thickBot="1">
      <c r="A6" s="3" t="s">
        <v>1713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  <c r="AB6" s="7" t="s">
        <v>23</v>
      </c>
    </row>
    <row r="7" spans="1:28">
      <c r="A7" s="8" t="s">
        <v>24</v>
      </c>
      <c r="B7" s="10" t="s">
        <v>25</v>
      </c>
      <c r="C7" s="10"/>
      <c r="D7" s="11"/>
      <c r="E7" s="12" t="s">
        <v>26</v>
      </c>
      <c r="F7" s="13"/>
      <c r="G7" s="13"/>
      <c r="H7" s="13"/>
      <c r="I7" s="13"/>
      <c r="J7" s="13"/>
      <c r="K7" s="14"/>
      <c r="L7" s="15"/>
      <c r="M7" s="13"/>
      <c r="N7" s="13"/>
      <c r="O7" s="13"/>
      <c r="P7" s="13"/>
      <c r="Q7" s="13"/>
      <c r="R7" s="16"/>
      <c r="S7" s="17"/>
      <c r="T7" s="18"/>
      <c r="U7" s="19"/>
      <c r="V7" s="20" t="s">
        <v>27</v>
      </c>
      <c r="W7" s="21"/>
      <c r="X7" s="10"/>
      <c r="Y7" s="10"/>
      <c r="Z7" s="11"/>
      <c r="AA7" s="19"/>
      <c r="AB7" s="19" t="s">
        <v>28</v>
      </c>
    </row>
    <row r="8" spans="1:28">
      <c r="A8" s="22"/>
      <c r="B8" s="23"/>
      <c r="C8" s="23"/>
      <c r="D8" s="23"/>
      <c r="E8" s="24" t="s">
        <v>29</v>
      </c>
      <c r="F8" s="25"/>
      <c r="G8" s="24"/>
      <c r="H8" s="26"/>
      <c r="I8" s="24"/>
      <c r="J8" s="26"/>
      <c r="K8" s="27" t="s">
        <v>30</v>
      </c>
      <c r="L8" s="28"/>
      <c r="M8" s="158" t="s">
        <v>31</v>
      </c>
      <c r="N8" s="158"/>
      <c r="O8" s="29"/>
      <c r="P8" s="30"/>
      <c r="Q8" s="31"/>
      <c r="R8" s="32" t="s">
        <v>32</v>
      </c>
      <c r="S8" s="33"/>
      <c r="T8" s="34" t="s">
        <v>33</v>
      </c>
      <c r="U8" s="35" t="s">
        <v>34</v>
      </c>
      <c r="V8" s="36"/>
      <c r="W8" s="36"/>
      <c r="X8" s="36"/>
      <c r="Y8" s="36"/>
      <c r="Z8" s="36"/>
      <c r="AA8" s="35" t="s">
        <v>35</v>
      </c>
      <c r="AB8" s="35" t="s">
        <v>36</v>
      </c>
    </row>
    <row r="9" spans="1:28">
      <c r="A9" s="22"/>
      <c r="B9" s="23"/>
      <c r="C9" s="23"/>
      <c r="D9" s="23"/>
      <c r="E9" s="37" t="s">
        <v>37</v>
      </c>
      <c r="F9" s="38"/>
      <c r="G9" s="38"/>
      <c r="H9" s="39"/>
      <c r="I9" s="40" t="s">
        <v>31</v>
      </c>
      <c r="J9" s="41"/>
      <c r="K9" s="42" t="s">
        <v>38</v>
      </c>
      <c r="L9" s="43"/>
      <c r="M9" s="44" t="s">
        <v>97</v>
      </c>
      <c r="N9" s="44"/>
      <c r="O9" s="42" t="s">
        <v>40</v>
      </c>
      <c r="P9" s="44"/>
      <c r="Q9" s="43"/>
      <c r="R9" s="45"/>
      <c r="S9" s="46"/>
      <c r="T9" s="34"/>
      <c r="U9" s="35"/>
      <c r="V9" s="47" t="s">
        <v>41</v>
      </c>
      <c r="W9" s="47" t="s">
        <v>42</v>
      </c>
      <c r="X9" s="47" t="s">
        <v>43</v>
      </c>
      <c r="Y9" s="47" t="s">
        <v>44</v>
      </c>
      <c r="Z9" s="47" t="s">
        <v>45</v>
      </c>
      <c r="AA9" s="35"/>
      <c r="AB9" s="35" t="s">
        <v>46</v>
      </c>
    </row>
    <row r="10" spans="1:28">
      <c r="A10" s="22"/>
      <c r="B10" s="23" t="s">
        <v>47</v>
      </c>
      <c r="C10" s="23" t="s">
        <v>48</v>
      </c>
      <c r="D10" s="23" t="s">
        <v>45</v>
      </c>
      <c r="E10" s="165" t="s">
        <v>49</v>
      </c>
      <c r="F10" s="166"/>
      <c r="G10" s="165" t="s">
        <v>50</v>
      </c>
      <c r="H10" s="166"/>
      <c r="I10" s="48" t="s">
        <v>51</v>
      </c>
      <c r="J10" s="49"/>
      <c r="K10" s="50"/>
      <c r="L10" s="51"/>
      <c r="M10" s="53"/>
      <c r="N10" s="53"/>
      <c r="O10" s="50"/>
      <c r="P10" s="53"/>
      <c r="Q10" s="54"/>
      <c r="R10" s="55"/>
      <c r="S10" s="56"/>
      <c r="T10" s="34" t="s">
        <v>52</v>
      </c>
      <c r="U10" s="35" t="s">
        <v>53</v>
      </c>
      <c r="V10" s="57" t="s">
        <v>54</v>
      </c>
      <c r="W10" s="47" t="s">
        <v>55</v>
      </c>
      <c r="X10" s="47" t="s">
        <v>55</v>
      </c>
      <c r="Y10" s="47" t="s">
        <v>55</v>
      </c>
      <c r="AA10" s="35" t="s">
        <v>56</v>
      </c>
      <c r="AB10" s="35" t="s">
        <v>57</v>
      </c>
    </row>
    <row r="11" spans="1:28">
      <c r="A11" s="58" t="s">
        <v>58</v>
      </c>
      <c r="B11" s="59"/>
      <c r="C11" s="59"/>
      <c r="D11" s="59"/>
      <c r="E11" s="59" t="s">
        <v>59</v>
      </c>
      <c r="F11" s="59" t="s">
        <v>60</v>
      </c>
      <c r="G11" s="59" t="s">
        <v>59</v>
      </c>
      <c r="H11" s="59" t="s">
        <v>60</v>
      </c>
      <c r="I11" s="60" t="s">
        <v>59</v>
      </c>
      <c r="J11" s="59" t="s">
        <v>60</v>
      </c>
      <c r="K11" s="59" t="s">
        <v>59</v>
      </c>
      <c r="L11" s="59" t="s">
        <v>60</v>
      </c>
      <c r="M11" s="59" t="s">
        <v>59</v>
      </c>
      <c r="N11" s="59" t="s">
        <v>60</v>
      </c>
      <c r="O11" s="59" t="s">
        <v>59</v>
      </c>
      <c r="P11" s="59" t="s">
        <v>60</v>
      </c>
      <c r="Q11" s="59" t="s">
        <v>45</v>
      </c>
      <c r="R11" s="60" t="s">
        <v>59</v>
      </c>
      <c r="S11" s="59" t="s">
        <v>60</v>
      </c>
      <c r="T11" s="52"/>
      <c r="U11" s="61"/>
      <c r="V11" s="62"/>
      <c r="W11" s="62"/>
      <c r="X11" s="62"/>
      <c r="Y11" s="62"/>
      <c r="Z11" s="62"/>
      <c r="AA11" s="52"/>
      <c r="AB11" s="52"/>
    </row>
    <row r="12" spans="1:28">
      <c r="A12" s="22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  <c r="U12" s="65"/>
      <c r="V12" s="65"/>
      <c r="W12" s="65"/>
      <c r="X12" s="65"/>
      <c r="Y12" s="65"/>
      <c r="Z12" s="65"/>
      <c r="AA12" s="65"/>
      <c r="AB12" s="65"/>
    </row>
    <row r="13" spans="1:28">
      <c r="A13" s="22" t="s">
        <v>61</v>
      </c>
      <c r="B13" s="66">
        <v>2286</v>
      </c>
      <c r="C13" s="66">
        <v>313</v>
      </c>
      <c r="D13" s="66">
        <v>2599</v>
      </c>
      <c r="E13" s="66">
        <v>49375</v>
      </c>
      <c r="F13" s="66">
        <v>12875</v>
      </c>
      <c r="G13" s="66">
        <v>4074</v>
      </c>
      <c r="H13" s="66">
        <v>9809</v>
      </c>
      <c r="I13" s="66">
        <v>2073</v>
      </c>
      <c r="J13" s="66">
        <v>554</v>
      </c>
      <c r="K13" s="66">
        <v>324</v>
      </c>
      <c r="L13" s="66">
        <v>158</v>
      </c>
      <c r="M13" s="66">
        <v>1292</v>
      </c>
      <c r="N13" s="66">
        <v>134</v>
      </c>
      <c r="O13" s="66">
        <v>54554</v>
      </c>
      <c r="P13" s="66">
        <v>23262</v>
      </c>
      <c r="Q13" s="66">
        <v>77816</v>
      </c>
      <c r="R13" s="66">
        <v>977</v>
      </c>
      <c r="S13" s="66">
        <v>977</v>
      </c>
      <c r="T13" s="66">
        <v>31655989</v>
      </c>
      <c r="U13" s="66">
        <v>281709930</v>
      </c>
      <c r="V13" s="66">
        <v>387537671</v>
      </c>
      <c r="W13" s="66">
        <v>20874485</v>
      </c>
      <c r="X13" s="66">
        <v>288666</v>
      </c>
      <c r="Y13" s="66">
        <v>25716867</v>
      </c>
      <c r="Z13" s="66">
        <v>434417689</v>
      </c>
      <c r="AA13" s="66">
        <v>138009502</v>
      </c>
      <c r="AB13" s="66">
        <v>126832664</v>
      </c>
    </row>
    <row r="14" spans="1:28">
      <c r="A14" s="22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>
      <c r="A15" s="22" t="s">
        <v>62</v>
      </c>
      <c r="B15" s="66">
        <v>360</v>
      </c>
      <c r="C15" s="66">
        <v>95</v>
      </c>
      <c r="D15" s="66">
        <v>455</v>
      </c>
      <c r="E15" s="66">
        <v>4131</v>
      </c>
      <c r="F15" s="66">
        <v>2609</v>
      </c>
      <c r="G15" s="66">
        <v>1305</v>
      </c>
      <c r="H15" s="66">
        <v>5275</v>
      </c>
      <c r="I15" s="66">
        <v>120</v>
      </c>
      <c r="J15" s="66">
        <v>120</v>
      </c>
      <c r="K15" s="66">
        <v>100</v>
      </c>
      <c r="L15" s="66">
        <v>68</v>
      </c>
      <c r="M15" s="66">
        <v>9</v>
      </c>
      <c r="N15" s="66">
        <v>5</v>
      </c>
      <c r="O15" s="66">
        <v>5647</v>
      </c>
      <c r="P15" s="66">
        <v>8067</v>
      </c>
      <c r="Q15" s="66">
        <v>13714</v>
      </c>
      <c r="R15" s="66">
        <v>102</v>
      </c>
      <c r="S15" s="66">
        <v>299</v>
      </c>
      <c r="T15" s="66">
        <v>3301276</v>
      </c>
      <c r="U15" s="66">
        <v>15074885</v>
      </c>
      <c r="V15" s="66">
        <v>26404375</v>
      </c>
      <c r="W15" s="66">
        <v>589560</v>
      </c>
      <c r="X15" s="66">
        <v>0</v>
      </c>
      <c r="Y15" s="66">
        <v>1623481</v>
      </c>
      <c r="Z15" s="66">
        <v>28617416</v>
      </c>
      <c r="AA15" s="66">
        <v>13294571</v>
      </c>
      <c r="AB15" s="66">
        <v>12695496</v>
      </c>
    </row>
    <row r="16" spans="1:28">
      <c r="A16" s="22" t="s">
        <v>63</v>
      </c>
      <c r="B16" s="66">
        <v>49</v>
      </c>
      <c r="C16" s="66">
        <v>1</v>
      </c>
      <c r="D16" s="66">
        <v>50</v>
      </c>
      <c r="E16" s="66">
        <v>484</v>
      </c>
      <c r="F16" s="66">
        <v>88</v>
      </c>
      <c r="G16" s="66">
        <v>95</v>
      </c>
      <c r="H16" s="66">
        <v>129</v>
      </c>
      <c r="I16" s="66">
        <v>14</v>
      </c>
      <c r="J16" s="66">
        <v>13</v>
      </c>
      <c r="K16" s="66">
        <v>1</v>
      </c>
      <c r="L16" s="66">
        <v>0</v>
      </c>
      <c r="M16" s="66">
        <v>1</v>
      </c>
      <c r="N16" s="66">
        <v>1</v>
      </c>
      <c r="O16" s="66">
        <v>593</v>
      </c>
      <c r="P16" s="66">
        <v>229</v>
      </c>
      <c r="Q16" s="66">
        <v>822</v>
      </c>
      <c r="R16" s="66">
        <v>19</v>
      </c>
      <c r="S16" s="66">
        <v>12</v>
      </c>
      <c r="T16" s="66">
        <v>290128</v>
      </c>
      <c r="U16" s="66">
        <v>1922991</v>
      </c>
      <c r="V16" s="66">
        <v>4632479</v>
      </c>
      <c r="W16" s="66">
        <v>100099</v>
      </c>
      <c r="X16" s="66">
        <v>0</v>
      </c>
      <c r="Y16" s="66">
        <v>42754</v>
      </c>
      <c r="Z16" s="66">
        <v>4775332</v>
      </c>
      <c r="AA16" s="66">
        <v>971435</v>
      </c>
      <c r="AB16" s="66">
        <v>574749</v>
      </c>
    </row>
    <row r="17" spans="1:28">
      <c r="A17" s="22" t="s">
        <v>64</v>
      </c>
      <c r="B17" s="66">
        <v>300</v>
      </c>
      <c r="C17" s="66">
        <v>71</v>
      </c>
      <c r="D17" s="66">
        <v>371</v>
      </c>
      <c r="E17" s="66">
        <v>3875</v>
      </c>
      <c r="F17" s="66">
        <v>2693</v>
      </c>
      <c r="G17" s="66">
        <v>203</v>
      </c>
      <c r="H17" s="66">
        <v>1236</v>
      </c>
      <c r="I17" s="66">
        <v>212</v>
      </c>
      <c r="J17" s="66">
        <v>37</v>
      </c>
      <c r="K17" s="66">
        <v>67</v>
      </c>
      <c r="L17" s="66">
        <v>39</v>
      </c>
      <c r="M17" s="66">
        <v>123</v>
      </c>
      <c r="N17" s="66">
        <v>27</v>
      </c>
      <c r="O17" s="66">
        <v>4234</v>
      </c>
      <c r="P17" s="66">
        <v>3978</v>
      </c>
      <c r="Q17" s="66">
        <v>8212</v>
      </c>
      <c r="R17" s="66">
        <v>14</v>
      </c>
      <c r="S17" s="66">
        <v>119</v>
      </c>
      <c r="T17" s="66">
        <v>2728877</v>
      </c>
      <c r="U17" s="66">
        <v>11814718</v>
      </c>
      <c r="V17" s="66">
        <v>15524528</v>
      </c>
      <c r="W17" s="66">
        <v>1688359</v>
      </c>
      <c r="X17" s="66">
        <v>4763</v>
      </c>
      <c r="Y17" s="66">
        <v>196079</v>
      </c>
      <c r="Z17" s="66">
        <v>17413729</v>
      </c>
      <c r="AA17" s="66">
        <v>5481206</v>
      </c>
      <c r="AB17" s="66">
        <v>4311537</v>
      </c>
    </row>
    <row r="18" spans="1:28">
      <c r="A18" s="22" t="s">
        <v>65</v>
      </c>
      <c r="B18" s="66">
        <v>93</v>
      </c>
      <c r="C18" s="66">
        <v>7</v>
      </c>
      <c r="D18" s="66">
        <v>100</v>
      </c>
      <c r="E18" s="66">
        <v>1107</v>
      </c>
      <c r="F18" s="66">
        <v>233</v>
      </c>
      <c r="G18" s="66">
        <v>108</v>
      </c>
      <c r="H18" s="66">
        <v>69</v>
      </c>
      <c r="I18" s="66">
        <v>21</v>
      </c>
      <c r="J18" s="66">
        <v>13</v>
      </c>
      <c r="K18" s="66">
        <v>8</v>
      </c>
      <c r="L18" s="66">
        <v>3</v>
      </c>
      <c r="M18" s="66">
        <v>4</v>
      </c>
      <c r="N18" s="66">
        <v>0</v>
      </c>
      <c r="O18" s="66">
        <v>1240</v>
      </c>
      <c r="P18" s="66">
        <v>318</v>
      </c>
      <c r="Q18" s="66">
        <v>1558</v>
      </c>
      <c r="R18" s="66">
        <v>20</v>
      </c>
      <c r="S18" s="66">
        <v>7</v>
      </c>
      <c r="T18" s="66">
        <v>504547</v>
      </c>
      <c r="U18" s="66">
        <v>2266775</v>
      </c>
      <c r="V18" s="66">
        <v>3233447</v>
      </c>
      <c r="W18" s="66">
        <v>85378</v>
      </c>
      <c r="X18" s="66">
        <v>0</v>
      </c>
      <c r="Y18" s="66">
        <v>185838</v>
      </c>
      <c r="Z18" s="66">
        <v>3504663</v>
      </c>
      <c r="AA18" s="66">
        <v>1199177</v>
      </c>
      <c r="AB18" s="66">
        <v>1164582</v>
      </c>
    </row>
    <row r="19" spans="1:28">
      <c r="A19" s="22" t="s">
        <v>66</v>
      </c>
      <c r="B19" s="66">
        <v>40</v>
      </c>
      <c r="C19" s="66">
        <v>23</v>
      </c>
      <c r="D19" s="66">
        <v>63</v>
      </c>
      <c r="E19" s="66">
        <v>386</v>
      </c>
      <c r="F19" s="66">
        <v>89</v>
      </c>
      <c r="G19" s="66">
        <v>37</v>
      </c>
      <c r="H19" s="66">
        <v>43</v>
      </c>
      <c r="I19" s="66">
        <v>2</v>
      </c>
      <c r="J19" s="66">
        <v>3</v>
      </c>
      <c r="K19" s="66">
        <v>30</v>
      </c>
      <c r="L19" s="66">
        <v>8</v>
      </c>
      <c r="M19" s="66">
        <v>0</v>
      </c>
      <c r="N19" s="66">
        <v>0</v>
      </c>
      <c r="O19" s="66">
        <v>455</v>
      </c>
      <c r="P19" s="66">
        <v>143</v>
      </c>
      <c r="Q19" s="66">
        <v>598</v>
      </c>
      <c r="R19" s="66">
        <v>11</v>
      </c>
      <c r="S19" s="66">
        <v>2</v>
      </c>
      <c r="T19" s="66">
        <v>166141</v>
      </c>
      <c r="U19" s="66">
        <v>363324</v>
      </c>
      <c r="V19" s="66">
        <v>627546</v>
      </c>
      <c r="W19" s="66">
        <v>20554</v>
      </c>
      <c r="X19" s="66">
        <v>1628</v>
      </c>
      <c r="Y19" s="66">
        <v>18209</v>
      </c>
      <c r="Z19" s="66">
        <v>667937</v>
      </c>
      <c r="AA19" s="66">
        <v>294520</v>
      </c>
      <c r="AB19" s="66">
        <v>296677</v>
      </c>
    </row>
    <row r="20" spans="1:28">
      <c r="A20" s="22" t="s">
        <v>1714</v>
      </c>
      <c r="B20" s="66">
        <v>217</v>
      </c>
      <c r="C20" s="66">
        <v>14</v>
      </c>
      <c r="D20" s="66">
        <v>231</v>
      </c>
      <c r="E20" s="66">
        <v>7082</v>
      </c>
      <c r="F20" s="66">
        <v>1767</v>
      </c>
      <c r="G20" s="66">
        <v>223</v>
      </c>
      <c r="H20" s="66">
        <v>487</v>
      </c>
      <c r="I20" s="66">
        <v>238</v>
      </c>
      <c r="J20" s="66">
        <v>52</v>
      </c>
      <c r="K20" s="66">
        <v>15</v>
      </c>
      <c r="L20" s="66">
        <v>8</v>
      </c>
      <c r="M20" s="66">
        <v>6</v>
      </c>
      <c r="N20" s="66">
        <v>1</v>
      </c>
      <c r="O20" s="66">
        <v>7552</v>
      </c>
      <c r="P20" s="66">
        <v>2313</v>
      </c>
      <c r="Q20" s="66">
        <v>9865</v>
      </c>
      <c r="R20" s="66">
        <v>35</v>
      </c>
      <c r="S20" s="66">
        <v>84</v>
      </c>
      <c r="T20" s="66">
        <v>4346425</v>
      </c>
      <c r="U20" s="66">
        <v>31116064</v>
      </c>
      <c r="V20" s="66">
        <v>49506075</v>
      </c>
      <c r="W20" s="66">
        <v>1047278</v>
      </c>
      <c r="X20" s="66">
        <v>0</v>
      </c>
      <c r="Y20" s="66">
        <v>1512283</v>
      </c>
      <c r="Z20" s="66">
        <v>52065636</v>
      </c>
      <c r="AA20" s="66">
        <v>20692359</v>
      </c>
      <c r="AB20" s="66">
        <v>17454942</v>
      </c>
    </row>
    <row r="21" spans="1:28">
      <c r="A21" s="22" t="s">
        <v>68</v>
      </c>
      <c r="B21" s="66">
        <v>102</v>
      </c>
      <c r="C21" s="66">
        <v>14</v>
      </c>
      <c r="D21" s="66">
        <v>116</v>
      </c>
      <c r="E21" s="66">
        <v>1197</v>
      </c>
      <c r="F21" s="66">
        <v>459</v>
      </c>
      <c r="G21" s="66">
        <v>61</v>
      </c>
      <c r="H21" s="66">
        <v>232</v>
      </c>
      <c r="I21" s="66">
        <v>1</v>
      </c>
      <c r="J21" s="66">
        <v>0</v>
      </c>
      <c r="K21" s="66">
        <v>16</v>
      </c>
      <c r="L21" s="66">
        <v>1</v>
      </c>
      <c r="M21" s="66">
        <v>16</v>
      </c>
      <c r="N21" s="66">
        <v>6</v>
      </c>
      <c r="O21" s="66">
        <v>1259</v>
      </c>
      <c r="P21" s="66">
        <v>686</v>
      </c>
      <c r="Q21" s="66">
        <v>1945</v>
      </c>
      <c r="R21" s="66">
        <v>21</v>
      </c>
      <c r="S21" s="66">
        <v>48</v>
      </c>
      <c r="T21" s="66">
        <v>627605</v>
      </c>
      <c r="U21" s="66">
        <v>1507759</v>
      </c>
      <c r="V21" s="66">
        <v>2910105</v>
      </c>
      <c r="W21" s="66">
        <v>166060</v>
      </c>
      <c r="X21" s="66">
        <v>0</v>
      </c>
      <c r="Y21" s="66">
        <v>124329</v>
      </c>
      <c r="Z21" s="66">
        <v>3200494</v>
      </c>
      <c r="AA21" s="66">
        <v>1661088</v>
      </c>
      <c r="AB21" s="66">
        <v>1584527</v>
      </c>
    </row>
    <row r="22" spans="1:28">
      <c r="A22" s="22" t="s">
        <v>69</v>
      </c>
      <c r="B22" s="66">
        <v>43</v>
      </c>
      <c r="C22" s="66">
        <v>0</v>
      </c>
      <c r="D22" s="66">
        <v>43</v>
      </c>
      <c r="E22" s="66">
        <v>2511</v>
      </c>
      <c r="F22" s="66">
        <v>237</v>
      </c>
      <c r="G22" s="66">
        <v>188</v>
      </c>
      <c r="H22" s="66">
        <v>188</v>
      </c>
      <c r="I22" s="66">
        <v>187</v>
      </c>
      <c r="J22" s="66">
        <v>34</v>
      </c>
      <c r="K22" s="66">
        <v>0</v>
      </c>
      <c r="L22" s="66">
        <v>0</v>
      </c>
      <c r="M22" s="66">
        <v>200</v>
      </c>
      <c r="N22" s="66">
        <v>4</v>
      </c>
      <c r="O22" s="66">
        <v>2686</v>
      </c>
      <c r="P22" s="66">
        <v>455</v>
      </c>
      <c r="Q22" s="66">
        <v>3141</v>
      </c>
      <c r="R22" s="66">
        <v>8</v>
      </c>
      <c r="S22" s="66">
        <v>3</v>
      </c>
      <c r="T22" s="66">
        <v>2245707</v>
      </c>
      <c r="U22" s="66">
        <v>20268576</v>
      </c>
      <c r="V22" s="66">
        <v>32872743</v>
      </c>
      <c r="W22" s="66">
        <v>489338</v>
      </c>
      <c r="X22" s="66">
        <v>0</v>
      </c>
      <c r="Y22" s="66">
        <v>1690152</v>
      </c>
      <c r="Z22" s="66">
        <v>35052233</v>
      </c>
      <c r="AA22" s="66">
        <v>14721103</v>
      </c>
      <c r="AB22" s="66">
        <v>12886997</v>
      </c>
    </row>
    <row r="23" spans="1:28">
      <c r="A23" s="22" t="s">
        <v>1715</v>
      </c>
      <c r="B23" s="66">
        <v>8</v>
      </c>
      <c r="C23" s="66">
        <v>0</v>
      </c>
      <c r="D23" s="66">
        <v>8</v>
      </c>
      <c r="E23" s="66">
        <v>378</v>
      </c>
      <c r="F23" s="66">
        <v>23</v>
      </c>
      <c r="G23" s="66">
        <v>24</v>
      </c>
      <c r="H23" s="66">
        <v>2</v>
      </c>
      <c r="I23" s="66">
        <v>1</v>
      </c>
      <c r="J23" s="66">
        <v>0</v>
      </c>
      <c r="K23" s="66">
        <v>0</v>
      </c>
      <c r="L23" s="66">
        <v>0</v>
      </c>
      <c r="M23" s="66">
        <v>56</v>
      </c>
      <c r="N23" s="66">
        <v>2</v>
      </c>
      <c r="O23" s="66">
        <v>347</v>
      </c>
      <c r="P23" s="66">
        <v>23</v>
      </c>
      <c r="Q23" s="66">
        <v>370</v>
      </c>
      <c r="R23" s="66">
        <v>0</v>
      </c>
      <c r="S23" s="66">
        <v>0</v>
      </c>
      <c r="T23" s="66">
        <v>319808</v>
      </c>
      <c r="U23" s="66">
        <v>43833409</v>
      </c>
      <c r="V23" s="66">
        <v>71831756</v>
      </c>
      <c r="W23" s="66">
        <v>0</v>
      </c>
      <c r="X23" s="66">
        <v>0</v>
      </c>
      <c r="Y23" s="66">
        <v>84581</v>
      </c>
      <c r="Z23" s="66">
        <v>71916337</v>
      </c>
      <c r="AA23" s="66">
        <v>16594421</v>
      </c>
      <c r="AB23" s="66">
        <v>15531899</v>
      </c>
    </row>
    <row r="24" spans="1:28">
      <c r="A24" s="22" t="s">
        <v>1716</v>
      </c>
      <c r="B24" s="66">
        <v>86</v>
      </c>
      <c r="C24" s="66">
        <v>9</v>
      </c>
      <c r="D24" s="66">
        <v>95</v>
      </c>
      <c r="E24" s="66">
        <v>2366</v>
      </c>
      <c r="F24" s="66">
        <v>692</v>
      </c>
      <c r="G24" s="66">
        <v>231</v>
      </c>
      <c r="H24" s="66">
        <v>368</v>
      </c>
      <c r="I24" s="66">
        <v>129</v>
      </c>
      <c r="J24" s="66">
        <v>56</v>
      </c>
      <c r="K24" s="66">
        <v>9</v>
      </c>
      <c r="L24" s="66">
        <v>7</v>
      </c>
      <c r="M24" s="66">
        <v>275</v>
      </c>
      <c r="N24" s="66">
        <v>31</v>
      </c>
      <c r="O24" s="66">
        <v>2460</v>
      </c>
      <c r="P24" s="66">
        <v>1092</v>
      </c>
      <c r="Q24" s="66">
        <v>3552</v>
      </c>
      <c r="R24" s="66">
        <v>4</v>
      </c>
      <c r="S24" s="66">
        <v>42</v>
      </c>
      <c r="T24" s="66">
        <v>1606825</v>
      </c>
      <c r="U24" s="66">
        <v>7292103</v>
      </c>
      <c r="V24" s="66">
        <v>10583429</v>
      </c>
      <c r="W24" s="66">
        <v>217162</v>
      </c>
      <c r="X24" s="66">
        <v>2693</v>
      </c>
      <c r="Y24" s="66">
        <v>512299</v>
      </c>
      <c r="Z24" s="66">
        <v>11315583</v>
      </c>
      <c r="AA24" s="66">
        <v>3977429</v>
      </c>
      <c r="AB24" s="66">
        <v>3343482</v>
      </c>
    </row>
    <row r="25" spans="1:28">
      <c r="A25" s="22" t="s">
        <v>1717</v>
      </c>
      <c r="B25" s="66">
        <v>12</v>
      </c>
      <c r="C25" s="66">
        <v>2</v>
      </c>
      <c r="D25" s="66">
        <v>14</v>
      </c>
      <c r="E25" s="66">
        <v>184</v>
      </c>
      <c r="F25" s="66">
        <v>47</v>
      </c>
      <c r="G25" s="66">
        <v>64</v>
      </c>
      <c r="H25" s="66">
        <v>129</v>
      </c>
      <c r="I25" s="66">
        <v>27</v>
      </c>
      <c r="J25" s="66">
        <v>16</v>
      </c>
      <c r="K25" s="66">
        <v>2</v>
      </c>
      <c r="L25" s="66">
        <v>0</v>
      </c>
      <c r="M25" s="66">
        <v>0</v>
      </c>
      <c r="N25" s="66">
        <v>0</v>
      </c>
      <c r="O25" s="66">
        <v>277</v>
      </c>
      <c r="P25" s="66">
        <v>192</v>
      </c>
      <c r="Q25" s="66">
        <v>469</v>
      </c>
      <c r="R25" s="66">
        <v>0</v>
      </c>
      <c r="S25" s="66">
        <v>9</v>
      </c>
      <c r="T25" s="66">
        <v>117803</v>
      </c>
      <c r="U25" s="66">
        <v>212486</v>
      </c>
      <c r="V25" s="66">
        <v>396633</v>
      </c>
      <c r="W25" s="66">
        <v>12323</v>
      </c>
      <c r="X25" s="66">
        <v>0</v>
      </c>
      <c r="Y25" s="66">
        <v>0</v>
      </c>
      <c r="Z25" s="66">
        <v>408956</v>
      </c>
      <c r="AA25" s="66">
        <v>188352</v>
      </c>
      <c r="AB25" s="66">
        <v>182585</v>
      </c>
    </row>
    <row r="26" spans="1:28">
      <c r="A26" s="22" t="s">
        <v>73</v>
      </c>
      <c r="B26" s="66">
        <v>2</v>
      </c>
      <c r="C26" s="66">
        <v>0</v>
      </c>
      <c r="D26" s="66">
        <v>2</v>
      </c>
      <c r="E26" s="66">
        <v>33</v>
      </c>
      <c r="F26" s="66">
        <v>28</v>
      </c>
      <c r="G26" s="66">
        <v>0</v>
      </c>
      <c r="H26" s="66">
        <v>4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33</v>
      </c>
      <c r="P26" s="66">
        <v>32</v>
      </c>
      <c r="Q26" s="66">
        <v>65</v>
      </c>
      <c r="R26" s="66">
        <v>0</v>
      </c>
      <c r="S26" s="66">
        <v>20</v>
      </c>
      <c r="T26" s="66" t="s">
        <v>1718</v>
      </c>
      <c r="U26" s="66" t="s">
        <v>1718</v>
      </c>
      <c r="V26" s="66" t="s">
        <v>1718</v>
      </c>
      <c r="W26" s="66" t="s">
        <v>1718</v>
      </c>
      <c r="X26" s="66" t="s">
        <v>1718</v>
      </c>
      <c r="Y26" s="66" t="s">
        <v>1718</v>
      </c>
      <c r="Z26" s="66" t="s">
        <v>1718</v>
      </c>
      <c r="AA26" s="66" t="s">
        <v>1718</v>
      </c>
      <c r="AB26" s="66" t="s">
        <v>1718</v>
      </c>
    </row>
    <row r="27" spans="1:28">
      <c r="A27" s="22" t="s">
        <v>74</v>
      </c>
      <c r="B27" s="66">
        <v>132</v>
      </c>
      <c r="C27" s="66">
        <v>18</v>
      </c>
      <c r="D27" s="66">
        <v>150</v>
      </c>
      <c r="E27" s="66">
        <v>1625</v>
      </c>
      <c r="F27" s="66">
        <v>269</v>
      </c>
      <c r="G27" s="66">
        <v>78</v>
      </c>
      <c r="H27" s="66">
        <v>74</v>
      </c>
      <c r="I27" s="66">
        <v>54</v>
      </c>
      <c r="J27" s="66">
        <v>4</v>
      </c>
      <c r="K27" s="66">
        <v>19</v>
      </c>
      <c r="L27" s="66">
        <v>12</v>
      </c>
      <c r="M27" s="66">
        <v>8</v>
      </c>
      <c r="N27" s="66">
        <v>3</v>
      </c>
      <c r="O27" s="66">
        <v>1768</v>
      </c>
      <c r="P27" s="66">
        <v>356</v>
      </c>
      <c r="Q27" s="66">
        <v>2124</v>
      </c>
      <c r="R27" s="66">
        <v>119</v>
      </c>
      <c r="S27" s="66">
        <v>30</v>
      </c>
      <c r="T27" s="66">
        <v>676514</v>
      </c>
      <c r="U27" s="66">
        <v>1940306</v>
      </c>
      <c r="V27" s="66">
        <v>3432201</v>
      </c>
      <c r="W27" s="66">
        <v>19012</v>
      </c>
      <c r="X27" s="66">
        <v>582</v>
      </c>
      <c r="Y27" s="66">
        <v>536817</v>
      </c>
      <c r="Z27" s="66">
        <v>3988612</v>
      </c>
      <c r="AA27" s="66">
        <v>1991154</v>
      </c>
      <c r="AB27" s="66">
        <v>1893002</v>
      </c>
    </row>
    <row r="28" spans="1:28">
      <c r="A28" s="22" t="s">
        <v>75</v>
      </c>
      <c r="B28" s="66">
        <v>36</v>
      </c>
      <c r="C28" s="66">
        <v>3</v>
      </c>
      <c r="D28" s="66">
        <v>39</v>
      </c>
      <c r="E28" s="66">
        <v>688</v>
      </c>
      <c r="F28" s="66">
        <v>93</v>
      </c>
      <c r="G28" s="66">
        <v>76</v>
      </c>
      <c r="H28" s="66">
        <v>34</v>
      </c>
      <c r="I28" s="66">
        <v>15</v>
      </c>
      <c r="J28" s="66">
        <v>5</v>
      </c>
      <c r="K28" s="66">
        <v>3</v>
      </c>
      <c r="L28" s="66">
        <v>1</v>
      </c>
      <c r="M28" s="66">
        <v>6</v>
      </c>
      <c r="N28" s="66">
        <v>0</v>
      </c>
      <c r="O28" s="66">
        <v>776</v>
      </c>
      <c r="P28" s="66">
        <v>133</v>
      </c>
      <c r="Q28" s="66">
        <v>909</v>
      </c>
      <c r="R28" s="66">
        <v>4</v>
      </c>
      <c r="S28" s="66">
        <v>0</v>
      </c>
      <c r="T28" s="66">
        <v>362519</v>
      </c>
      <c r="U28" s="66">
        <v>9865050</v>
      </c>
      <c r="V28" s="66">
        <v>10550877</v>
      </c>
      <c r="W28" s="66">
        <v>268493</v>
      </c>
      <c r="X28" s="66">
        <v>0</v>
      </c>
      <c r="Y28" s="66">
        <v>307030</v>
      </c>
      <c r="Z28" s="66">
        <v>11126400</v>
      </c>
      <c r="AA28" s="66">
        <v>1247473</v>
      </c>
      <c r="AB28" s="66">
        <v>1052459</v>
      </c>
    </row>
    <row r="29" spans="1:28">
      <c r="A29" s="22" t="s">
        <v>76</v>
      </c>
      <c r="B29" s="66">
        <v>15</v>
      </c>
      <c r="C29" s="66">
        <v>0</v>
      </c>
      <c r="D29" s="66">
        <v>15</v>
      </c>
      <c r="E29" s="66">
        <v>1521</v>
      </c>
      <c r="F29" s="66">
        <v>78</v>
      </c>
      <c r="G29" s="66">
        <v>59</v>
      </c>
      <c r="H29" s="66">
        <v>31</v>
      </c>
      <c r="I29" s="66">
        <v>14</v>
      </c>
      <c r="J29" s="66">
        <v>8</v>
      </c>
      <c r="K29" s="66">
        <v>0</v>
      </c>
      <c r="L29" s="66">
        <v>0</v>
      </c>
      <c r="M29" s="66">
        <v>0</v>
      </c>
      <c r="N29" s="66">
        <v>0</v>
      </c>
      <c r="O29" s="66">
        <v>1594</v>
      </c>
      <c r="P29" s="66">
        <v>117</v>
      </c>
      <c r="Q29" s="66">
        <v>1711</v>
      </c>
      <c r="R29" s="66">
        <v>0</v>
      </c>
      <c r="S29" s="66">
        <v>0</v>
      </c>
      <c r="T29" s="66">
        <v>937782</v>
      </c>
      <c r="U29" s="66">
        <v>62660276</v>
      </c>
      <c r="V29" s="66">
        <v>59653384</v>
      </c>
      <c r="W29" s="66">
        <v>311154</v>
      </c>
      <c r="X29" s="66">
        <v>391</v>
      </c>
      <c r="Y29" s="66">
        <v>7072276</v>
      </c>
      <c r="Z29" s="66">
        <v>67037205</v>
      </c>
      <c r="AA29" s="66">
        <v>4383655</v>
      </c>
      <c r="AB29" s="66">
        <v>3579951</v>
      </c>
    </row>
    <row r="30" spans="1:28">
      <c r="A30" s="22" t="s">
        <v>1719</v>
      </c>
      <c r="B30" s="66">
        <v>185</v>
      </c>
      <c r="C30" s="66">
        <v>15</v>
      </c>
      <c r="D30" s="66">
        <v>200</v>
      </c>
      <c r="E30" s="66">
        <v>2275</v>
      </c>
      <c r="F30" s="66">
        <v>356</v>
      </c>
      <c r="G30" s="66">
        <v>201</v>
      </c>
      <c r="H30" s="66">
        <v>75</v>
      </c>
      <c r="I30" s="66">
        <v>53</v>
      </c>
      <c r="J30" s="66">
        <v>9</v>
      </c>
      <c r="K30" s="66">
        <v>13</v>
      </c>
      <c r="L30" s="66">
        <v>3</v>
      </c>
      <c r="M30" s="66">
        <v>17</v>
      </c>
      <c r="N30" s="66">
        <v>1</v>
      </c>
      <c r="O30" s="66">
        <v>2525</v>
      </c>
      <c r="P30" s="66">
        <v>442</v>
      </c>
      <c r="Q30" s="66">
        <v>2967</v>
      </c>
      <c r="R30" s="66">
        <v>49</v>
      </c>
      <c r="S30" s="66">
        <v>16</v>
      </c>
      <c r="T30" s="66">
        <v>1024877</v>
      </c>
      <c r="U30" s="66">
        <v>2385378</v>
      </c>
      <c r="V30" s="66">
        <v>3661534</v>
      </c>
      <c r="W30" s="66">
        <v>1069181</v>
      </c>
      <c r="X30" s="66">
        <v>2302</v>
      </c>
      <c r="Y30" s="66">
        <v>161760</v>
      </c>
      <c r="Z30" s="66">
        <v>4894777</v>
      </c>
      <c r="AA30" s="66">
        <v>2453703</v>
      </c>
      <c r="AB30" s="66">
        <v>2445370</v>
      </c>
    </row>
    <row r="31" spans="1:28">
      <c r="A31" s="22" t="s">
        <v>78</v>
      </c>
      <c r="B31" s="66">
        <v>84</v>
      </c>
      <c r="C31" s="66">
        <v>5</v>
      </c>
      <c r="D31" s="66">
        <v>89</v>
      </c>
      <c r="E31" s="66">
        <v>2718</v>
      </c>
      <c r="F31" s="66">
        <v>429</v>
      </c>
      <c r="G31" s="66">
        <v>105</v>
      </c>
      <c r="H31" s="66">
        <v>204</v>
      </c>
      <c r="I31" s="66">
        <v>21</v>
      </c>
      <c r="J31" s="66">
        <v>4</v>
      </c>
      <c r="K31" s="66">
        <v>5</v>
      </c>
      <c r="L31" s="66">
        <v>0</v>
      </c>
      <c r="M31" s="66">
        <v>22</v>
      </c>
      <c r="N31" s="66">
        <v>1</v>
      </c>
      <c r="O31" s="66">
        <v>2827</v>
      </c>
      <c r="P31" s="66">
        <v>636</v>
      </c>
      <c r="Q31" s="66">
        <v>3463</v>
      </c>
      <c r="R31" s="66">
        <v>25</v>
      </c>
      <c r="S31" s="66">
        <v>5</v>
      </c>
      <c r="T31" s="66">
        <v>1678004</v>
      </c>
      <c r="U31" s="66">
        <v>6786432</v>
      </c>
      <c r="V31" s="66">
        <v>9356758</v>
      </c>
      <c r="W31" s="66">
        <v>571676</v>
      </c>
      <c r="X31" s="66">
        <v>87266</v>
      </c>
      <c r="Y31" s="66">
        <v>66745</v>
      </c>
      <c r="Z31" s="66">
        <v>10082445</v>
      </c>
      <c r="AA31" s="66">
        <v>3197281</v>
      </c>
      <c r="AB31" s="66">
        <v>3332044</v>
      </c>
    </row>
    <row r="32" spans="1:28">
      <c r="A32" s="22" t="s">
        <v>79</v>
      </c>
      <c r="B32" s="66">
        <v>221</v>
      </c>
      <c r="C32" s="66">
        <v>6</v>
      </c>
      <c r="D32" s="66">
        <v>227</v>
      </c>
      <c r="E32" s="66">
        <v>5794</v>
      </c>
      <c r="F32" s="66">
        <v>577</v>
      </c>
      <c r="G32" s="66">
        <v>590</v>
      </c>
      <c r="H32" s="66">
        <v>227</v>
      </c>
      <c r="I32" s="66">
        <v>529</v>
      </c>
      <c r="J32" s="66">
        <v>60</v>
      </c>
      <c r="K32" s="66">
        <v>5</v>
      </c>
      <c r="L32" s="66">
        <v>1</v>
      </c>
      <c r="M32" s="66">
        <v>169</v>
      </c>
      <c r="N32" s="66">
        <v>7</v>
      </c>
      <c r="O32" s="66">
        <v>6749</v>
      </c>
      <c r="P32" s="66">
        <v>858</v>
      </c>
      <c r="Q32" s="66">
        <v>7607</v>
      </c>
      <c r="R32" s="66">
        <v>476</v>
      </c>
      <c r="S32" s="66">
        <v>52</v>
      </c>
      <c r="T32" s="66">
        <v>3269298</v>
      </c>
      <c r="U32" s="66">
        <v>11476414</v>
      </c>
      <c r="V32" s="66">
        <v>19192062</v>
      </c>
      <c r="W32" s="66">
        <v>849940</v>
      </c>
      <c r="X32" s="66">
        <v>179407</v>
      </c>
      <c r="Y32" s="66">
        <v>307153</v>
      </c>
      <c r="Z32" s="66">
        <v>20528562</v>
      </c>
      <c r="AA32" s="66">
        <v>8915210</v>
      </c>
      <c r="AB32" s="66">
        <v>8752050</v>
      </c>
    </row>
    <row r="33" spans="1:28">
      <c r="A33" s="22" t="s">
        <v>80</v>
      </c>
      <c r="B33" s="66">
        <v>11</v>
      </c>
      <c r="C33" s="66">
        <v>0</v>
      </c>
      <c r="D33" s="66">
        <v>11</v>
      </c>
      <c r="E33" s="66">
        <v>422</v>
      </c>
      <c r="F33" s="66">
        <v>145</v>
      </c>
      <c r="G33" s="66">
        <v>1</v>
      </c>
      <c r="H33" s="66">
        <v>62</v>
      </c>
      <c r="I33" s="66">
        <v>3</v>
      </c>
      <c r="J33" s="66">
        <v>11</v>
      </c>
      <c r="K33" s="66">
        <v>0</v>
      </c>
      <c r="L33" s="66">
        <v>0</v>
      </c>
      <c r="M33" s="66">
        <v>0</v>
      </c>
      <c r="N33" s="66">
        <v>0</v>
      </c>
      <c r="O33" s="66">
        <v>426</v>
      </c>
      <c r="P33" s="66">
        <v>218</v>
      </c>
      <c r="Q33" s="66">
        <v>644</v>
      </c>
      <c r="R33" s="66">
        <v>0</v>
      </c>
      <c r="S33" s="66">
        <v>2</v>
      </c>
      <c r="T33" s="66">
        <v>283333</v>
      </c>
      <c r="U33" s="66">
        <v>440946</v>
      </c>
      <c r="V33" s="66">
        <v>1257528</v>
      </c>
      <c r="W33" s="66">
        <v>88579</v>
      </c>
      <c r="X33" s="66">
        <v>11</v>
      </c>
      <c r="Y33" s="66">
        <v>150</v>
      </c>
      <c r="Z33" s="66">
        <v>1346268</v>
      </c>
      <c r="AA33" s="66">
        <v>858689</v>
      </c>
      <c r="AB33" s="66">
        <v>709710</v>
      </c>
    </row>
    <row r="34" spans="1:28">
      <c r="A34" s="22" t="s">
        <v>83</v>
      </c>
      <c r="B34" s="66">
        <v>17</v>
      </c>
      <c r="C34" s="66">
        <v>1</v>
      </c>
      <c r="D34" s="66">
        <v>18</v>
      </c>
      <c r="E34" s="66">
        <v>2553</v>
      </c>
      <c r="F34" s="66">
        <v>535</v>
      </c>
      <c r="G34" s="66">
        <v>84</v>
      </c>
      <c r="H34" s="66">
        <v>260</v>
      </c>
      <c r="I34" s="66">
        <v>188</v>
      </c>
      <c r="J34" s="66">
        <v>26</v>
      </c>
      <c r="K34" s="66">
        <v>1</v>
      </c>
      <c r="L34" s="66">
        <v>0</v>
      </c>
      <c r="M34" s="66">
        <v>67</v>
      </c>
      <c r="N34" s="66">
        <v>29</v>
      </c>
      <c r="O34" s="66">
        <v>2759</v>
      </c>
      <c r="P34" s="66">
        <v>792</v>
      </c>
      <c r="Q34" s="66">
        <v>3551</v>
      </c>
      <c r="R34" s="66">
        <v>9</v>
      </c>
      <c r="S34" s="66">
        <v>24</v>
      </c>
      <c r="T34" s="66">
        <v>2013957</v>
      </c>
      <c r="U34" s="66">
        <v>3330157</v>
      </c>
      <c r="V34" s="66">
        <v>12534298</v>
      </c>
      <c r="W34" s="66">
        <v>1218346</v>
      </c>
      <c r="X34" s="66">
        <v>0</v>
      </c>
      <c r="Y34" s="66">
        <v>11184</v>
      </c>
      <c r="Z34" s="66">
        <v>13763828</v>
      </c>
      <c r="AA34" s="66">
        <v>9961469</v>
      </c>
      <c r="AB34" s="66">
        <v>9928609</v>
      </c>
    </row>
    <row r="35" spans="1:28">
      <c r="A35" s="22" t="s">
        <v>84</v>
      </c>
      <c r="B35" s="66">
        <v>52</v>
      </c>
      <c r="C35" s="66">
        <v>0</v>
      </c>
      <c r="D35" s="66">
        <v>52</v>
      </c>
      <c r="E35" s="66">
        <v>2613</v>
      </c>
      <c r="F35" s="66">
        <v>673</v>
      </c>
      <c r="G35" s="66">
        <v>96</v>
      </c>
      <c r="H35" s="66">
        <v>293</v>
      </c>
      <c r="I35" s="66">
        <v>77</v>
      </c>
      <c r="J35" s="66">
        <v>41</v>
      </c>
      <c r="K35" s="66">
        <v>0</v>
      </c>
      <c r="L35" s="66">
        <v>0</v>
      </c>
      <c r="M35" s="66">
        <v>191</v>
      </c>
      <c r="N35" s="66">
        <v>8</v>
      </c>
      <c r="O35" s="66">
        <v>2595</v>
      </c>
      <c r="P35" s="66">
        <v>999</v>
      </c>
      <c r="Q35" s="66">
        <v>3594</v>
      </c>
      <c r="R35" s="66">
        <v>15</v>
      </c>
      <c r="S35" s="66">
        <v>179</v>
      </c>
      <c r="T35" s="66">
        <v>2153259</v>
      </c>
      <c r="U35" s="66">
        <v>5197661</v>
      </c>
      <c r="V35" s="66">
        <v>10877604</v>
      </c>
      <c r="W35" s="66">
        <v>397293</v>
      </c>
      <c r="X35" s="66">
        <v>2852</v>
      </c>
      <c r="Y35" s="66">
        <v>184957</v>
      </c>
      <c r="Z35" s="66">
        <v>11462706</v>
      </c>
      <c r="AA35" s="66">
        <v>6227022</v>
      </c>
      <c r="AB35" s="66">
        <v>5816137</v>
      </c>
    </row>
    <row r="36" spans="1:28">
      <c r="A36" s="22" t="s">
        <v>85</v>
      </c>
      <c r="B36" s="66">
        <v>4</v>
      </c>
      <c r="C36" s="66">
        <v>0</v>
      </c>
      <c r="D36" s="66">
        <v>4</v>
      </c>
      <c r="E36" s="66">
        <v>21</v>
      </c>
      <c r="F36" s="66">
        <v>24</v>
      </c>
      <c r="G36" s="66">
        <v>1</v>
      </c>
      <c r="H36" s="66">
        <v>62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22</v>
      </c>
      <c r="P36" s="66">
        <v>86</v>
      </c>
      <c r="Q36" s="66">
        <v>108</v>
      </c>
      <c r="R36" s="66">
        <v>0</v>
      </c>
      <c r="S36" s="66">
        <v>9</v>
      </c>
      <c r="T36" s="66" t="s">
        <v>1718</v>
      </c>
      <c r="U36" s="66" t="s">
        <v>1718</v>
      </c>
      <c r="V36" s="66" t="s">
        <v>1718</v>
      </c>
      <c r="W36" s="66" t="s">
        <v>1718</v>
      </c>
      <c r="X36" s="66" t="s">
        <v>1718</v>
      </c>
      <c r="Y36" s="66" t="s">
        <v>1718</v>
      </c>
      <c r="Z36" s="66" t="s">
        <v>1718</v>
      </c>
      <c r="AA36" s="66" t="s">
        <v>1718</v>
      </c>
      <c r="AB36" s="66" t="s">
        <v>1718</v>
      </c>
    </row>
    <row r="37" spans="1:28">
      <c r="A37" s="22" t="s">
        <v>86</v>
      </c>
      <c r="B37" s="66">
        <v>161</v>
      </c>
      <c r="C37" s="66">
        <v>15</v>
      </c>
      <c r="D37" s="66">
        <v>176</v>
      </c>
      <c r="E37" s="66">
        <v>4888</v>
      </c>
      <c r="F37" s="66">
        <v>467</v>
      </c>
      <c r="G37" s="66">
        <v>213</v>
      </c>
      <c r="H37" s="66">
        <v>148</v>
      </c>
      <c r="I37" s="66">
        <v>145</v>
      </c>
      <c r="J37" s="66">
        <v>27</v>
      </c>
      <c r="K37" s="66">
        <v>16</v>
      </c>
      <c r="L37" s="66">
        <v>1</v>
      </c>
      <c r="M37" s="66">
        <v>121</v>
      </c>
      <c r="N37" s="66">
        <v>8</v>
      </c>
      <c r="O37" s="66">
        <v>5141</v>
      </c>
      <c r="P37" s="66">
        <v>635</v>
      </c>
      <c r="Q37" s="66">
        <v>5776</v>
      </c>
      <c r="R37" s="66">
        <v>26</v>
      </c>
      <c r="S37" s="66">
        <v>10</v>
      </c>
      <c r="T37" s="66">
        <v>2662164</v>
      </c>
      <c r="U37" s="66">
        <v>41219922</v>
      </c>
      <c r="V37" s="66">
        <v>37321085</v>
      </c>
      <c r="W37" s="66">
        <v>11599027</v>
      </c>
      <c r="X37" s="66">
        <v>2000</v>
      </c>
      <c r="Y37" s="66">
        <v>11047438</v>
      </c>
      <c r="Z37" s="66">
        <v>59969550</v>
      </c>
      <c r="AA37" s="66">
        <v>19165852</v>
      </c>
      <c r="AB37" s="66">
        <v>18810021</v>
      </c>
    </row>
    <row r="38" spans="1:28" ht="12.75" thickBot="1">
      <c r="A38" s="67" t="s">
        <v>87</v>
      </c>
      <c r="B38" s="69">
        <v>56</v>
      </c>
      <c r="C38" s="69">
        <v>14</v>
      </c>
      <c r="D38" s="69">
        <v>70</v>
      </c>
      <c r="E38" s="69">
        <v>523</v>
      </c>
      <c r="F38" s="69">
        <v>264</v>
      </c>
      <c r="G38" s="69">
        <v>31</v>
      </c>
      <c r="H38" s="69">
        <v>177</v>
      </c>
      <c r="I38" s="69">
        <v>22</v>
      </c>
      <c r="J38" s="69">
        <v>15</v>
      </c>
      <c r="K38" s="69">
        <v>14</v>
      </c>
      <c r="L38" s="69">
        <v>6</v>
      </c>
      <c r="M38" s="69">
        <v>1</v>
      </c>
      <c r="N38" s="69">
        <v>0</v>
      </c>
      <c r="O38" s="69">
        <v>589</v>
      </c>
      <c r="P38" s="69">
        <v>462</v>
      </c>
      <c r="Q38" s="69">
        <v>1051</v>
      </c>
      <c r="R38" s="69">
        <v>20</v>
      </c>
      <c r="S38" s="69">
        <v>5</v>
      </c>
      <c r="T38" s="69">
        <v>288457</v>
      </c>
      <c r="U38" s="69">
        <v>571711</v>
      </c>
      <c r="V38" s="69">
        <v>948773</v>
      </c>
      <c r="W38" s="69">
        <v>44293</v>
      </c>
      <c r="X38" s="69">
        <v>4771</v>
      </c>
      <c r="Y38" s="69">
        <v>31352</v>
      </c>
      <c r="Z38" s="69">
        <v>1029189</v>
      </c>
      <c r="AA38" s="69">
        <v>446275</v>
      </c>
      <c r="AB38" s="69">
        <v>402121</v>
      </c>
    </row>
    <row r="39" spans="1:28">
      <c r="D39" s="70"/>
    </row>
  </sheetData>
  <phoneticPr fontId="2"/>
  <pageMargins left="0.75" right="0.3" top="1" bottom="1" header="0.51200000000000001" footer="0.51200000000000001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showGridLines="0" zoomScaleNormal="10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2"/>
  <cols>
    <col min="1" max="1" width="5.625" style="1" customWidth="1"/>
    <col min="2" max="2" width="10.625" style="1" customWidth="1"/>
    <col min="3" max="5" width="6.125" style="1" customWidth="1"/>
    <col min="6" max="18" width="7.25" style="1" customWidth="1"/>
    <col min="19" max="20" width="6.625" style="1" customWidth="1"/>
    <col min="21" max="29" width="12.625" style="1" customWidth="1"/>
    <col min="30" max="16384" width="9" style="1"/>
  </cols>
  <sheetData>
    <row r="1" spans="1:29">
      <c r="A1" s="1" t="s">
        <v>1720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1" t="s">
        <v>1414</v>
      </c>
    </row>
    <row r="3" spans="1:29">
      <c r="A3" s="1" t="s">
        <v>20</v>
      </c>
    </row>
    <row r="4" spans="1:29">
      <c r="A4" s="1" t="s">
        <v>90</v>
      </c>
    </row>
    <row r="6" spans="1:29" ht="12.75" thickBot="1">
      <c r="A6" s="71" t="s">
        <v>1721</v>
      </c>
      <c r="B6" s="72"/>
      <c r="C6" s="73"/>
      <c r="D6" s="73"/>
      <c r="E6" s="73"/>
      <c r="F6" s="74"/>
      <c r="G6" s="73"/>
      <c r="H6" s="73"/>
      <c r="I6" s="73"/>
      <c r="J6" s="73"/>
      <c r="K6" s="73"/>
      <c r="L6" s="74"/>
      <c r="M6" s="74"/>
      <c r="N6" s="74"/>
      <c r="O6" s="74"/>
      <c r="P6" s="74"/>
      <c r="Q6" s="74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 t="s">
        <v>23</v>
      </c>
    </row>
    <row r="7" spans="1:29">
      <c r="A7" s="75"/>
      <c r="B7" s="76" t="s">
        <v>24</v>
      </c>
      <c r="C7" s="75"/>
      <c r="D7" s="77" t="s">
        <v>25</v>
      </c>
      <c r="E7" s="78"/>
      <c r="F7" s="79" t="s">
        <v>26</v>
      </c>
      <c r="G7" s="79"/>
      <c r="H7" s="14"/>
      <c r="I7" s="79"/>
      <c r="J7" s="79"/>
      <c r="K7" s="79"/>
      <c r="L7" s="79"/>
      <c r="M7" s="80"/>
      <c r="N7" s="80"/>
      <c r="O7" s="80"/>
      <c r="P7" s="80"/>
      <c r="Q7" s="80"/>
      <c r="R7" s="81"/>
      <c r="S7" s="82"/>
      <c r="T7" s="83"/>
      <c r="U7" s="84"/>
      <c r="V7" s="85"/>
      <c r="W7" s="86"/>
      <c r="X7" s="75"/>
      <c r="Y7" s="77" t="s">
        <v>27</v>
      </c>
      <c r="Z7" s="75"/>
      <c r="AA7" s="78"/>
      <c r="AB7" s="87"/>
      <c r="AC7" s="86"/>
    </row>
    <row r="8" spans="1:29">
      <c r="A8" s="88"/>
      <c r="B8" s="89"/>
      <c r="C8" s="90"/>
      <c r="D8" s="90"/>
      <c r="E8" s="91"/>
      <c r="F8" s="92" t="s">
        <v>29</v>
      </c>
      <c r="G8" s="93"/>
      <c r="H8" s="93"/>
      <c r="I8" s="93"/>
      <c r="J8" s="94"/>
      <c r="K8" s="95"/>
      <c r="L8" s="96"/>
      <c r="M8" s="97"/>
      <c r="N8" s="98"/>
      <c r="O8" s="98"/>
      <c r="P8" s="96"/>
      <c r="Q8" s="98"/>
      <c r="R8" s="97"/>
      <c r="S8" s="99" t="s">
        <v>32</v>
      </c>
      <c r="T8" s="100"/>
      <c r="U8" s="101" t="s">
        <v>33</v>
      </c>
      <c r="V8" s="102" t="s">
        <v>34</v>
      </c>
      <c r="W8" s="103"/>
      <c r="X8" s="90"/>
      <c r="Y8" s="90"/>
      <c r="Z8" s="90"/>
      <c r="AA8" s="91"/>
      <c r="AB8" s="102" t="s">
        <v>35</v>
      </c>
      <c r="AC8" s="104" t="s">
        <v>28</v>
      </c>
    </row>
    <row r="9" spans="1:29">
      <c r="A9" s="88"/>
      <c r="B9" s="89"/>
      <c r="C9" s="105"/>
      <c r="D9" s="106"/>
      <c r="E9" s="105"/>
      <c r="F9" s="107" t="s">
        <v>37</v>
      </c>
      <c r="G9" s="107"/>
      <c r="H9" s="107"/>
      <c r="I9" s="108"/>
      <c r="J9" s="109" t="s">
        <v>31</v>
      </c>
      <c r="K9" s="110"/>
      <c r="L9" s="99" t="s">
        <v>30</v>
      </c>
      <c r="M9" s="100"/>
      <c r="N9" s="111" t="s">
        <v>31</v>
      </c>
      <c r="O9" s="111"/>
      <c r="P9" s="99" t="s">
        <v>40</v>
      </c>
      <c r="Q9" s="111"/>
      <c r="R9" s="100"/>
      <c r="S9" s="112"/>
      <c r="T9" s="113"/>
      <c r="U9" s="101"/>
      <c r="V9" s="102"/>
      <c r="W9" s="106" t="s">
        <v>41</v>
      </c>
      <c r="X9" s="106" t="s">
        <v>42</v>
      </c>
      <c r="Y9" s="106" t="s">
        <v>43</v>
      </c>
      <c r="Z9" s="106" t="s">
        <v>44</v>
      </c>
      <c r="AA9" s="106"/>
      <c r="AB9" s="102"/>
      <c r="AC9" s="104" t="s">
        <v>93</v>
      </c>
    </row>
    <row r="10" spans="1:29">
      <c r="A10" s="88"/>
      <c r="B10" s="89"/>
      <c r="C10" s="101" t="s">
        <v>47</v>
      </c>
      <c r="D10" s="102" t="s">
        <v>48</v>
      </c>
      <c r="E10" s="101" t="s">
        <v>45</v>
      </c>
      <c r="F10" s="114" t="s">
        <v>94</v>
      </c>
      <c r="G10" s="115"/>
      <c r="H10" s="114" t="s">
        <v>95</v>
      </c>
      <c r="I10" s="115"/>
      <c r="J10" s="116" t="s">
        <v>51</v>
      </c>
      <c r="K10" s="117"/>
      <c r="L10" s="116" t="s">
        <v>96</v>
      </c>
      <c r="M10" s="117"/>
      <c r="N10" s="118" t="s">
        <v>131</v>
      </c>
      <c r="O10" s="118"/>
      <c r="P10" s="119"/>
      <c r="Q10" s="120"/>
      <c r="R10" s="121"/>
      <c r="S10" s="122" t="s">
        <v>59</v>
      </c>
      <c r="T10" s="122" t="s">
        <v>60</v>
      </c>
      <c r="U10" s="102" t="s">
        <v>52</v>
      </c>
      <c r="V10" s="102" t="s">
        <v>53</v>
      </c>
      <c r="W10" s="102"/>
      <c r="X10" s="102"/>
      <c r="Y10" s="102"/>
      <c r="Z10" s="102"/>
      <c r="AA10" s="102" t="s">
        <v>40</v>
      </c>
      <c r="AB10" s="102" t="s">
        <v>56</v>
      </c>
      <c r="AC10" s="104" t="s">
        <v>98</v>
      </c>
    </row>
    <row r="11" spans="1:29">
      <c r="A11" s="90" t="s">
        <v>1722</v>
      </c>
      <c r="B11" s="91"/>
      <c r="C11" s="91"/>
      <c r="D11" s="123"/>
      <c r="E11" s="91"/>
      <c r="F11" s="124" t="s">
        <v>59</v>
      </c>
      <c r="G11" s="125" t="s">
        <v>60</v>
      </c>
      <c r="H11" s="124" t="s">
        <v>59</v>
      </c>
      <c r="I11" s="125" t="s">
        <v>60</v>
      </c>
      <c r="J11" s="126" t="s">
        <v>59</v>
      </c>
      <c r="K11" s="125" t="s">
        <v>60</v>
      </c>
      <c r="L11" s="124" t="s">
        <v>59</v>
      </c>
      <c r="M11" s="125" t="s">
        <v>60</v>
      </c>
      <c r="N11" s="124" t="s">
        <v>59</v>
      </c>
      <c r="O11" s="125" t="s">
        <v>60</v>
      </c>
      <c r="P11" s="127" t="s">
        <v>59</v>
      </c>
      <c r="Q11" s="62" t="s">
        <v>60</v>
      </c>
      <c r="R11" s="62" t="s">
        <v>45</v>
      </c>
      <c r="S11" s="62"/>
      <c r="T11" s="62"/>
      <c r="U11" s="128"/>
      <c r="V11" s="128"/>
      <c r="W11" s="128" t="s">
        <v>54</v>
      </c>
      <c r="X11" s="128" t="s">
        <v>55</v>
      </c>
      <c r="Y11" s="128" t="s">
        <v>55</v>
      </c>
      <c r="Z11" s="128" t="s">
        <v>55</v>
      </c>
      <c r="AA11" s="128"/>
      <c r="AB11" s="128"/>
      <c r="AC11" s="129" t="s">
        <v>100</v>
      </c>
    </row>
    <row r="12" spans="1:29">
      <c r="A12" s="63"/>
      <c r="B12" s="22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1"/>
      <c r="V12" s="131"/>
      <c r="W12" s="131"/>
      <c r="X12" s="131"/>
      <c r="Y12" s="131"/>
      <c r="Z12" s="131"/>
      <c r="AA12" s="131"/>
      <c r="AB12" s="131"/>
      <c r="AC12" s="131"/>
    </row>
    <row r="13" spans="1:29">
      <c r="A13" s="63"/>
      <c r="B13" s="22" t="s">
        <v>101</v>
      </c>
      <c r="C13" s="132">
        <v>2286</v>
      </c>
      <c r="D13" s="132">
        <v>313</v>
      </c>
      <c r="E13" s="132">
        <v>2599</v>
      </c>
      <c r="F13" s="132">
        <v>49375</v>
      </c>
      <c r="G13" s="132">
        <v>12875</v>
      </c>
      <c r="H13" s="132">
        <v>4074</v>
      </c>
      <c r="I13" s="132">
        <v>9809</v>
      </c>
      <c r="J13" s="132">
        <v>2073</v>
      </c>
      <c r="K13" s="132">
        <v>554</v>
      </c>
      <c r="L13" s="132">
        <v>324</v>
      </c>
      <c r="M13" s="132">
        <v>158</v>
      </c>
      <c r="N13" s="132">
        <v>1292</v>
      </c>
      <c r="O13" s="132">
        <v>134</v>
      </c>
      <c r="P13" s="132">
        <v>54554</v>
      </c>
      <c r="Q13" s="132">
        <v>23262</v>
      </c>
      <c r="R13" s="132">
        <v>77816</v>
      </c>
      <c r="S13" s="132">
        <v>977</v>
      </c>
      <c r="T13" s="132">
        <v>977</v>
      </c>
      <c r="U13" s="132">
        <v>31655989</v>
      </c>
      <c r="V13" s="132">
        <v>281709930</v>
      </c>
      <c r="W13" s="132">
        <v>387537671</v>
      </c>
      <c r="X13" s="132">
        <v>20874485</v>
      </c>
      <c r="Y13" s="132">
        <v>288666</v>
      </c>
      <c r="Z13" s="132">
        <v>25716867</v>
      </c>
      <c r="AA13" s="132">
        <v>434417689</v>
      </c>
      <c r="AB13" s="132">
        <v>138009502</v>
      </c>
      <c r="AC13" s="132">
        <v>126832664</v>
      </c>
    </row>
    <row r="14" spans="1:29">
      <c r="A14" s="63"/>
      <c r="B14" s="22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</row>
    <row r="15" spans="1:29">
      <c r="A15" s="63">
        <v>201</v>
      </c>
      <c r="B15" s="22" t="s">
        <v>102</v>
      </c>
      <c r="C15" s="66">
        <v>403</v>
      </c>
      <c r="D15" s="66">
        <v>49</v>
      </c>
      <c r="E15" s="66">
        <v>452</v>
      </c>
      <c r="F15" s="66">
        <v>7603</v>
      </c>
      <c r="G15" s="66">
        <v>1786</v>
      </c>
      <c r="H15" s="66">
        <v>1123</v>
      </c>
      <c r="I15" s="66">
        <v>2478</v>
      </c>
      <c r="J15" s="66">
        <v>577</v>
      </c>
      <c r="K15" s="66">
        <v>94</v>
      </c>
      <c r="L15" s="66">
        <v>52</v>
      </c>
      <c r="M15" s="66">
        <v>21</v>
      </c>
      <c r="N15" s="66">
        <v>165</v>
      </c>
      <c r="O15" s="66">
        <v>22</v>
      </c>
      <c r="P15" s="66">
        <v>9190</v>
      </c>
      <c r="Q15" s="66">
        <v>4357</v>
      </c>
      <c r="R15" s="66">
        <v>13547</v>
      </c>
      <c r="S15" s="66">
        <v>490</v>
      </c>
      <c r="T15" s="66">
        <v>343</v>
      </c>
      <c r="U15" s="66">
        <v>4818699</v>
      </c>
      <c r="V15" s="66">
        <v>21367238</v>
      </c>
      <c r="W15" s="66">
        <v>32134560</v>
      </c>
      <c r="X15" s="66">
        <v>1693798</v>
      </c>
      <c r="Y15" s="66">
        <v>16932</v>
      </c>
      <c r="Z15" s="66">
        <v>1040334</v>
      </c>
      <c r="AA15" s="66">
        <v>34885624</v>
      </c>
      <c r="AB15" s="66">
        <v>13239243</v>
      </c>
      <c r="AC15" s="66">
        <v>12374137</v>
      </c>
    </row>
    <row r="16" spans="1:29">
      <c r="A16" s="63">
        <v>202</v>
      </c>
      <c r="B16" s="22" t="s">
        <v>103</v>
      </c>
      <c r="C16" s="66">
        <v>434</v>
      </c>
      <c r="D16" s="66">
        <v>80</v>
      </c>
      <c r="E16" s="66">
        <v>514</v>
      </c>
      <c r="F16" s="66">
        <v>8327</v>
      </c>
      <c r="G16" s="66">
        <v>2131</v>
      </c>
      <c r="H16" s="66">
        <v>508</v>
      </c>
      <c r="I16" s="66">
        <v>1347</v>
      </c>
      <c r="J16" s="66">
        <v>154</v>
      </c>
      <c r="K16" s="66">
        <v>49</v>
      </c>
      <c r="L16" s="66">
        <v>84</v>
      </c>
      <c r="M16" s="66">
        <v>42</v>
      </c>
      <c r="N16" s="66">
        <v>298</v>
      </c>
      <c r="O16" s="66">
        <v>23</v>
      </c>
      <c r="P16" s="66">
        <v>8775</v>
      </c>
      <c r="Q16" s="66">
        <v>3546</v>
      </c>
      <c r="R16" s="66">
        <v>12321</v>
      </c>
      <c r="S16" s="66">
        <v>67</v>
      </c>
      <c r="T16" s="66">
        <v>96</v>
      </c>
      <c r="U16" s="66">
        <v>4976198</v>
      </c>
      <c r="V16" s="66">
        <v>80712349</v>
      </c>
      <c r="W16" s="66">
        <v>111668045</v>
      </c>
      <c r="X16" s="66">
        <v>11718744</v>
      </c>
      <c r="Y16" s="66">
        <v>7759</v>
      </c>
      <c r="Z16" s="66">
        <v>11653335</v>
      </c>
      <c r="AA16" s="66">
        <v>135047883</v>
      </c>
      <c r="AB16" s="66">
        <v>43200247</v>
      </c>
      <c r="AC16" s="66">
        <v>41140751</v>
      </c>
    </row>
    <row r="17" spans="1:29">
      <c r="A17" s="63">
        <v>203</v>
      </c>
      <c r="B17" s="22" t="s">
        <v>104</v>
      </c>
      <c r="C17" s="66">
        <v>89</v>
      </c>
      <c r="D17" s="66">
        <v>23</v>
      </c>
      <c r="E17" s="66">
        <v>112</v>
      </c>
      <c r="F17" s="66">
        <v>890</v>
      </c>
      <c r="G17" s="66">
        <v>483</v>
      </c>
      <c r="H17" s="66">
        <v>69</v>
      </c>
      <c r="I17" s="66">
        <v>245</v>
      </c>
      <c r="J17" s="66">
        <v>7</v>
      </c>
      <c r="K17" s="66">
        <v>1</v>
      </c>
      <c r="L17" s="66">
        <v>22</v>
      </c>
      <c r="M17" s="66">
        <v>10</v>
      </c>
      <c r="N17" s="66">
        <v>2</v>
      </c>
      <c r="O17" s="66">
        <v>0</v>
      </c>
      <c r="P17" s="66">
        <v>986</v>
      </c>
      <c r="Q17" s="66">
        <v>739</v>
      </c>
      <c r="R17" s="66">
        <v>1725</v>
      </c>
      <c r="S17" s="66">
        <v>40</v>
      </c>
      <c r="T17" s="66">
        <v>42</v>
      </c>
      <c r="U17" s="66">
        <v>453241</v>
      </c>
      <c r="V17" s="66">
        <v>2004363</v>
      </c>
      <c r="W17" s="66">
        <v>3045384</v>
      </c>
      <c r="X17" s="66">
        <v>98687</v>
      </c>
      <c r="Y17" s="66">
        <v>1541</v>
      </c>
      <c r="Z17" s="66">
        <v>133052</v>
      </c>
      <c r="AA17" s="66">
        <v>3278664</v>
      </c>
      <c r="AB17" s="66">
        <v>1244110</v>
      </c>
      <c r="AC17" s="66">
        <v>1019250</v>
      </c>
    </row>
    <row r="18" spans="1:29">
      <c r="A18" s="63">
        <v>204</v>
      </c>
      <c r="B18" s="22" t="s">
        <v>105</v>
      </c>
      <c r="C18" s="66">
        <v>47</v>
      </c>
      <c r="D18" s="66">
        <v>12</v>
      </c>
      <c r="E18" s="66">
        <v>59</v>
      </c>
      <c r="F18" s="66">
        <v>856</v>
      </c>
      <c r="G18" s="66">
        <v>522</v>
      </c>
      <c r="H18" s="66">
        <v>77</v>
      </c>
      <c r="I18" s="66">
        <v>374</v>
      </c>
      <c r="J18" s="66">
        <v>14</v>
      </c>
      <c r="K18" s="66">
        <v>36</v>
      </c>
      <c r="L18" s="66">
        <v>12</v>
      </c>
      <c r="M18" s="66">
        <v>11</v>
      </c>
      <c r="N18" s="66">
        <v>0</v>
      </c>
      <c r="O18" s="66">
        <v>0</v>
      </c>
      <c r="P18" s="66">
        <v>959</v>
      </c>
      <c r="Q18" s="66">
        <v>943</v>
      </c>
      <c r="R18" s="66">
        <v>1902</v>
      </c>
      <c r="S18" s="66">
        <v>7</v>
      </c>
      <c r="T18" s="66">
        <v>7</v>
      </c>
      <c r="U18" s="66">
        <v>476245</v>
      </c>
      <c r="V18" s="66">
        <v>1880771</v>
      </c>
      <c r="W18" s="66">
        <v>2538206</v>
      </c>
      <c r="X18" s="66">
        <v>69528</v>
      </c>
      <c r="Y18" s="66">
        <v>1803</v>
      </c>
      <c r="Z18" s="66">
        <v>157982</v>
      </c>
      <c r="AA18" s="66">
        <v>2767519</v>
      </c>
      <c r="AB18" s="66">
        <v>874758</v>
      </c>
      <c r="AC18" s="66">
        <v>656311</v>
      </c>
    </row>
    <row r="19" spans="1:29">
      <c r="A19" s="63">
        <v>205</v>
      </c>
      <c r="B19" s="22" t="s">
        <v>106</v>
      </c>
      <c r="C19" s="66">
        <v>206</v>
      </c>
      <c r="D19" s="66">
        <v>15</v>
      </c>
      <c r="E19" s="66">
        <v>221</v>
      </c>
      <c r="F19" s="66">
        <v>6751</v>
      </c>
      <c r="G19" s="66">
        <v>1085</v>
      </c>
      <c r="H19" s="66">
        <v>567</v>
      </c>
      <c r="I19" s="66">
        <v>928</v>
      </c>
      <c r="J19" s="66">
        <v>382</v>
      </c>
      <c r="K19" s="66">
        <v>124</v>
      </c>
      <c r="L19" s="66">
        <v>15</v>
      </c>
      <c r="M19" s="66">
        <v>7</v>
      </c>
      <c r="N19" s="66">
        <v>290</v>
      </c>
      <c r="O19" s="66">
        <v>5</v>
      </c>
      <c r="P19" s="66">
        <v>7425</v>
      </c>
      <c r="Q19" s="66">
        <v>2139</v>
      </c>
      <c r="R19" s="66">
        <v>9564</v>
      </c>
      <c r="S19" s="66">
        <v>37</v>
      </c>
      <c r="T19" s="66">
        <v>39</v>
      </c>
      <c r="U19" s="66">
        <v>5124533</v>
      </c>
      <c r="V19" s="66">
        <v>47513480</v>
      </c>
      <c r="W19" s="66">
        <v>66345941</v>
      </c>
      <c r="X19" s="66">
        <v>2051092</v>
      </c>
      <c r="Y19" s="66">
        <v>46190</v>
      </c>
      <c r="Z19" s="66">
        <v>1486829</v>
      </c>
      <c r="AA19" s="66">
        <v>69930052</v>
      </c>
      <c r="AB19" s="66">
        <v>22258288</v>
      </c>
      <c r="AC19" s="66">
        <v>19666696</v>
      </c>
    </row>
    <row r="20" spans="1:29">
      <c r="A20" s="63">
        <v>206</v>
      </c>
      <c r="B20" s="22" t="s">
        <v>107</v>
      </c>
      <c r="C20" s="66">
        <v>256</v>
      </c>
      <c r="D20" s="66">
        <v>26</v>
      </c>
      <c r="E20" s="66">
        <v>282</v>
      </c>
      <c r="F20" s="66">
        <v>7431</v>
      </c>
      <c r="G20" s="66">
        <v>1492</v>
      </c>
      <c r="H20" s="66">
        <v>557</v>
      </c>
      <c r="I20" s="66">
        <v>765</v>
      </c>
      <c r="J20" s="66">
        <v>419</v>
      </c>
      <c r="K20" s="66">
        <v>54</v>
      </c>
      <c r="L20" s="66">
        <v>26</v>
      </c>
      <c r="M20" s="66">
        <v>14</v>
      </c>
      <c r="N20" s="66">
        <v>263</v>
      </c>
      <c r="O20" s="66">
        <v>51</v>
      </c>
      <c r="P20" s="66">
        <v>8170</v>
      </c>
      <c r="Q20" s="66">
        <v>2274</v>
      </c>
      <c r="R20" s="66">
        <v>10444</v>
      </c>
      <c r="S20" s="66">
        <v>62</v>
      </c>
      <c r="T20" s="66">
        <v>72</v>
      </c>
      <c r="U20" s="66">
        <v>4862618</v>
      </c>
      <c r="V20" s="66">
        <v>68380870</v>
      </c>
      <c r="W20" s="66">
        <v>79104546</v>
      </c>
      <c r="X20" s="66">
        <v>2093735</v>
      </c>
      <c r="Y20" s="66">
        <v>168328</v>
      </c>
      <c r="Z20" s="66">
        <v>7405801</v>
      </c>
      <c r="AA20" s="66">
        <v>88772410</v>
      </c>
      <c r="AB20" s="66">
        <v>17977426</v>
      </c>
      <c r="AC20" s="66">
        <v>17496459</v>
      </c>
    </row>
    <row r="21" spans="1:29">
      <c r="A21" s="63">
        <v>207</v>
      </c>
      <c r="B21" s="22" t="s">
        <v>108</v>
      </c>
      <c r="C21" s="66">
        <v>72</v>
      </c>
      <c r="D21" s="66">
        <v>7</v>
      </c>
      <c r="E21" s="66">
        <v>79</v>
      </c>
      <c r="F21" s="66">
        <v>1108</v>
      </c>
      <c r="G21" s="66">
        <v>369</v>
      </c>
      <c r="H21" s="66">
        <v>106</v>
      </c>
      <c r="I21" s="66">
        <v>418</v>
      </c>
      <c r="J21" s="66">
        <v>23</v>
      </c>
      <c r="K21" s="66">
        <v>1</v>
      </c>
      <c r="L21" s="66">
        <v>5</v>
      </c>
      <c r="M21" s="66">
        <v>6</v>
      </c>
      <c r="N21" s="66">
        <v>5</v>
      </c>
      <c r="O21" s="66">
        <v>1</v>
      </c>
      <c r="P21" s="66">
        <v>1237</v>
      </c>
      <c r="Q21" s="66">
        <v>793</v>
      </c>
      <c r="R21" s="66">
        <v>2030</v>
      </c>
      <c r="S21" s="66">
        <v>24</v>
      </c>
      <c r="T21" s="66">
        <v>37</v>
      </c>
      <c r="U21" s="66">
        <v>592573</v>
      </c>
      <c r="V21" s="66">
        <v>1599011</v>
      </c>
      <c r="W21" s="66">
        <v>2402028</v>
      </c>
      <c r="X21" s="66">
        <v>193479</v>
      </c>
      <c r="Y21" s="66">
        <v>729</v>
      </c>
      <c r="Z21" s="66">
        <v>363840</v>
      </c>
      <c r="AA21" s="66">
        <v>2960076</v>
      </c>
      <c r="AB21" s="66">
        <v>1347821</v>
      </c>
      <c r="AC21" s="66">
        <v>1230327</v>
      </c>
    </row>
    <row r="22" spans="1:29">
      <c r="A22" s="63">
        <v>210</v>
      </c>
      <c r="B22" s="22" t="s">
        <v>109</v>
      </c>
      <c r="C22" s="66">
        <v>60</v>
      </c>
      <c r="D22" s="66">
        <v>11</v>
      </c>
      <c r="E22" s="66">
        <v>71</v>
      </c>
      <c r="F22" s="66">
        <v>1233</v>
      </c>
      <c r="G22" s="66">
        <v>555</v>
      </c>
      <c r="H22" s="66">
        <v>154</v>
      </c>
      <c r="I22" s="66">
        <v>564</v>
      </c>
      <c r="J22" s="66">
        <v>46</v>
      </c>
      <c r="K22" s="66">
        <v>42</v>
      </c>
      <c r="L22" s="66">
        <v>14</v>
      </c>
      <c r="M22" s="66">
        <v>9</v>
      </c>
      <c r="N22" s="66">
        <v>21</v>
      </c>
      <c r="O22" s="66">
        <v>0</v>
      </c>
      <c r="P22" s="66">
        <v>1426</v>
      </c>
      <c r="Q22" s="66">
        <v>1170</v>
      </c>
      <c r="R22" s="66">
        <v>2596</v>
      </c>
      <c r="S22" s="66">
        <v>30</v>
      </c>
      <c r="T22" s="66">
        <v>68</v>
      </c>
      <c r="U22" s="66">
        <v>742123</v>
      </c>
      <c r="V22" s="66">
        <v>4570691</v>
      </c>
      <c r="W22" s="66">
        <v>9078320</v>
      </c>
      <c r="X22" s="66">
        <v>65625</v>
      </c>
      <c r="Y22" s="66">
        <v>0</v>
      </c>
      <c r="Z22" s="66">
        <v>99003</v>
      </c>
      <c r="AA22" s="66">
        <v>9242948</v>
      </c>
      <c r="AB22" s="66">
        <v>4572251</v>
      </c>
      <c r="AC22" s="66">
        <v>4346715</v>
      </c>
    </row>
    <row r="23" spans="1:29">
      <c r="A23" s="63">
        <v>213</v>
      </c>
      <c r="B23" s="22" t="s">
        <v>110</v>
      </c>
      <c r="C23" s="66">
        <v>359</v>
      </c>
      <c r="D23" s="66">
        <v>26</v>
      </c>
      <c r="E23" s="66">
        <v>385</v>
      </c>
      <c r="F23" s="66">
        <v>8872</v>
      </c>
      <c r="G23" s="66">
        <v>2717</v>
      </c>
      <c r="H23" s="66">
        <v>250</v>
      </c>
      <c r="I23" s="66">
        <v>671</v>
      </c>
      <c r="J23" s="66">
        <v>291</v>
      </c>
      <c r="K23" s="66">
        <v>81</v>
      </c>
      <c r="L23" s="66">
        <v>28</v>
      </c>
      <c r="M23" s="66">
        <v>13</v>
      </c>
      <c r="N23" s="66">
        <v>21</v>
      </c>
      <c r="O23" s="66">
        <v>2</v>
      </c>
      <c r="P23" s="66">
        <v>9420</v>
      </c>
      <c r="Q23" s="66">
        <v>3480</v>
      </c>
      <c r="R23" s="66">
        <v>12900</v>
      </c>
      <c r="S23" s="66">
        <v>87</v>
      </c>
      <c r="T23" s="66">
        <v>136</v>
      </c>
      <c r="U23" s="66">
        <v>5522204</v>
      </c>
      <c r="V23" s="66">
        <v>36620718</v>
      </c>
      <c r="W23" s="66">
        <v>56886638</v>
      </c>
      <c r="X23" s="66">
        <v>1258760</v>
      </c>
      <c r="Y23" s="66">
        <v>17542</v>
      </c>
      <c r="Z23" s="66">
        <v>2298324</v>
      </c>
      <c r="AA23" s="66">
        <v>60461264</v>
      </c>
      <c r="AB23" s="66">
        <v>23511866</v>
      </c>
      <c r="AC23" s="66">
        <v>20374797</v>
      </c>
    </row>
    <row r="24" spans="1:29">
      <c r="A24" s="63">
        <v>214</v>
      </c>
      <c r="B24" s="22" t="s">
        <v>111</v>
      </c>
      <c r="C24" s="66">
        <v>72</v>
      </c>
      <c r="D24" s="66">
        <v>19</v>
      </c>
      <c r="E24" s="66">
        <v>91</v>
      </c>
      <c r="F24" s="66">
        <v>677</v>
      </c>
      <c r="G24" s="66">
        <v>356</v>
      </c>
      <c r="H24" s="66">
        <v>61</v>
      </c>
      <c r="I24" s="66">
        <v>263</v>
      </c>
      <c r="J24" s="66">
        <v>3</v>
      </c>
      <c r="K24" s="66">
        <v>11</v>
      </c>
      <c r="L24" s="66">
        <v>21</v>
      </c>
      <c r="M24" s="66">
        <v>8</v>
      </c>
      <c r="N24" s="66">
        <v>2</v>
      </c>
      <c r="O24" s="66">
        <v>0</v>
      </c>
      <c r="P24" s="66">
        <v>760</v>
      </c>
      <c r="Q24" s="66">
        <v>638</v>
      </c>
      <c r="R24" s="66">
        <v>1398</v>
      </c>
      <c r="S24" s="66">
        <v>21</v>
      </c>
      <c r="T24" s="66">
        <v>33</v>
      </c>
      <c r="U24" s="66">
        <v>351809</v>
      </c>
      <c r="V24" s="66">
        <v>1248104</v>
      </c>
      <c r="W24" s="66">
        <v>1910121</v>
      </c>
      <c r="X24" s="66">
        <v>103077</v>
      </c>
      <c r="Y24" s="66">
        <v>15</v>
      </c>
      <c r="Z24" s="66">
        <v>143988</v>
      </c>
      <c r="AA24" s="66">
        <v>2157201</v>
      </c>
      <c r="AB24" s="66">
        <v>884967</v>
      </c>
      <c r="AC24" s="66">
        <v>912321</v>
      </c>
    </row>
    <row r="25" spans="1:29">
      <c r="A25" s="63">
        <v>215</v>
      </c>
      <c r="B25" s="22" t="s">
        <v>112</v>
      </c>
      <c r="C25" s="66">
        <v>64</v>
      </c>
      <c r="D25" s="66">
        <v>1</v>
      </c>
      <c r="E25" s="66">
        <v>65</v>
      </c>
      <c r="F25" s="66">
        <v>1817</v>
      </c>
      <c r="G25" s="66">
        <v>336</v>
      </c>
      <c r="H25" s="66">
        <v>118</v>
      </c>
      <c r="I25" s="66">
        <v>220</v>
      </c>
      <c r="J25" s="66">
        <v>21</v>
      </c>
      <c r="K25" s="66">
        <v>6</v>
      </c>
      <c r="L25" s="66">
        <v>1</v>
      </c>
      <c r="M25" s="66">
        <v>0</v>
      </c>
      <c r="N25" s="66">
        <v>89</v>
      </c>
      <c r="O25" s="66">
        <v>7</v>
      </c>
      <c r="P25" s="66">
        <v>1868</v>
      </c>
      <c r="Q25" s="66">
        <v>555</v>
      </c>
      <c r="R25" s="66">
        <v>2423</v>
      </c>
      <c r="S25" s="66">
        <v>18</v>
      </c>
      <c r="T25" s="66">
        <v>25</v>
      </c>
      <c r="U25" s="66">
        <v>1400766</v>
      </c>
      <c r="V25" s="66">
        <v>3384087</v>
      </c>
      <c r="W25" s="66">
        <v>6648278</v>
      </c>
      <c r="X25" s="66">
        <v>113784</v>
      </c>
      <c r="Y25" s="66">
        <v>725</v>
      </c>
      <c r="Z25" s="66">
        <v>169286</v>
      </c>
      <c r="AA25" s="66">
        <v>6932073</v>
      </c>
      <c r="AB25" s="66">
        <v>3505094</v>
      </c>
      <c r="AC25" s="66">
        <v>3310230</v>
      </c>
    </row>
    <row r="26" spans="1:29">
      <c r="A26" s="72"/>
      <c r="B26" s="22"/>
      <c r="C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70"/>
    </row>
    <row r="27" spans="1:29">
      <c r="A27" s="72">
        <v>340</v>
      </c>
      <c r="B27" s="22" t="s">
        <v>113</v>
      </c>
      <c r="C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70"/>
    </row>
    <row r="28" spans="1:29">
      <c r="A28" s="63">
        <v>356</v>
      </c>
      <c r="B28" s="22" t="s">
        <v>114</v>
      </c>
      <c r="C28" s="66">
        <v>17</v>
      </c>
      <c r="D28" s="134">
        <v>5</v>
      </c>
      <c r="E28" s="66">
        <v>22</v>
      </c>
      <c r="F28" s="66">
        <v>362</v>
      </c>
      <c r="G28" s="66">
        <v>58</v>
      </c>
      <c r="H28" s="66">
        <v>69</v>
      </c>
      <c r="I28" s="66">
        <v>22</v>
      </c>
      <c r="J28" s="66">
        <v>18</v>
      </c>
      <c r="K28" s="66">
        <v>0</v>
      </c>
      <c r="L28" s="66">
        <v>3</v>
      </c>
      <c r="M28" s="66">
        <v>2</v>
      </c>
      <c r="N28" s="66">
        <v>28</v>
      </c>
      <c r="O28" s="66">
        <v>4</v>
      </c>
      <c r="P28" s="66">
        <v>424</v>
      </c>
      <c r="Q28" s="66">
        <v>78</v>
      </c>
      <c r="R28" s="66">
        <v>502</v>
      </c>
      <c r="S28" s="66">
        <v>0</v>
      </c>
      <c r="T28" s="66">
        <v>4</v>
      </c>
      <c r="U28" s="66">
        <v>198223</v>
      </c>
      <c r="V28" s="66">
        <v>3816600</v>
      </c>
      <c r="W28" s="66">
        <v>4408923</v>
      </c>
      <c r="X28" s="66">
        <v>979008</v>
      </c>
      <c r="Y28" s="66">
        <v>0</v>
      </c>
      <c r="Z28" s="66">
        <v>6373</v>
      </c>
      <c r="AA28" s="66">
        <v>5394304</v>
      </c>
      <c r="AB28" s="66">
        <v>1516764</v>
      </c>
      <c r="AC28" s="66">
        <v>1423830</v>
      </c>
    </row>
    <row r="29" spans="1:29">
      <c r="A29" s="72"/>
      <c r="B29" s="22"/>
      <c r="C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70"/>
    </row>
    <row r="30" spans="1:29">
      <c r="A30" s="72">
        <v>380</v>
      </c>
      <c r="B30" s="22" t="s">
        <v>115</v>
      </c>
      <c r="C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70"/>
    </row>
    <row r="31" spans="1:29">
      <c r="A31" s="63">
        <v>386</v>
      </c>
      <c r="B31" s="22" t="s">
        <v>116</v>
      </c>
      <c r="C31" s="66">
        <v>15</v>
      </c>
      <c r="D31" s="134">
        <v>2</v>
      </c>
      <c r="E31" s="66">
        <v>17</v>
      </c>
      <c r="F31" s="66">
        <v>123</v>
      </c>
      <c r="G31" s="66">
        <v>44</v>
      </c>
      <c r="H31" s="66">
        <v>8</v>
      </c>
      <c r="I31" s="66">
        <v>12</v>
      </c>
      <c r="J31" s="66">
        <v>1</v>
      </c>
      <c r="K31" s="66">
        <v>0</v>
      </c>
      <c r="L31" s="66">
        <v>3</v>
      </c>
      <c r="M31" s="66">
        <v>1</v>
      </c>
      <c r="N31" s="66">
        <v>1</v>
      </c>
      <c r="O31" s="66">
        <v>0</v>
      </c>
      <c r="P31" s="66">
        <v>134</v>
      </c>
      <c r="Q31" s="66">
        <v>57</v>
      </c>
      <c r="R31" s="66">
        <v>191</v>
      </c>
      <c r="S31" s="66">
        <v>17</v>
      </c>
      <c r="T31" s="66">
        <v>3</v>
      </c>
      <c r="U31" s="66">
        <v>43973</v>
      </c>
      <c r="V31" s="66">
        <v>182756</v>
      </c>
      <c r="W31" s="66">
        <v>292888</v>
      </c>
      <c r="X31" s="66">
        <v>13260</v>
      </c>
      <c r="Y31" s="66">
        <v>0</v>
      </c>
      <c r="Z31" s="66">
        <v>194</v>
      </c>
      <c r="AA31" s="66">
        <v>306342</v>
      </c>
      <c r="AB31" s="66">
        <v>121087</v>
      </c>
      <c r="AC31" s="66">
        <v>118390</v>
      </c>
    </row>
    <row r="32" spans="1:29">
      <c r="A32" s="72"/>
      <c r="B32" s="22"/>
      <c r="C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70"/>
    </row>
    <row r="33" spans="1:29">
      <c r="A33" s="72">
        <v>400</v>
      </c>
      <c r="B33" s="22" t="s">
        <v>117</v>
      </c>
      <c r="C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70"/>
    </row>
    <row r="34" spans="1:29">
      <c r="A34" s="63">
        <v>401</v>
      </c>
      <c r="B34" s="22" t="s">
        <v>118</v>
      </c>
      <c r="C34" s="66">
        <v>57</v>
      </c>
      <c r="D34" s="66">
        <v>4</v>
      </c>
      <c r="E34" s="66">
        <v>61</v>
      </c>
      <c r="F34" s="66">
        <v>1959</v>
      </c>
      <c r="G34" s="66">
        <v>306</v>
      </c>
      <c r="H34" s="66">
        <v>210</v>
      </c>
      <c r="I34" s="66">
        <v>793</v>
      </c>
      <c r="J34" s="66">
        <v>74</v>
      </c>
      <c r="K34" s="66">
        <v>25</v>
      </c>
      <c r="L34" s="66">
        <v>4</v>
      </c>
      <c r="M34" s="66">
        <v>1</v>
      </c>
      <c r="N34" s="66">
        <v>102</v>
      </c>
      <c r="O34" s="66">
        <v>18</v>
      </c>
      <c r="P34" s="66">
        <v>2145</v>
      </c>
      <c r="Q34" s="66">
        <v>1107</v>
      </c>
      <c r="R34" s="66">
        <v>3252</v>
      </c>
      <c r="S34" s="66">
        <v>12</v>
      </c>
      <c r="T34" s="66">
        <v>6</v>
      </c>
      <c r="U34" s="66">
        <v>1333566</v>
      </c>
      <c r="V34" s="66">
        <v>6305531</v>
      </c>
      <c r="W34" s="66">
        <v>7919155</v>
      </c>
      <c r="X34" s="66">
        <v>217112</v>
      </c>
      <c r="Y34" s="66">
        <v>24907</v>
      </c>
      <c r="Z34" s="66">
        <v>296572</v>
      </c>
      <c r="AA34" s="66">
        <v>8457746</v>
      </c>
      <c r="AB34" s="66">
        <v>2107899</v>
      </c>
      <c r="AC34" s="66">
        <v>1174639</v>
      </c>
    </row>
    <row r="35" spans="1:29">
      <c r="A35" s="63">
        <v>402</v>
      </c>
      <c r="B35" s="22" t="s">
        <v>119</v>
      </c>
      <c r="C35" s="66">
        <v>31</v>
      </c>
      <c r="D35" s="134">
        <v>15</v>
      </c>
      <c r="E35" s="66">
        <v>46</v>
      </c>
      <c r="F35" s="66">
        <v>336</v>
      </c>
      <c r="G35" s="135">
        <v>120</v>
      </c>
      <c r="H35" s="135">
        <v>91</v>
      </c>
      <c r="I35" s="135">
        <v>246</v>
      </c>
      <c r="J35" s="135">
        <v>3</v>
      </c>
      <c r="K35" s="135">
        <v>1</v>
      </c>
      <c r="L35" s="136">
        <v>15</v>
      </c>
      <c r="M35" s="66">
        <v>6</v>
      </c>
      <c r="N35" s="66">
        <v>0</v>
      </c>
      <c r="O35" s="66">
        <v>1</v>
      </c>
      <c r="P35" s="66">
        <v>445</v>
      </c>
      <c r="Q35" s="66">
        <v>372</v>
      </c>
      <c r="R35" s="66">
        <v>817</v>
      </c>
      <c r="S35" s="135">
        <v>6</v>
      </c>
      <c r="T35" s="135">
        <v>5</v>
      </c>
      <c r="U35" s="135">
        <v>185514</v>
      </c>
      <c r="V35" s="135">
        <v>462149</v>
      </c>
      <c r="W35" s="135">
        <v>648126</v>
      </c>
      <c r="X35" s="135">
        <v>29333</v>
      </c>
      <c r="Y35" s="66">
        <v>502</v>
      </c>
      <c r="Z35" s="66">
        <v>171782</v>
      </c>
      <c r="AA35" s="135">
        <v>849743</v>
      </c>
      <c r="AB35" s="135">
        <v>375716</v>
      </c>
      <c r="AC35" s="135">
        <v>363735</v>
      </c>
    </row>
    <row r="36" spans="1:29">
      <c r="A36" s="72"/>
      <c r="B36" s="22"/>
      <c r="C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70"/>
    </row>
    <row r="37" spans="1:29">
      <c r="A37" s="72">
        <v>420</v>
      </c>
      <c r="B37" s="22" t="s">
        <v>120</v>
      </c>
      <c r="C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70"/>
    </row>
    <row r="38" spans="1:29">
      <c r="A38" s="63">
        <v>422</v>
      </c>
      <c r="B38" s="22" t="s">
        <v>121</v>
      </c>
      <c r="C38" s="66">
        <v>46</v>
      </c>
      <c r="D38" s="134">
        <v>5</v>
      </c>
      <c r="E38" s="66">
        <v>51</v>
      </c>
      <c r="F38" s="66">
        <v>560</v>
      </c>
      <c r="G38" s="135">
        <v>236</v>
      </c>
      <c r="H38" s="135">
        <v>49</v>
      </c>
      <c r="I38" s="135">
        <v>168</v>
      </c>
      <c r="J38" s="135">
        <v>4</v>
      </c>
      <c r="K38" s="135">
        <v>12</v>
      </c>
      <c r="L38" s="136">
        <v>6</v>
      </c>
      <c r="M38" s="66">
        <v>1</v>
      </c>
      <c r="N38" s="66">
        <v>1</v>
      </c>
      <c r="O38" s="66">
        <v>0</v>
      </c>
      <c r="P38" s="66">
        <v>618</v>
      </c>
      <c r="Q38" s="66">
        <v>417</v>
      </c>
      <c r="R38" s="66">
        <v>1035</v>
      </c>
      <c r="S38" s="135">
        <v>8</v>
      </c>
      <c r="T38" s="135">
        <v>14</v>
      </c>
      <c r="U38" s="135">
        <v>289637</v>
      </c>
      <c r="V38" s="135">
        <v>1058166</v>
      </c>
      <c r="W38" s="135">
        <v>1453906</v>
      </c>
      <c r="X38" s="135">
        <v>39138</v>
      </c>
      <c r="Y38" s="135">
        <v>0</v>
      </c>
      <c r="Z38" s="66">
        <v>115384</v>
      </c>
      <c r="AA38" s="135">
        <v>1608428</v>
      </c>
      <c r="AB38" s="135">
        <v>529997</v>
      </c>
      <c r="AC38" s="135">
        <v>518341</v>
      </c>
    </row>
    <row r="39" spans="1:29">
      <c r="A39" s="72"/>
      <c r="B39" s="22"/>
      <c r="C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70"/>
    </row>
    <row r="40" spans="1:29">
      <c r="A40" s="72">
        <v>440</v>
      </c>
      <c r="B40" s="22" t="s">
        <v>122</v>
      </c>
      <c r="C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70"/>
    </row>
    <row r="41" spans="1:29">
      <c r="A41" s="63">
        <v>442</v>
      </c>
      <c r="B41" s="22" t="s">
        <v>123</v>
      </c>
      <c r="C41" s="66">
        <v>14</v>
      </c>
      <c r="D41" s="66">
        <v>2</v>
      </c>
      <c r="E41" s="66">
        <v>16</v>
      </c>
      <c r="F41" s="66">
        <v>86</v>
      </c>
      <c r="G41" s="135">
        <v>83</v>
      </c>
      <c r="H41" s="135">
        <v>9</v>
      </c>
      <c r="I41" s="135">
        <v>55</v>
      </c>
      <c r="J41" s="135">
        <v>6</v>
      </c>
      <c r="K41" s="135">
        <v>2</v>
      </c>
      <c r="L41" s="136">
        <v>2</v>
      </c>
      <c r="M41" s="66">
        <v>0</v>
      </c>
      <c r="N41" s="66">
        <v>0</v>
      </c>
      <c r="O41" s="66">
        <v>0</v>
      </c>
      <c r="P41" s="66">
        <v>103</v>
      </c>
      <c r="Q41" s="66">
        <v>140</v>
      </c>
      <c r="R41" s="66">
        <v>243</v>
      </c>
      <c r="S41" s="135">
        <v>4</v>
      </c>
      <c r="T41" s="135">
        <v>12</v>
      </c>
      <c r="U41" s="135" t="s">
        <v>1718</v>
      </c>
      <c r="V41" s="135" t="s">
        <v>1718</v>
      </c>
      <c r="W41" s="135" t="s">
        <v>1718</v>
      </c>
      <c r="X41" s="135" t="s">
        <v>1718</v>
      </c>
      <c r="Y41" s="135" t="s">
        <v>1718</v>
      </c>
      <c r="Z41" s="66" t="s">
        <v>1718</v>
      </c>
      <c r="AA41" s="135" t="s">
        <v>1718</v>
      </c>
      <c r="AB41" s="135" t="s">
        <v>1718</v>
      </c>
      <c r="AC41" s="135" t="s">
        <v>1718</v>
      </c>
    </row>
    <row r="42" spans="1:29">
      <c r="A42" s="72"/>
      <c r="B42" s="22"/>
      <c r="C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70"/>
    </row>
    <row r="43" spans="1:29">
      <c r="A43" s="72">
        <v>480</v>
      </c>
      <c r="B43" s="22" t="s">
        <v>124</v>
      </c>
      <c r="C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70"/>
    </row>
    <row r="44" spans="1:29">
      <c r="A44" s="63">
        <v>484</v>
      </c>
      <c r="B44" s="22" t="s">
        <v>125</v>
      </c>
      <c r="C44" s="66">
        <v>2</v>
      </c>
      <c r="D44" s="134">
        <v>0</v>
      </c>
      <c r="E44" s="66">
        <v>2</v>
      </c>
      <c r="F44" s="66">
        <v>14</v>
      </c>
      <c r="G44" s="135">
        <v>6</v>
      </c>
      <c r="H44" s="135">
        <v>11</v>
      </c>
      <c r="I44" s="135">
        <v>58</v>
      </c>
      <c r="J44" s="135">
        <v>2</v>
      </c>
      <c r="K44" s="135">
        <v>2</v>
      </c>
      <c r="L44" s="136">
        <v>0</v>
      </c>
      <c r="M44" s="66">
        <v>0</v>
      </c>
      <c r="N44" s="66">
        <v>0</v>
      </c>
      <c r="O44" s="66">
        <v>0</v>
      </c>
      <c r="P44" s="66">
        <v>27</v>
      </c>
      <c r="Q44" s="66">
        <v>66</v>
      </c>
      <c r="R44" s="66">
        <v>93</v>
      </c>
      <c r="S44" s="135">
        <v>2</v>
      </c>
      <c r="T44" s="135">
        <v>7</v>
      </c>
      <c r="U44" s="135" t="s">
        <v>1718</v>
      </c>
      <c r="V44" s="135" t="s">
        <v>1718</v>
      </c>
      <c r="W44" s="135" t="s">
        <v>1718</v>
      </c>
      <c r="X44" s="135" t="s">
        <v>1718</v>
      </c>
      <c r="Y44" s="135" t="s">
        <v>1718</v>
      </c>
      <c r="Z44" s="66" t="s">
        <v>1718</v>
      </c>
      <c r="AA44" s="135" t="s">
        <v>1718</v>
      </c>
      <c r="AB44" s="135" t="s">
        <v>1718</v>
      </c>
      <c r="AC44" s="135" t="s">
        <v>1718</v>
      </c>
    </row>
    <row r="45" spans="1:29">
      <c r="A45" s="63">
        <v>488</v>
      </c>
      <c r="B45" s="22" t="s">
        <v>126</v>
      </c>
      <c r="C45" s="66">
        <v>21</v>
      </c>
      <c r="D45" s="134">
        <v>2</v>
      </c>
      <c r="E45" s="66">
        <v>23</v>
      </c>
      <c r="F45" s="66">
        <v>183</v>
      </c>
      <c r="G45" s="135">
        <v>134</v>
      </c>
      <c r="H45" s="135">
        <v>20</v>
      </c>
      <c r="I45" s="135">
        <v>37</v>
      </c>
      <c r="J45" s="135">
        <v>27</v>
      </c>
      <c r="K45" s="135">
        <v>13</v>
      </c>
      <c r="L45" s="136">
        <v>1</v>
      </c>
      <c r="M45" s="66">
        <v>1</v>
      </c>
      <c r="N45" s="66">
        <v>0</v>
      </c>
      <c r="O45" s="66">
        <v>0</v>
      </c>
      <c r="P45" s="66">
        <v>231</v>
      </c>
      <c r="Q45" s="66">
        <v>185</v>
      </c>
      <c r="R45" s="66">
        <v>416</v>
      </c>
      <c r="S45" s="135">
        <v>21</v>
      </c>
      <c r="T45" s="135">
        <v>22</v>
      </c>
      <c r="U45" s="135">
        <v>117079</v>
      </c>
      <c r="V45" s="135">
        <v>275266</v>
      </c>
      <c r="W45" s="135">
        <v>472668</v>
      </c>
      <c r="X45" s="135">
        <v>42278</v>
      </c>
      <c r="Y45" s="135">
        <v>0</v>
      </c>
      <c r="Z45" s="66">
        <v>91829</v>
      </c>
      <c r="AA45" s="135">
        <v>606775</v>
      </c>
      <c r="AB45" s="135">
        <v>322360</v>
      </c>
      <c r="AC45" s="135">
        <v>314196</v>
      </c>
    </row>
    <row r="46" spans="1:29">
      <c r="A46" s="72"/>
      <c r="B46" s="22"/>
      <c r="C46" s="134"/>
      <c r="E46" s="134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70"/>
    </row>
    <row r="47" spans="1:29">
      <c r="A47" s="72">
        <v>500</v>
      </c>
      <c r="B47" s="22" t="s">
        <v>127</v>
      </c>
      <c r="C47" s="134"/>
      <c r="D47" s="134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70"/>
    </row>
    <row r="48" spans="1:29">
      <c r="A48" s="63">
        <v>506</v>
      </c>
      <c r="B48" s="22" t="s">
        <v>128</v>
      </c>
      <c r="C48" s="66">
        <v>21</v>
      </c>
      <c r="D48" s="66">
        <v>9</v>
      </c>
      <c r="E48" s="66">
        <v>30</v>
      </c>
      <c r="F48" s="66">
        <v>187</v>
      </c>
      <c r="G48" s="135">
        <v>56</v>
      </c>
      <c r="H48" s="135">
        <v>17</v>
      </c>
      <c r="I48" s="135">
        <v>145</v>
      </c>
      <c r="J48" s="135">
        <v>1</v>
      </c>
      <c r="K48" s="135">
        <v>0</v>
      </c>
      <c r="L48" s="136">
        <v>10</v>
      </c>
      <c r="M48" s="66">
        <v>5</v>
      </c>
      <c r="N48" s="66">
        <v>4</v>
      </c>
      <c r="O48" s="66">
        <v>0</v>
      </c>
      <c r="P48" s="66">
        <v>211</v>
      </c>
      <c r="Q48" s="66">
        <v>206</v>
      </c>
      <c r="R48" s="66">
        <v>417</v>
      </c>
      <c r="S48" s="135">
        <v>24</v>
      </c>
      <c r="T48" s="135">
        <v>6</v>
      </c>
      <c r="U48" s="135">
        <v>89636</v>
      </c>
      <c r="V48" s="135">
        <v>117725</v>
      </c>
      <c r="W48" s="135">
        <v>180405</v>
      </c>
      <c r="X48" s="135">
        <v>63420</v>
      </c>
      <c r="Y48" s="66">
        <v>1693</v>
      </c>
      <c r="Z48" s="66">
        <v>45318</v>
      </c>
      <c r="AA48" s="135">
        <v>290836</v>
      </c>
      <c r="AB48" s="135">
        <v>167858</v>
      </c>
      <c r="AC48" s="135">
        <v>164695</v>
      </c>
    </row>
    <row r="49" spans="1:29" ht="12.75" thickBot="1">
      <c r="A49" s="68"/>
      <c r="B49" s="6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</row>
  </sheetData>
  <phoneticPr fontId="2"/>
  <pageMargins left="0.78740157480314965" right="0.78740157480314965" top="0.70866141732283472" bottom="0.66929133858267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8"/>
  <sheetViews>
    <sheetView showGridLines="0" zoomScaleNormal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RowHeight="12"/>
  <cols>
    <col min="1" max="1" width="10.625" style="1" customWidth="1"/>
    <col min="2" max="2" width="4.75" style="138" customWidth="1"/>
    <col min="3" max="3" width="10.625" style="1" customWidth="1"/>
    <col min="4" max="6" width="6.125" style="1" customWidth="1"/>
    <col min="7" max="19" width="7.125" style="1" customWidth="1"/>
    <col min="20" max="21" width="6.625" style="1" customWidth="1"/>
    <col min="22" max="25" width="12.625" style="1" customWidth="1"/>
    <col min="26" max="26" width="14.125" style="1" customWidth="1"/>
    <col min="27" max="16384" width="9" style="1"/>
  </cols>
  <sheetData>
    <row r="1" spans="1:28">
      <c r="A1" s="1" t="s">
        <v>1723</v>
      </c>
    </row>
    <row r="2" spans="1:28">
      <c r="A2" s="1" t="s">
        <v>19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>
      <c r="A3" s="1" t="s">
        <v>20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>
      <c r="A4" s="1" t="s">
        <v>90</v>
      </c>
    </row>
    <row r="6" spans="1:28" ht="12.75" thickBot="1">
      <c r="A6" s="139" t="s">
        <v>1724</v>
      </c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  <c r="V6" s="141"/>
      <c r="W6" s="141"/>
      <c r="X6" s="141"/>
      <c r="Y6" s="141"/>
      <c r="Z6" s="143" t="s">
        <v>23</v>
      </c>
    </row>
    <row r="7" spans="1:28">
      <c r="A7" s="144"/>
      <c r="B7" s="145"/>
      <c r="C7" s="146" t="s">
        <v>24</v>
      </c>
      <c r="D7" s="147" t="s">
        <v>25</v>
      </c>
      <c r="E7" s="148"/>
      <c r="F7" s="149"/>
      <c r="G7" s="12" t="s">
        <v>26</v>
      </c>
      <c r="H7" s="13"/>
      <c r="I7" s="13"/>
      <c r="J7" s="13"/>
      <c r="K7" s="13"/>
      <c r="L7" s="13"/>
      <c r="M7" s="14"/>
      <c r="N7" s="15"/>
      <c r="O7" s="13"/>
      <c r="P7" s="13"/>
      <c r="Q7" s="13"/>
      <c r="R7" s="13"/>
      <c r="S7" s="13"/>
      <c r="T7" s="16"/>
      <c r="U7" s="17"/>
      <c r="V7" s="150"/>
      <c r="W7" s="150"/>
      <c r="X7" s="150"/>
      <c r="Y7" s="150"/>
      <c r="Z7" s="151"/>
    </row>
    <row r="8" spans="1:28">
      <c r="A8" s="152"/>
      <c r="B8" s="153"/>
      <c r="C8" s="154"/>
      <c r="D8" s="155"/>
      <c r="E8" s="156"/>
      <c r="F8" s="157"/>
      <c r="G8" s="24" t="s">
        <v>29</v>
      </c>
      <c r="H8" s="25"/>
      <c r="I8" s="24"/>
      <c r="J8" s="26"/>
      <c r="K8" s="24"/>
      <c r="L8" s="26"/>
      <c r="M8" s="27" t="s">
        <v>30</v>
      </c>
      <c r="N8" s="28"/>
      <c r="O8" s="158" t="s">
        <v>31</v>
      </c>
      <c r="P8" s="158"/>
      <c r="Q8" s="29"/>
      <c r="R8" s="30"/>
      <c r="S8" s="31"/>
      <c r="T8" s="32" t="s">
        <v>32</v>
      </c>
      <c r="U8" s="33"/>
      <c r="V8" s="159" t="s">
        <v>33</v>
      </c>
      <c r="W8" s="159" t="s">
        <v>34</v>
      </c>
      <c r="X8" s="159" t="s">
        <v>41</v>
      </c>
      <c r="Y8" s="159" t="s">
        <v>35</v>
      </c>
      <c r="Z8" s="160" t="s">
        <v>28</v>
      </c>
    </row>
    <row r="9" spans="1:28">
      <c r="A9" s="152"/>
      <c r="B9" s="153"/>
      <c r="C9" s="154"/>
      <c r="D9" s="155"/>
      <c r="E9" s="161"/>
      <c r="F9" s="157"/>
      <c r="G9" s="37" t="s">
        <v>37</v>
      </c>
      <c r="H9" s="38"/>
      <c r="I9" s="38"/>
      <c r="J9" s="39"/>
      <c r="K9" s="40" t="s">
        <v>31</v>
      </c>
      <c r="L9" s="41"/>
      <c r="M9" s="42" t="s">
        <v>38</v>
      </c>
      <c r="N9" s="43"/>
      <c r="O9" s="44" t="s">
        <v>131</v>
      </c>
      <c r="P9" s="44"/>
      <c r="Q9" s="42" t="s">
        <v>40</v>
      </c>
      <c r="R9" s="44"/>
      <c r="S9" s="43"/>
      <c r="T9" s="45"/>
      <c r="U9" s="46"/>
      <c r="V9" s="159" t="s">
        <v>52</v>
      </c>
      <c r="W9" s="159" t="s">
        <v>53</v>
      </c>
      <c r="X9" s="159" t="s">
        <v>132</v>
      </c>
      <c r="Y9" s="159" t="s">
        <v>56</v>
      </c>
      <c r="Z9" s="160" t="s">
        <v>93</v>
      </c>
    </row>
    <row r="10" spans="1:28">
      <c r="A10" s="162" t="s">
        <v>1725</v>
      </c>
      <c r="B10" s="163"/>
      <c r="C10" s="164"/>
      <c r="D10" s="159" t="s">
        <v>47</v>
      </c>
      <c r="E10" s="159" t="s">
        <v>48</v>
      </c>
      <c r="F10" s="159" t="s">
        <v>45</v>
      </c>
      <c r="G10" s="165" t="s">
        <v>49</v>
      </c>
      <c r="H10" s="166"/>
      <c r="I10" s="165" t="s">
        <v>50</v>
      </c>
      <c r="J10" s="166"/>
      <c r="K10" s="48" t="s">
        <v>51</v>
      </c>
      <c r="L10" s="49"/>
      <c r="M10" s="50"/>
      <c r="N10" s="51"/>
      <c r="O10" s="53"/>
      <c r="P10" s="53"/>
      <c r="Q10" s="50"/>
      <c r="R10" s="53"/>
      <c r="S10" s="54"/>
      <c r="T10" s="55"/>
      <c r="U10" s="56"/>
      <c r="V10" s="159"/>
      <c r="W10" s="159"/>
      <c r="X10" s="159"/>
      <c r="Y10" s="159"/>
      <c r="Z10" s="160" t="s">
        <v>98</v>
      </c>
    </row>
    <row r="11" spans="1:28">
      <c r="A11" s="167" t="s">
        <v>58</v>
      </c>
      <c r="B11" s="168"/>
      <c r="C11" s="169"/>
      <c r="D11" s="170"/>
      <c r="E11" s="170"/>
      <c r="F11" s="170"/>
      <c r="G11" s="59" t="s">
        <v>59</v>
      </c>
      <c r="H11" s="59" t="s">
        <v>60</v>
      </c>
      <c r="I11" s="59" t="s">
        <v>59</v>
      </c>
      <c r="J11" s="59" t="s">
        <v>60</v>
      </c>
      <c r="K11" s="60" t="s">
        <v>59</v>
      </c>
      <c r="L11" s="59" t="s">
        <v>60</v>
      </c>
      <c r="M11" s="59" t="s">
        <v>59</v>
      </c>
      <c r="N11" s="59" t="s">
        <v>60</v>
      </c>
      <c r="O11" s="59" t="s">
        <v>59</v>
      </c>
      <c r="P11" s="59" t="s">
        <v>60</v>
      </c>
      <c r="Q11" s="59" t="s">
        <v>59</v>
      </c>
      <c r="R11" s="59" t="s">
        <v>60</v>
      </c>
      <c r="S11" s="59" t="s">
        <v>45</v>
      </c>
      <c r="T11" s="60" t="s">
        <v>59</v>
      </c>
      <c r="U11" s="59" t="s">
        <v>60</v>
      </c>
      <c r="V11" s="170"/>
      <c r="W11" s="170"/>
      <c r="X11" s="170"/>
      <c r="Y11" s="170"/>
      <c r="Z11" s="171" t="s">
        <v>100</v>
      </c>
    </row>
    <row r="12" spans="1:28">
      <c r="A12" s="172"/>
      <c r="B12" s="173"/>
      <c r="C12" s="174"/>
      <c r="D12" s="175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30"/>
      <c r="U12" s="132"/>
      <c r="V12" s="154"/>
      <c r="W12" s="154"/>
      <c r="X12" s="154"/>
      <c r="Y12" s="154"/>
      <c r="Z12" s="176"/>
    </row>
    <row r="13" spans="1:28">
      <c r="A13" s="177" t="s">
        <v>133</v>
      </c>
      <c r="B13" s="178"/>
      <c r="C13" s="179"/>
      <c r="D13" s="180">
        <v>2286</v>
      </c>
      <c r="E13" s="130">
        <v>313</v>
      </c>
      <c r="F13" s="130">
        <v>2599</v>
      </c>
      <c r="G13" s="130">
        <v>49375</v>
      </c>
      <c r="H13" s="130">
        <v>12875</v>
      </c>
      <c r="I13" s="130">
        <v>4074</v>
      </c>
      <c r="J13" s="130">
        <v>9809</v>
      </c>
      <c r="K13" s="130">
        <v>2073</v>
      </c>
      <c r="L13" s="130">
        <v>554</v>
      </c>
      <c r="M13" s="130">
        <v>324</v>
      </c>
      <c r="N13" s="130">
        <v>158</v>
      </c>
      <c r="O13" s="130">
        <v>1292</v>
      </c>
      <c r="P13" s="130">
        <v>134</v>
      </c>
      <c r="Q13" s="130">
        <v>54554</v>
      </c>
      <c r="R13" s="130">
        <v>23262</v>
      </c>
      <c r="S13" s="130">
        <v>77816</v>
      </c>
      <c r="T13" s="130">
        <v>977</v>
      </c>
      <c r="U13" s="130">
        <v>977</v>
      </c>
      <c r="V13" s="130">
        <v>31655989</v>
      </c>
      <c r="W13" s="130">
        <v>281709930</v>
      </c>
      <c r="X13" s="130">
        <v>434417689</v>
      </c>
      <c r="Y13" s="130">
        <v>138009502</v>
      </c>
      <c r="Z13" s="181">
        <v>126832664</v>
      </c>
    </row>
    <row r="14" spans="1:28">
      <c r="A14" s="182"/>
      <c r="B14" s="183"/>
      <c r="C14" s="179"/>
      <c r="D14" s="18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2"/>
      <c r="V14" s="130"/>
      <c r="W14" s="130"/>
      <c r="X14" s="130"/>
      <c r="Y14" s="130"/>
      <c r="Z14" s="181"/>
    </row>
    <row r="15" spans="1:28">
      <c r="A15" s="182"/>
      <c r="B15" s="183"/>
      <c r="C15" s="179"/>
      <c r="D15" s="18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81"/>
    </row>
    <row r="16" spans="1:28">
      <c r="A16" s="182" t="s">
        <v>102</v>
      </c>
      <c r="B16" s="183"/>
      <c r="C16" s="179" t="s">
        <v>45</v>
      </c>
      <c r="D16" s="184">
        <v>403</v>
      </c>
      <c r="E16" s="136">
        <v>49</v>
      </c>
      <c r="F16" s="136">
        <v>452</v>
      </c>
      <c r="G16" s="136">
        <v>7603</v>
      </c>
      <c r="H16" s="136">
        <v>1786</v>
      </c>
      <c r="I16" s="136">
        <v>1123</v>
      </c>
      <c r="J16" s="136">
        <v>2478</v>
      </c>
      <c r="K16" s="136">
        <v>577</v>
      </c>
      <c r="L16" s="136">
        <v>94</v>
      </c>
      <c r="M16" s="136">
        <v>52</v>
      </c>
      <c r="N16" s="136">
        <v>21</v>
      </c>
      <c r="O16" s="136">
        <v>165</v>
      </c>
      <c r="P16" s="136">
        <v>22</v>
      </c>
      <c r="Q16" s="136">
        <v>9190</v>
      </c>
      <c r="R16" s="136">
        <v>4357</v>
      </c>
      <c r="S16" s="136">
        <v>13547</v>
      </c>
      <c r="T16" s="136">
        <v>490</v>
      </c>
      <c r="U16" s="136">
        <v>343</v>
      </c>
      <c r="V16" s="136">
        <v>4818699</v>
      </c>
      <c r="W16" s="136">
        <v>21367238</v>
      </c>
      <c r="X16" s="136">
        <v>34885624</v>
      </c>
      <c r="Y16" s="136">
        <v>13239243</v>
      </c>
      <c r="Z16" s="185">
        <v>12374137</v>
      </c>
      <c r="AA16" s="186"/>
      <c r="AB16" s="186"/>
    </row>
    <row r="17" spans="1:26">
      <c r="A17" s="182"/>
      <c r="B17" s="183"/>
      <c r="C17" s="179"/>
      <c r="D17" s="184"/>
      <c r="E17" s="136"/>
      <c r="F17" s="13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136"/>
      <c r="U17" s="66"/>
      <c r="V17" s="66"/>
      <c r="W17" s="66"/>
      <c r="X17" s="66"/>
      <c r="Y17" s="66"/>
      <c r="Z17" s="185"/>
    </row>
    <row r="18" spans="1:26">
      <c r="A18" s="182" t="s">
        <v>134</v>
      </c>
      <c r="B18" s="183"/>
      <c r="C18" s="179" t="s">
        <v>135</v>
      </c>
      <c r="D18" s="184">
        <v>78</v>
      </c>
      <c r="E18" s="136">
        <v>7</v>
      </c>
      <c r="F18" s="136">
        <v>85</v>
      </c>
      <c r="G18" s="66">
        <v>818</v>
      </c>
      <c r="H18" s="66">
        <v>358</v>
      </c>
      <c r="I18" s="66">
        <v>347</v>
      </c>
      <c r="J18" s="66">
        <v>1596</v>
      </c>
      <c r="K18" s="66">
        <v>48</v>
      </c>
      <c r="L18" s="66">
        <v>17</v>
      </c>
      <c r="M18" s="66">
        <v>7</v>
      </c>
      <c r="N18" s="66">
        <v>6</v>
      </c>
      <c r="O18" s="66">
        <v>0</v>
      </c>
      <c r="P18" s="66">
        <v>4</v>
      </c>
      <c r="Q18" s="66">
        <v>1220</v>
      </c>
      <c r="R18" s="66">
        <v>1973</v>
      </c>
      <c r="S18" s="66">
        <v>3193</v>
      </c>
      <c r="T18" s="136">
        <v>16</v>
      </c>
      <c r="U18" s="66">
        <v>69</v>
      </c>
      <c r="V18" s="66">
        <v>711835</v>
      </c>
      <c r="W18" s="66">
        <v>2403786</v>
      </c>
      <c r="X18" s="66">
        <v>4119914</v>
      </c>
      <c r="Y18" s="66">
        <v>1666209</v>
      </c>
      <c r="Z18" s="187">
        <v>1556825</v>
      </c>
    </row>
    <row r="19" spans="1:26">
      <c r="A19" s="182" t="s">
        <v>136</v>
      </c>
      <c r="B19" s="183"/>
      <c r="C19" s="179" t="s">
        <v>137</v>
      </c>
      <c r="D19" s="184">
        <v>10</v>
      </c>
      <c r="E19" s="136">
        <v>0</v>
      </c>
      <c r="F19" s="136">
        <v>10</v>
      </c>
      <c r="G19" s="66">
        <v>128</v>
      </c>
      <c r="H19" s="66">
        <v>28</v>
      </c>
      <c r="I19" s="66">
        <v>41</v>
      </c>
      <c r="J19" s="66">
        <v>24</v>
      </c>
      <c r="K19" s="66">
        <v>10</v>
      </c>
      <c r="L19" s="66">
        <v>9</v>
      </c>
      <c r="M19" s="66">
        <v>0</v>
      </c>
      <c r="N19" s="66">
        <v>0</v>
      </c>
      <c r="O19" s="66">
        <v>0</v>
      </c>
      <c r="P19" s="66">
        <v>0</v>
      </c>
      <c r="Q19" s="66">
        <v>179</v>
      </c>
      <c r="R19" s="66">
        <v>61</v>
      </c>
      <c r="S19" s="66">
        <v>240</v>
      </c>
      <c r="T19" s="136">
        <v>7</v>
      </c>
      <c r="U19" s="66">
        <v>7</v>
      </c>
      <c r="V19" s="66">
        <v>81613</v>
      </c>
      <c r="W19" s="66">
        <v>452280</v>
      </c>
      <c r="X19" s="66">
        <v>623883</v>
      </c>
      <c r="Y19" s="66">
        <v>154683</v>
      </c>
      <c r="Z19" s="187">
        <v>139388</v>
      </c>
    </row>
    <row r="20" spans="1:26">
      <c r="A20" s="182" t="s">
        <v>138</v>
      </c>
      <c r="B20" s="183"/>
      <c r="C20" s="179" t="s">
        <v>139</v>
      </c>
      <c r="D20" s="184">
        <v>35</v>
      </c>
      <c r="E20" s="136">
        <v>4</v>
      </c>
      <c r="F20" s="136">
        <v>39</v>
      </c>
      <c r="G20" s="66">
        <v>669</v>
      </c>
      <c r="H20" s="66">
        <v>298</v>
      </c>
      <c r="I20" s="66">
        <v>29</v>
      </c>
      <c r="J20" s="66">
        <v>144</v>
      </c>
      <c r="K20" s="66">
        <v>67</v>
      </c>
      <c r="L20" s="66">
        <v>10</v>
      </c>
      <c r="M20" s="66">
        <v>3</v>
      </c>
      <c r="N20" s="66">
        <v>2</v>
      </c>
      <c r="O20" s="66">
        <v>40</v>
      </c>
      <c r="P20" s="66">
        <v>4</v>
      </c>
      <c r="Q20" s="66">
        <v>728</v>
      </c>
      <c r="R20" s="66">
        <v>450</v>
      </c>
      <c r="S20" s="66">
        <v>1178</v>
      </c>
      <c r="T20" s="136">
        <v>2</v>
      </c>
      <c r="U20" s="66">
        <v>6</v>
      </c>
      <c r="V20" s="66">
        <v>490777</v>
      </c>
      <c r="W20" s="66">
        <v>3477589</v>
      </c>
      <c r="X20" s="66">
        <v>4363745</v>
      </c>
      <c r="Y20" s="66">
        <v>876015</v>
      </c>
      <c r="Z20" s="187">
        <v>661330</v>
      </c>
    </row>
    <row r="21" spans="1:26">
      <c r="A21" s="182" t="s">
        <v>140</v>
      </c>
      <c r="B21" s="183"/>
      <c r="C21" s="179" t="s">
        <v>141</v>
      </c>
      <c r="D21" s="184">
        <v>22</v>
      </c>
      <c r="E21" s="136">
        <v>0</v>
      </c>
      <c r="F21" s="136">
        <v>22</v>
      </c>
      <c r="G21" s="66">
        <v>261</v>
      </c>
      <c r="H21" s="66">
        <v>55</v>
      </c>
      <c r="I21" s="66">
        <v>35</v>
      </c>
      <c r="J21" s="66">
        <v>22</v>
      </c>
      <c r="K21" s="66">
        <v>4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300</v>
      </c>
      <c r="R21" s="66">
        <v>77</v>
      </c>
      <c r="S21" s="66">
        <v>377</v>
      </c>
      <c r="T21" s="136">
        <v>2</v>
      </c>
      <c r="U21" s="66">
        <v>1</v>
      </c>
      <c r="V21" s="66">
        <v>118821</v>
      </c>
      <c r="W21" s="66">
        <v>555609</v>
      </c>
      <c r="X21" s="66">
        <v>831798</v>
      </c>
      <c r="Y21" s="66">
        <v>263926</v>
      </c>
      <c r="Z21" s="187">
        <v>248408</v>
      </c>
    </row>
    <row r="22" spans="1:26">
      <c r="A22" s="182" t="s">
        <v>142</v>
      </c>
      <c r="B22" s="183"/>
      <c r="C22" s="179" t="s">
        <v>143</v>
      </c>
      <c r="D22" s="184">
        <v>9</v>
      </c>
      <c r="E22" s="136">
        <v>8</v>
      </c>
      <c r="F22" s="136">
        <v>17</v>
      </c>
      <c r="G22" s="66">
        <v>50</v>
      </c>
      <c r="H22" s="66">
        <v>15</v>
      </c>
      <c r="I22" s="66">
        <v>9</v>
      </c>
      <c r="J22" s="66">
        <v>8</v>
      </c>
      <c r="K22" s="66">
        <v>0</v>
      </c>
      <c r="L22" s="66">
        <v>0</v>
      </c>
      <c r="M22" s="66">
        <v>11</v>
      </c>
      <c r="N22" s="66">
        <v>3</v>
      </c>
      <c r="O22" s="66">
        <v>0</v>
      </c>
      <c r="P22" s="66">
        <v>0</v>
      </c>
      <c r="Q22" s="66">
        <v>70</v>
      </c>
      <c r="R22" s="66">
        <v>26</v>
      </c>
      <c r="S22" s="66">
        <v>96</v>
      </c>
      <c r="T22" s="136">
        <v>4</v>
      </c>
      <c r="U22" s="66">
        <v>0</v>
      </c>
      <c r="V22" s="66">
        <v>19917</v>
      </c>
      <c r="W22" s="66">
        <v>34446</v>
      </c>
      <c r="X22" s="66">
        <v>64853</v>
      </c>
      <c r="Y22" s="66">
        <v>29211</v>
      </c>
      <c r="Z22" s="187">
        <v>29211</v>
      </c>
    </row>
    <row r="23" spans="1:26">
      <c r="A23" s="182" t="s">
        <v>144</v>
      </c>
      <c r="B23" s="183"/>
      <c r="C23" s="179" t="s">
        <v>145</v>
      </c>
      <c r="D23" s="184">
        <v>9</v>
      </c>
      <c r="E23" s="136">
        <v>0</v>
      </c>
      <c r="F23" s="136">
        <v>9</v>
      </c>
      <c r="G23" s="66">
        <v>261</v>
      </c>
      <c r="H23" s="66">
        <v>23</v>
      </c>
      <c r="I23" s="66">
        <v>23</v>
      </c>
      <c r="J23" s="66">
        <v>33</v>
      </c>
      <c r="K23" s="66">
        <v>3</v>
      </c>
      <c r="L23" s="66">
        <v>0</v>
      </c>
      <c r="M23" s="66">
        <v>0</v>
      </c>
      <c r="N23" s="66">
        <v>0</v>
      </c>
      <c r="O23" s="66">
        <v>1</v>
      </c>
      <c r="P23" s="66">
        <v>0</v>
      </c>
      <c r="Q23" s="66">
        <v>286</v>
      </c>
      <c r="R23" s="66">
        <v>56</v>
      </c>
      <c r="S23" s="66">
        <v>342</v>
      </c>
      <c r="T23" s="136">
        <v>0</v>
      </c>
      <c r="U23" s="66">
        <v>0</v>
      </c>
      <c r="V23" s="66">
        <v>143119</v>
      </c>
      <c r="W23" s="66">
        <v>729674</v>
      </c>
      <c r="X23" s="66">
        <v>1199723</v>
      </c>
      <c r="Y23" s="66">
        <v>469786</v>
      </c>
      <c r="Z23" s="187">
        <v>423439</v>
      </c>
    </row>
    <row r="24" spans="1:26">
      <c r="A24" s="182" t="s">
        <v>146</v>
      </c>
      <c r="B24" s="183"/>
      <c r="C24" s="179" t="s">
        <v>147</v>
      </c>
      <c r="D24" s="184">
        <v>37</v>
      </c>
      <c r="E24" s="136">
        <v>6</v>
      </c>
      <c r="F24" s="136">
        <v>43</v>
      </c>
      <c r="G24" s="66">
        <v>344</v>
      </c>
      <c r="H24" s="66">
        <v>133</v>
      </c>
      <c r="I24" s="66">
        <v>30</v>
      </c>
      <c r="J24" s="66">
        <v>80</v>
      </c>
      <c r="K24" s="66">
        <v>0</v>
      </c>
      <c r="L24" s="66">
        <v>0</v>
      </c>
      <c r="M24" s="66">
        <v>8</v>
      </c>
      <c r="N24" s="66">
        <v>1</v>
      </c>
      <c r="O24" s="66">
        <v>0</v>
      </c>
      <c r="P24" s="66">
        <v>6</v>
      </c>
      <c r="Q24" s="66">
        <v>382</v>
      </c>
      <c r="R24" s="66">
        <v>208</v>
      </c>
      <c r="S24" s="66">
        <v>590</v>
      </c>
      <c r="T24" s="136">
        <v>2</v>
      </c>
      <c r="U24" s="66">
        <v>10</v>
      </c>
      <c r="V24" s="66">
        <v>193574</v>
      </c>
      <c r="W24" s="66">
        <v>288495</v>
      </c>
      <c r="X24" s="66">
        <v>711785</v>
      </c>
      <c r="Y24" s="66">
        <v>410411</v>
      </c>
      <c r="Z24" s="187">
        <v>403885</v>
      </c>
    </row>
    <row r="25" spans="1:26">
      <c r="A25" s="182" t="s">
        <v>148</v>
      </c>
      <c r="B25" s="183"/>
      <c r="C25" s="179" t="s">
        <v>149</v>
      </c>
      <c r="D25" s="184">
        <v>8</v>
      </c>
      <c r="E25" s="136">
        <v>0</v>
      </c>
      <c r="F25" s="136">
        <v>8</v>
      </c>
      <c r="G25" s="66">
        <v>310</v>
      </c>
      <c r="H25" s="66">
        <v>31</v>
      </c>
      <c r="I25" s="66">
        <v>2</v>
      </c>
      <c r="J25" s="66">
        <v>7</v>
      </c>
      <c r="K25" s="66">
        <v>15</v>
      </c>
      <c r="L25" s="66">
        <v>3</v>
      </c>
      <c r="M25" s="66">
        <v>0</v>
      </c>
      <c r="N25" s="66">
        <v>0</v>
      </c>
      <c r="O25" s="66">
        <v>0</v>
      </c>
      <c r="P25" s="66">
        <v>0</v>
      </c>
      <c r="Q25" s="66">
        <v>327</v>
      </c>
      <c r="R25" s="66">
        <v>41</v>
      </c>
      <c r="S25" s="66">
        <v>368</v>
      </c>
      <c r="T25" s="136">
        <v>0</v>
      </c>
      <c r="U25" s="66">
        <v>0</v>
      </c>
      <c r="V25" s="66">
        <v>243035</v>
      </c>
      <c r="W25" s="66">
        <v>3901779</v>
      </c>
      <c r="X25" s="66">
        <v>5519029</v>
      </c>
      <c r="Y25" s="66">
        <v>1620928</v>
      </c>
      <c r="Z25" s="187">
        <v>1439373</v>
      </c>
    </row>
    <row r="26" spans="1:26">
      <c r="A26" s="182" t="s">
        <v>150</v>
      </c>
      <c r="B26" s="183"/>
      <c r="C26" s="179" t="s">
        <v>151</v>
      </c>
      <c r="D26" s="184">
        <v>2</v>
      </c>
      <c r="E26" s="136">
        <v>0</v>
      </c>
      <c r="F26" s="136">
        <v>2</v>
      </c>
      <c r="G26" s="66">
        <v>23</v>
      </c>
      <c r="H26" s="66">
        <v>4</v>
      </c>
      <c r="I26" s="66">
        <v>1</v>
      </c>
      <c r="J26" s="66">
        <v>0</v>
      </c>
      <c r="K26" s="66">
        <v>1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25</v>
      </c>
      <c r="R26" s="66">
        <v>4</v>
      </c>
      <c r="S26" s="66">
        <v>29</v>
      </c>
      <c r="T26" s="136">
        <v>0</v>
      </c>
      <c r="U26" s="66">
        <v>0</v>
      </c>
      <c r="V26" s="66" t="s">
        <v>1726</v>
      </c>
      <c r="W26" s="66" t="s">
        <v>1726</v>
      </c>
      <c r="X26" s="66" t="s">
        <v>1726</v>
      </c>
      <c r="Y26" s="66" t="s">
        <v>1726</v>
      </c>
      <c r="Z26" s="187" t="s">
        <v>1726</v>
      </c>
    </row>
    <row r="27" spans="1:26">
      <c r="A27" s="182" t="s">
        <v>152</v>
      </c>
      <c r="B27" s="183"/>
      <c r="C27" s="179" t="s">
        <v>153</v>
      </c>
      <c r="D27" s="184">
        <v>10</v>
      </c>
      <c r="E27" s="136">
        <v>1</v>
      </c>
      <c r="F27" s="136">
        <v>11</v>
      </c>
      <c r="G27" s="66">
        <v>102</v>
      </c>
      <c r="H27" s="66">
        <v>36</v>
      </c>
      <c r="I27" s="66">
        <v>48</v>
      </c>
      <c r="J27" s="66">
        <v>61</v>
      </c>
      <c r="K27" s="66">
        <v>0</v>
      </c>
      <c r="L27" s="66">
        <v>0</v>
      </c>
      <c r="M27" s="66">
        <v>1</v>
      </c>
      <c r="N27" s="66">
        <v>3</v>
      </c>
      <c r="O27" s="66">
        <v>0</v>
      </c>
      <c r="P27" s="66">
        <v>7</v>
      </c>
      <c r="Q27" s="66">
        <v>151</v>
      </c>
      <c r="R27" s="66">
        <v>93</v>
      </c>
      <c r="S27" s="66">
        <v>244</v>
      </c>
      <c r="T27" s="136">
        <v>1</v>
      </c>
      <c r="U27" s="66">
        <v>20</v>
      </c>
      <c r="V27" s="66">
        <v>64424</v>
      </c>
      <c r="W27" s="66">
        <v>116885</v>
      </c>
      <c r="X27" s="66">
        <v>266018</v>
      </c>
      <c r="Y27" s="66">
        <v>144622</v>
      </c>
      <c r="Z27" s="185">
        <v>141833</v>
      </c>
    </row>
    <row r="28" spans="1:26">
      <c r="A28" s="182" t="s">
        <v>154</v>
      </c>
      <c r="B28" s="183"/>
      <c r="C28" s="179" t="s">
        <v>155</v>
      </c>
      <c r="D28" s="184">
        <v>3</v>
      </c>
      <c r="E28" s="136">
        <v>1</v>
      </c>
      <c r="F28" s="136">
        <v>4</v>
      </c>
      <c r="G28" s="66">
        <v>37</v>
      </c>
      <c r="H28" s="66">
        <v>12</v>
      </c>
      <c r="I28" s="66">
        <v>20</v>
      </c>
      <c r="J28" s="66">
        <v>46</v>
      </c>
      <c r="K28" s="66">
        <v>3</v>
      </c>
      <c r="L28" s="66">
        <v>5</v>
      </c>
      <c r="M28" s="66">
        <v>1</v>
      </c>
      <c r="N28" s="66">
        <v>0</v>
      </c>
      <c r="O28" s="66">
        <v>0</v>
      </c>
      <c r="P28" s="66">
        <v>0</v>
      </c>
      <c r="Q28" s="66">
        <v>61</v>
      </c>
      <c r="R28" s="66">
        <v>63</v>
      </c>
      <c r="S28" s="66">
        <v>124</v>
      </c>
      <c r="T28" s="136">
        <v>0</v>
      </c>
      <c r="U28" s="66">
        <v>0</v>
      </c>
      <c r="V28" s="66">
        <v>29541</v>
      </c>
      <c r="W28" s="66">
        <v>71068</v>
      </c>
      <c r="X28" s="66">
        <v>151502</v>
      </c>
      <c r="Y28" s="66">
        <v>76621</v>
      </c>
      <c r="Z28" s="187">
        <v>74162</v>
      </c>
    </row>
    <row r="29" spans="1:26">
      <c r="A29" s="182">
        <v>20</v>
      </c>
      <c r="B29" s="183"/>
      <c r="C29" s="179" t="s">
        <v>156</v>
      </c>
      <c r="D29" s="184">
        <v>1</v>
      </c>
      <c r="E29" s="136">
        <v>0</v>
      </c>
      <c r="F29" s="136">
        <v>1</v>
      </c>
      <c r="G29" s="66">
        <v>13</v>
      </c>
      <c r="H29" s="66">
        <v>16</v>
      </c>
      <c r="I29" s="66">
        <v>0</v>
      </c>
      <c r="J29" s="66">
        <v>1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13</v>
      </c>
      <c r="R29" s="66">
        <v>17</v>
      </c>
      <c r="S29" s="66">
        <v>30</v>
      </c>
      <c r="T29" s="136">
        <v>0</v>
      </c>
      <c r="U29" s="66">
        <v>0</v>
      </c>
      <c r="V29" s="66" t="s">
        <v>157</v>
      </c>
      <c r="W29" s="66" t="s">
        <v>157</v>
      </c>
      <c r="X29" s="66" t="s">
        <v>157</v>
      </c>
      <c r="Y29" s="66" t="s">
        <v>157</v>
      </c>
      <c r="Z29" s="187" t="s">
        <v>157</v>
      </c>
    </row>
    <row r="30" spans="1:26">
      <c r="A30" s="182" t="s">
        <v>158</v>
      </c>
      <c r="B30" s="183"/>
      <c r="C30" s="179" t="s">
        <v>159</v>
      </c>
      <c r="D30" s="184">
        <v>10</v>
      </c>
      <c r="E30" s="136">
        <v>1</v>
      </c>
      <c r="F30" s="136">
        <v>11</v>
      </c>
      <c r="G30" s="66">
        <v>116</v>
      </c>
      <c r="H30" s="66">
        <v>13</v>
      </c>
      <c r="I30" s="66">
        <v>7</v>
      </c>
      <c r="J30" s="66">
        <v>3</v>
      </c>
      <c r="K30" s="66">
        <v>16</v>
      </c>
      <c r="L30" s="66">
        <v>1</v>
      </c>
      <c r="M30" s="66">
        <v>1</v>
      </c>
      <c r="N30" s="66">
        <v>1</v>
      </c>
      <c r="O30" s="66">
        <v>0</v>
      </c>
      <c r="P30" s="66">
        <v>0</v>
      </c>
      <c r="Q30" s="66">
        <v>140</v>
      </c>
      <c r="R30" s="66">
        <v>18</v>
      </c>
      <c r="S30" s="66">
        <v>158</v>
      </c>
      <c r="T30" s="136">
        <v>9</v>
      </c>
      <c r="U30" s="66">
        <v>5</v>
      </c>
      <c r="V30" s="66">
        <v>59204</v>
      </c>
      <c r="W30" s="66">
        <v>194715</v>
      </c>
      <c r="X30" s="66">
        <v>368236</v>
      </c>
      <c r="Y30" s="66">
        <v>166810</v>
      </c>
      <c r="Z30" s="187">
        <v>164569</v>
      </c>
    </row>
    <row r="31" spans="1:26">
      <c r="A31" s="182" t="s">
        <v>160</v>
      </c>
      <c r="B31" s="183"/>
      <c r="C31" s="179" t="s">
        <v>161</v>
      </c>
      <c r="D31" s="184">
        <v>6</v>
      </c>
      <c r="E31" s="136">
        <v>2</v>
      </c>
      <c r="F31" s="136">
        <v>8</v>
      </c>
      <c r="G31" s="66">
        <v>49</v>
      </c>
      <c r="H31" s="66">
        <v>12</v>
      </c>
      <c r="I31" s="66">
        <v>4</v>
      </c>
      <c r="J31" s="66">
        <v>2</v>
      </c>
      <c r="K31" s="66">
        <v>2</v>
      </c>
      <c r="L31" s="66">
        <v>0</v>
      </c>
      <c r="M31" s="66">
        <v>2</v>
      </c>
      <c r="N31" s="66">
        <v>1</v>
      </c>
      <c r="O31" s="66">
        <v>0</v>
      </c>
      <c r="P31" s="66">
        <v>0</v>
      </c>
      <c r="Q31" s="66">
        <v>57</v>
      </c>
      <c r="R31" s="66">
        <v>15</v>
      </c>
      <c r="S31" s="66">
        <v>72</v>
      </c>
      <c r="T31" s="136">
        <v>0</v>
      </c>
      <c r="U31" s="66">
        <v>0</v>
      </c>
      <c r="V31" s="66">
        <v>23556</v>
      </c>
      <c r="W31" s="66">
        <v>166583</v>
      </c>
      <c r="X31" s="66">
        <v>213489</v>
      </c>
      <c r="Y31" s="66">
        <v>44886</v>
      </c>
      <c r="Z31" s="187">
        <v>44886</v>
      </c>
    </row>
    <row r="32" spans="1:26">
      <c r="A32" s="182" t="s">
        <v>162</v>
      </c>
      <c r="B32" s="183"/>
      <c r="C32" s="179" t="s">
        <v>163</v>
      </c>
      <c r="D32" s="184">
        <v>4</v>
      </c>
      <c r="E32" s="136">
        <v>0</v>
      </c>
      <c r="F32" s="136">
        <v>4</v>
      </c>
      <c r="G32" s="66">
        <v>69</v>
      </c>
      <c r="H32" s="66">
        <v>16</v>
      </c>
      <c r="I32" s="66">
        <v>7</v>
      </c>
      <c r="J32" s="66">
        <v>20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76</v>
      </c>
      <c r="R32" s="66">
        <v>36</v>
      </c>
      <c r="S32" s="66">
        <v>112</v>
      </c>
      <c r="T32" s="136">
        <v>0</v>
      </c>
      <c r="U32" s="66">
        <v>0</v>
      </c>
      <c r="V32" s="66" t="s">
        <v>157</v>
      </c>
      <c r="W32" s="66" t="s">
        <v>157</v>
      </c>
      <c r="X32" s="66" t="s">
        <v>157</v>
      </c>
      <c r="Y32" s="66" t="s">
        <v>157</v>
      </c>
      <c r="Z32" s="187" t="s">
        <v>157</v>
      </c>
    </row>
    <row r="33" spans="1:26">
      <c r="A33" s="182" t="s">
        <v>164</v>
      </c>
      <c r="B33" s="183"/>
      <c r="C33" s="179" t="s">
        <v>165</v>
      </c>
      <c r="D33" s="184">
        <v>41</v>
      </c>
      <c r="E33" s="136">
        <v>4</v>
      </c>
      <c r="F33" s="136">
        <v>45</v>
      </c>
      <c r="G33" s="66">
        <v>384</v>
      </c>
      <c r="H33" s="66">
        <v>59</v>
      </c>
      <c r="I33" s="66">
        <v>48</v>
      </c>
      <c r="J33" s="66">
        <v>23</v>
      </c>
      <c r="K33" s="66">
        <v>0</v>
      </c>
      <c r="L33" s="66">
        <v>0</v>
      </c>
      <c r="M33" s="66">
        <v>3</v>
      </c>
      <c r="N33" s="66">
        <v>1</v>
      </c>
      <c r="O33" s="66">
        <v>0</v>
      </c>
      <c r="P33" s="66">
        <v>0</v>
      </c>
      <c r="Q33" s="66">
        <v>435</v>
      </c>
      <c r="R33" s="66">
        <v>83</v>
      </c>
      <c r="S33" s="66">
        <v>518</v>
      </c>
      <c r="T33" s="136">
        <v>1</v>
      </c>
      <c r="U33" s="66">
        <v>3</v>
      </c>
      <c r="V33" s="66">
        <v>160294</v>
      </c>
      <c r="W33" s="66">
        <v>290523</v>
      </c>
      <c r="X33" s="66">
        <v>630041</v>
      </c>
      <c r="Y33" s="66">
        <v>328886</v>
      </c>
      <c r="Z33" s="185">
        <v>330131</v>
      </c>
    </row>
    <row r="34" spans="1:26">
      <c r="A34" s="182" t="s">
        <v>166</v>
      </c>
      <c r="B34" s="183"/>
      <c r="C34" s="179" t="s">
        <v>167</v>
      </c>
      <c r="D34" s="184">
        <v>22</v>
      </c>
      <c r="E34" s="136">
        <v>4</v>
      </c>
      <c r="F34" s="136">
        <v>26</v>
      </c>
      <c r="G34" s="66">
        <v>976</v>
      </c>
      <c r="H34" s="66">
        <v>260</v>
      </c>
      <c r="I34" s="66">
        <v>41</v>
      </c>
      <c r="J34" s="66">
        <v>124</v>
      </c>
      <c r="K34" s="66">
        <v>3</v>
      </c>
      <c r="L34" s="66">
        <v>0</v>
      </c>
      <c r="M34" s="66">
        <v>4</v>
      </c>
      <c r="N34" s="66">
        <v>0</v>
      </c>
      <c r="O34" s="66">
        <v>17</v>
      </c>
      <c r="P34" s="66">
        <v>1</v>
      </c>
      <c r="Q34" s="66">
        <v>1007</v>
      </c>
      <c r="R34" s="66">
        <v>383</v>
      </c>
      <c r="S34" s="66">
        <v>1390</v>
      </c>
      <c r="T34" s="136">
        <v>1</v>
      </c>
      <c r="U34" s="66">
        <v>1</v>
      </c>
      <c r="V34" s="66">
        <v>697961</v>
      </c>
      <c r="W34" s="66">
        <v>2081986</v>
      </c>
      <c r="X34" s="66">
        <v>4003735</v>
      </c>
      <c r="Y34" s="66">
        <v>1846985</v>
      </c>
      <c r="Z34" s="187">
        <v>1787605</v>
      </c>
    </row>
    <row r="35" spans="1:26">
      <c r="A35" s="182" t="s">
        <v>168</v>
      </c>
      <c r="B35" s="183"/>
      <c r="C35" s="179" t="s">
        <v>169</v>
      </c>
      <c r="D35" s="184">
        <v>51</v>
      </c>
      <c r="E35" s="136">
        <v>0</v>
      </c>
      <c r="F35" s="136">
        <v>51</v>
      </c>
      <c r="G35" s="66">
        <v>1971</v>
      </c>
      <c r="H35" s="66">
        <v>139</v>
      </c>
      <c r="I35" s="66">
        <v>409</v>
      </c>
      <c r="J35" s="66">
        <v>98</v>
      </c>
      <c r="K35" s="66">
        <v>391</v>
      </c>
      <c r="L35" s="66">
        <v>28</v>
      </c>
      <c r="M35" s="66">
        <v>0</v>
      </c>
      <c r="N35" s="66">
        <v>0</v>
      </c>
      <c r="O35" s="66">
        <v>99</v>
      </c>
      <c r="P35" s="66">
        <v>0</v>
      </c>
      <c r="Q35" s="66">
        <v>2672</v>
      </c>
      <c r="R35" s="66">
        <v>265</v>
      </c>
      <c r="S35" s="66">
        <v>2937</v>
      </c>
      <c r="T35" s="136">
        <v>436</v>
      </c>
      <c r="U35" s="66">
        <v>44</v>
      </c>
      <c r="V35" s="66">
        <v>1079035</v>
      </c>
      <c r="W35" s="66">
        <v>5333516</v>
      </c>
      <c r="X35" s="66">
        <v>8825286</v>
      </c>
      <c r="Y35" s="66">
        <v>3474893</v>
      </c>
      <c r="Z35" s="187">
        <v>3461808</v>
      </c>
    </row>
    <row r="36" spans="1:26">
      <c r="A36" s="182" t="s">
        <v>170</v>
      </c>
      <c r="B36" s="183"/>
      <c r="C36" s="179" t="s">
        <v>171</v>
      </c>
      <c r="D36" s="184">
        <v>3</v>
      </c>
      <c r="E36" s="136">
        <v>0</v>
      </c>
      <c r="F36" s="136">
        <v>3</v>
      </c>
      <c r="G36" s="66">
        <v>332</v>
      </c>
      <c r="H36" s="66">
        <v>107</v>
      </c>
      <c r="I36" s="66">
        <v>0</v>
      </c>
      <c r="J36" s="66">
        <v>59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332</v>
      </c>
      <c r="R36" s="66">
        <v>166</v>
      </c>
      <c r="S36" s="66">
        <v>498</v>
      </c>
      <c r="T36" s="136">
        <v>0</v>
      </c>
      <c r="U36" s="66">
        <v>0</v>
      </c>
      <c r="V36" s="66">
        <v>243758</v>
      </c>
      <c r="W36" s="66">
        <v>410681</v>
      </c>
      <c r="X36" s="66">
        <v>1219442</v>
      </c>
      <c r="Y36" s="66">
        <v>766622</v>
      </c>
      <c r="Z36" s="185">
        <v>624336</v>
      </c>
    </row>
    <row r="37" spans="1:26">
      <c r="A37" s="182" t="s">
        <v>172</v>
      </c>
      <c r="B37" s="183"/>
      <c r="C37" s="179" t="s">
        <v>173</v>
      </c>
      <c r="D37" s="188">
        <v>3</v>
      </c>
      <c r="E37" s="136">
        <v>1</v>
      </c>
      <c r="F37" s="136">
        <v>4</v>
      </c>
      <c r="G37" s="66">
        <v>11</v>
      </c>
      <c r="H37" s="66">
        <v>9</v>
      </c>
      <c r="I37" s="66">
        <v>0</v>
      </c>
      <c r="J37" s="66">
        <v>35</v>
      </c>
      <c r="K37" s="66">
        <v>0</v>
      </c>
      <c r="L37" s="66">
        <v>0</v>
      </c>
      <c r="M37" s="136">
        <v>1</v>
      </c>
      <c r="N37" s="136">
        <v>0</v>
      </c>
      <c r="O37" s="136">
        <v>0</v>
      </c>
      <c r="P37" s="136">
        <v>0</v>
      </c>
      <c r="Q37" s="66">
        <v>12</v>
      </c>
      <c r="R37" s="66">
        <v>44</v>
      </c>
      <c r="S37" s="66">
        <v>56</v>
      </c>
      <c r="T37" s="136">
        <v>0</v>
      </c>
      <c r="U37" s="136">
        <v>0</v>
      </c>
      <c r="V37" s="136">
        <v>12878</v>
      </c>
      <c r="W37" s="136">
        <v>6968</v>
      </c>
      <c r="X37" s="136">
        <v>22655</v>
      </c>
      <c r="Y37" s="136">
        <v>14948</v>
      </c>
      <c r="Z37" s="187">
        <v>14849</v>
      </c>
    </row>
    <row r="38" spans="1:26">
      <c r="A38" s="182" t="s">
        <v>174</v>
      </c>
      <c r="B38" s="183"/>
      <c r="C38" s="179" t="s">
        <v>175</v>
      </c>
      <c r="D38" s="188">
        <v>18</v>
      </c>
      <c r="E38" s="136">
        <v>0</v>
      </c>
      <c r="F38" s="136">
        <v>18</v>
      </c>
      <c r="G38" s="66">
        <v>509</v>
      </c>
      <c r="H38" s="66">
        <v>122</v>
      </c>
      <c r="I38" s="66">
        <v>13</v>
      </c>
      <c r="J38" s="66">
        <v>68</v>
      </c>
      <c r="K38" s="66">
        <v>11</v>
      </c>
      <c r="L38" s="66">
        <v>18</v>
      </c>
      <c r="M38" s="136">
        <v>0</v>
      </c>
      <c r="N38" s="136">
        <v>0</v>
      </c>
      <c r="O38" s="136">
        <v>4</v>
      </c>
      <c r="P38" s="136">
        <v>0</v>
      </c>
      <c r="Q38" s="66">
        <v>529</v>
      </c>
      <c r="R38" s="66">
        <v>208</v>
      </c>
      <c r="S38" s="66">
        <v>737</v>
      </c>
      <c r="T38" s="136">
        <v>4</v>
      </c>
      <c r="U38" s="136">
        <v>177</v>
      </c>
      <c r="V38" s="136">
        <v>302191</v>
      </c>
      <c r="W38" s="136">
        <v>499022</v>
      </c>
      <c r="X38" s="136">
        <v>1083895</v>
      </c>
      <c r="Y38" s="136">
        <v>577451</v>
      </c>
      <c r="Z38" s="187">
        <v>523284</v>
      </c>
    </row>
    <row r="39" spans="1:26">
      <c r="A39" s="182" t="s">
        <v>176</v>
      </c>
      <c r="B39" s="183"/>
      <c r="C39" s="179" t="s">
        <v>177</v>
      </c>
      <c r="D39" s="188">
        <v>1</v>
      </c>
      <c r="E39" s="136">
        <v>0</v>
      </c>
      <c r="F39" s="136">
        <v>1</v>
      </c>
      <c r="G39" s="66">
        <v>1</v>
      </c>
      <c r="H39" s="66">
        <v>1</v>
      </c>
      <c r="I39" s="66">
        <v>0</v>
      </c>
      <c r="J39" s="66">
        <v>10</v>
      </c>
      <c r="K39" s="66">
        <v>0</v>
      </c>
      <c r="L39" s="66">
        <v>0</v>
      </c>
      <c r="M39" s="136">
        <v>0</v>
      </c>
      <c r="N39" s="136">
        <v>0</v>
      </c>
      <c r="O39" s="136">
        <v>0</v>
      </c>
      <c r="P39" s="136">
        <v>0</v>
      </c>
      <c r="Q39" s="66">
        <v>1</v>
      </c>
      <c r="R39" s="66">
        <v>11</v>
      </c>
      <c r="S39" s="66">
        <v>12</v>
      </c>
      <c r="T39" s="136">
        <v>0</v>
      </c>
      <c r="U39" s="136">
        <v>0</v>
      </c>
      <c r="V39" s="66" t="s">
        <v>157</v>
      </c>
      <c r="W39" s="66" t="s">
        <v>157</v>
      </c>
      <c r="X39" s="66" t="s">
        <v>157</v>
      </c>
      <c r="Y39" s="66" t="s">
        <v>157</v>
      </c>
      <c r="Z39" s="187" t="s">
        <v>157</v>
      </c>
    </row>
    <row r="40" spans="1:26">
      <c r="A40" s="182" t="s">
        <v>178</v>
      </c>
      <c r="B40" s="183"/>
      <c r="C40" s="179" t="s">
        <v>179</v>
      </c>
      <c r="D40" s="184">
        <v>8</v>
      </c>
      <c r="E40" s="66">
        <v>2</v>
      </c>
      <c r="F40" s="136">
        <v>10</v>
      </c>
      <c r="G40" s="66">
        <v>95</v>
      </c>
      <c r="H40" s="66">
        <v>16</v>
      </c>
      <c r="I40" s="66">
        <v>2</v>
      </c>
      <c r="J40" s="66">
        <v>6</v>
      </c>
      <c r="K40" s="66">
        <v>1</v>
      </c>
      <c r="L40" s="66">
        <v>2</v>
      </c>
      <c r="M40" s="66">
        <v>2</v>
      </c>
      <c r="N40" s="66">
        <v>0</v>
      </c>
      <c r="O40" s="66">
        <v>4</v>
      </c>
      <c r="P40" s="66">
        <v>0</v>
      </c>
      <c r="Q40" s="66">
        <v>96</v>
      </c>
      <c r="R40" s="66">
        <v>24</v>
      </c>
      <c r="S40" s="66">
        <v>120</v>
      </c>
      <c r="T40" s="136">
        <v>2</v>
      </c>
      <c r="U40" s="66">
        <v>0</v>
      </c>
      <c r="V40" s="66">
        <v>36037</v>
      </c>
      <c r="W40" s="66">
        <v>67609</v>
      </c>
      <c r="X40" s="66">
        <v>195898</v>
      </c>
      <c r="Y40" s="66">
        <v>126649</v>
      </c>
      <c r="Z40" s="185">
        <v>129492</v>
      </c>
    </row>
    <row r="41" spans="1:26">
      <c r="A41" s="182" t="s">
        <v>180</v>
      </c>
      <c r="B41" s="183"/>
      <c r="C41" s="179" t="s">
        <v>181</v>
      </c>
      <c r="D41" s="184">
        <v>12</v>
      </c>
      <c r="E41" s="136">
        <v>8</v>
      </c>
      <c r="F41" s="136">
        <v>20</v>
      </c>
      <c r="G41" s="66">
        <v>74</v>
      </c>
      <c r="H41" s="66">
        <v>23</v>
      </c>
      <c r="I41" s="66">
        <v>7</v>
      </c>
      <c r="J41" s="66">
        <v>8</v>
      </c>
      <c r="K41" s="66">
        <v>2</v>
      </c>
      <c r="L41" s="66">
        <v>1</v>
      </c>
      <c r="M41" s="66">
        <v>8</v>
      </c>
      <c r="N41" s="66">
        <v>3</v>
      </c>
      <c r="O41" s="66">
        <v>0</v>
      </c>
      <c r="P41" s="66">
        <v>0</v>
      </c>
      <c r="Q41" s="66">
        <v>91</v>
      </c>
      <c r="R41" s="66">
        <v>35</v>
      </c>
      <c r="S41" s="66">
        <v>126</v>
      </c>
      <c r="T41" s="136">
        <v>3</v>
      </c>
      <c r="U41" s="66">
        <v>0</v>
      </c>
      <c r="V41" s="66">
        <v>38924</v>
      </c>
      <c r="W41" s="66">
        <v>46881</v>
      </c>
      <c r="X41" s="66">
        <v>114003</v>
      </c>
      <c r="Y41" s="66">
        <v>64601</v>
      </c>
      <c r="Z41" s="187">
        <v>64601</v>
      </c>
    </row>
    <row r="42" spans="1:26">
      <c r="A42" s="182"/>
      <c r="B42" s="183"/>
      <c r="C42" s="179"/>
      <c r="D42" s="184"/>
      <c r="E42" s="136"/>
      <c r="F42" s="13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136"/>
      <c r="U42" s="66"/>
      <c r="V42" s="66"/>
      <c r="W42" s="66"/>
      <c r="X42" s="66"/>
      <c r="Y42" s="66"/>
      <c r="Z42" s="187"/>
    </row>
    <row r="43" spans="1:26">
      <c r="A43" s="182" t="s">
        <v>103</v>
      </c>
      <c r="B43" s="183"/>
      <c r="C43" s="179" t="s">
        <v>45</v>
      </c>
      <c r="D43" s="184">
        <v>434</v>
      </c>
      <c r="E43" s="66">
        <v>80</v>
      </c>
      <c r="F43" s="66">
        <v>514</v>
      </c>
      <c r="G43" s="136">
        <v>8327</v>
      </c>
      <c r="H43" s="136">
        <v>2131</v>
      </c>
      <c r="I43" s="136">
        <v>508</v>
      </c>
      <c r="J43" s="136">
        <v>1347</v>
      </c>
      <c r="K43" s="136">
        <v>154</v>
      </c>
      <c r="L43" s="136">
        <v>49</v>
      </c>
      <c r="M43" s="136">
        <v>84</v>
      </c>
      <c r="N43" s="136">
        <v>42</v>
      </c>
      <c r="O43" s="136">
        <v>298</v>
      </c>
      <c r="P43" s="136">
        <v>23</v>
      </c>
      <c r="Q43" s="136">
        <v>8775</v>
      </c>
      <c r="R43" s="136">
        <v>3546</v>
      </c>
      <c r="S43" s="136">
        <v>12321</v>
      </c>
      <c r="T43" s="136">
        <v>67</v>
      </c>
      <c r="U43" s="136">
        <v>96</v>
      </c>
      <c r="V43" s="66">
        <v>4976198</v>
      </c>
      <c r="W43" s="66">
        <v>80712349</v>
      </c>
      <c r="X43" s="66">
        <v>135047883</v>
      </c>
      <c r="Y43" s="66">
        <v>43200247</v>
      </c>
      <c r="Z43" s="185">
        <v>41140751</v>
      </c>
    </row>
    <row r="44" spans="1:26">
      <c r="A44" s="182"/>
      <c r="B44" s="183"/>
      <c r="C44" s="179"/>
      <c r="D44" s="184"/>
      <c r="E44" s="136"/>
      <c r="F44" s="13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136"/>
      <c r="U44" s="66"/>
      <c r="V44" s="66"/>
      <c r="W44" s="66"/>
      <c r="X44" s="66"/>
      <c r="Y44" s="66"/>
      <c r="Z44" s="187"/>
    </row>
    <row r="45" spans="1:26">
      <c r="A45" s="182" t="s">
        <v>134</v>
      </c>
      <c r="B45" s="183"/>
      <c r="C45" s="179" t="s">
        <v>135</v>
      </c>
      <c r="D45" s="184">
        <v>28</v>
      </c>
      <c r="E45" s="136">
        <v>10</v>
      </c>
      <c r="F45" s="136">
        <v>38</v>
      </c>
      <c r="G45" s="66">
        <v>392</v>
      </c>
      <c r="H45" s="66">
        <v>168</v>
      </c>
      <c r="I45" s="66">
        <v>92</v>
      </c>
      <c r="J45" s="66">
        <v>304</v>
      </c>
      <c r="K45" s="66">
        <v>0</v>
      </c>
      <c r="L45" s="66">
        <v>0</v>
      </c>
      <c r="M45" s="66">
        <v>13</v>
      </c>
      <c r="N45" s="66">
        <v>6</v>
      </c>
      <c r="O45" s="66">
        <v>0</v>
      </c>
      <c r="P45" s="66">
        <v>0</v>
      </c>
      <c r="Q45" s="66">
        <v>497</v>
      </c>
      <c r="R45" s="66">
        <v>478</v>
      </c>
      <c r="S45" s="66">
        <v>975</v>
      </c>
      <c r="T45" s="136">
        <v>6</v>
      </c>
      <c r="U45" s="66">
        <v>11</v>
      </c>
      <c r="V45" s="66">
        <v>265052</v>
      </c>
      <c r="W45" s="66">
        <v>1027336</v>
      </c>
      <c r="X45" s="66">
        <v>4790463</v>
      </c>
      <c r="Y45" s="66">
        <v>3756491</v>
      </c>
      <c r="Z45" s="187">
        <v>3743359</v>
      </c>
    </row>
    <row r="46" spans="1:26">
      <c r="A46" s="182" t="s">
        <v>136</v>
      </c>
      <c r="B46" s="183"/>
      <c r="C46" s="179" t="s">
        <v>137</v>
      </c>
      <c r="D46" s="184">
        <v>2</v>
      </c>
      <c r="E46" s="136">
        <v>0</v>
      </c>
      <c r="F46" s="136">
        <v>2</v>
      </c>
      <c r="G46" s="66">
        <v>31</v>
      </c>
      <c r="H46" s="66">
        <v>8</v>
      </c>
      <c r="I46" s="66">
        <v>3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34</v>
      </c>
      <c r="R46" s="66">
        <v>8</v>
      </c>
      <c r="S46" s="66">
        <v>42</v>
      </c>
      <c r="T46" s="136">
        <v>0</v>
      </c>
      <c r="U46" s="66">
        <v>0</v>
      </c>
      <c r="V46" s="66" t="s">
        <v>157</v>
      </c>
      <c r="W46" s="66" t="s">
        <v>157</v>
      </c>
      <c r="X46" s="66" t="s">
        <v>157</v>
      </c>
      <c r="Y46" s="66" t="s">
        <v>157</v>
      </c>
      <c r="Z46" s="187" t="s">
        <v>157</v>
      </c>
    </row>
    <row r="47" spans="1:26">
      <c r="A47" s="182" t="s">
        <v>138</v>
      </c>
      <c r="B47" s="183"/>
      <c r="C47" s="179" t="s">
        <v>139</v>
      </c>
      <c r="D47" s="184">
        <v>146</v>
      </c>
      <c r="E47" s="136">
        <v>41</v>
      </c>
      <c r="F47" s="136">
        <v>187</v>
      </c>
      <c r="G47" s="66">
        <v>1129</v>
      </c>
      <c r="H47" s="66">
        <v>1080</v>
      </c>
      <c r="I47" s="66">
        <v>115</v>
      </c>
      <c r="J47" s="66">
        <v>661</v>
      </c>
      <c r="K47" s="66">
        <v>3</v>
      </c>
      <c r="L47" s="66">
        <v>9</v>
      </c>
      <c r="M47" s="66">
        <v>39</v>
      </c>
      <c r="N47" s="66">
        <v>26</v>
      </c>
      <c r="O47" s="66">
        <v>1</v>
      </c>
      <c r="P47" s="66">
        <v>5</v>
      </c>
      <c r="Q47" s="66">
        <v>1285</v>
      </c>
      <c r="R47" s="66">
        <v>1771</v>
      </c>
      <c r="S47" s="66">
        <v>3056</v>
      </c>
      <c r="T47" s="136">
        <v>7</v>
      </c>
      <c r="U47" s="66">
        <v>59</v>
      </c>
      <c r="V47" s="66">
        <v>743629</v>
      </c>
      <c r="W47" s="66">
        <v>1652213</v>
      </c>
      <c r="X47" s="66">
        <v>3811848</v>
      </c>
      <c r="Y47" s="66">
        <v>2100012</v>
      </c>
      <c r="Z47" s="187">
        <v>2093622</v>
      </c>
    </row>
    <row r="48" spans="1:26">
      <c r="A48" s="182" t="s">
        <v>140</v>
      </c>
      <c r="B48" s="183"/>
      <c r="C48" s="179" t="s">
        <v>141</v>
      </c>
      <c r="D48" s="184">
        <v>6</v>
      </c>
      <c r="E48" s="136">
        <v>1</v>
      </c>
      <c r="F48" s="136">
        <v>7</v>
      </c>
      <c r="G48" s="66">
        <v>40</v>
      </c>
      <c r="H48" s="66">
        <v>11</v>
      </c>
      <c r="I48" s="66">
        <v>0</v>
      </c>
      <c r="J48" s="66">
        <v>3</v>
      </c>
      <c r="K48" s="66">
        <v>0</v>
      </c>
      <c r="L48" s="66">
        <v>0</v>
      </c>
      <c r="M48" s="66">
        <v>1</v>
      </c>
      <c r="N48" s="66">
        <v>1</v>
      </c>
      <c r="O48" s="66">
        <v>0</v>
      </c>
      <c r="P48" s="66">
        <v>0</v>
      </c>
      <c r="Q48" s="66">
        <v>41</v>
      </c>
      <c r="R48" s="66">
        <v>15</v>
      </c>
      <c r="S48" s="66">
        <v>56</v>
      </c>
      <c r="T48" s="136">
        <v>1</v>
      </c>
      <c r="U48" s="66">
        <v>0</v>
      </c>
      <c r="V48" s="66">
        <v>23841</v>
      </c>
      <c r="W48" s="66">
        <v>47163</v>
      </c>
      <c r="X48" s="66">
        <v>77976</v>
      </c>
      <c r="Y48" s="66">
        <v>29347</v>
      </c>
      <c r="Z48" s="187">
        <v>29347</v>
      </c>
    </row>
    <row r="49" spans="1:26">
      <c r="A49" s="182" t="s">
        <v>142</v>
      </c>
      <c r="B49" s="183"/>
      <c r="C49" s="179" t="s">
        <v>143</v>
      </c>
      <c r="D49" s="184">
        <v>14</v>
      </c>
      <c r="E49" s="136">
        <v>4</v>
      </c>
      <c r="F49" s="136">
        <v>18</v>
      </c>
      <c r="G49" s="66">
        <v>141</v>
      </c>
      <c r="H49" s="66">
        <v>23</v>
      </c>
      <c r="I49" s="66">
        <v>12</v>
      </c>
      <c r="J49" s="66">
        <v>11</v>
      </c>
      <c r="K49" s="66">
        <v>1</v>
      </c>
      <c r="L49" s="66">
        <v>0</v>
      </c>
      <c r="M49" s="66">
        <v>6</v>
      </c>
      <c r="N49" s="66">
        <v>2</v>
      </c>
      <c r="O49" s="66">
        <v>0</v>
      </c>
      <c r="P49" s="66">
        <v>0</v>
      </c>
      <c r="Q49" s="66">
        <v>160</v>
      </c>
      <c r="R49" s="66">
        <v>36</v>
      </c>
      <c r="S49" s="66">
        <v>196</v>
      </c>
      <c r="T49" s="136">
        <v>4</v>
      </c>
      <c r="U49" s="66">
        <v>1</v>
      </c>
      <c r="V49" s="66">
        <v>62507</v>
      </c>
      <c r="W49" s="66">
        <v>151355</v>
      </c>
      <c r="X49" s="66">
        <v>269790</v>
      </c>
      <c r="Y49" s="66">
        <v>112728</v>
      </c>
      <c r="Z49" s="187">
        <v>118679</v>
      </c>
    </row>
    <row r="50" spans="1:26">
      <c r="A50" s="182" t="s">
        <v>144</v>
      </c>
      <c r="B50" s="183"/>
      <c r="C50" s="179" t="s">
        <v>145</v>
      </c>
      <c r="D50" s="184">
        <v>6</v>
      </c>
      <c r="E50" s="136">
        <v>1</v>
      </c>
      <c r="F50" s="136">
        <v>7</v>
      </c>
      <c r="G50" s="66">
        <v>31</v>
      </c>
      <c r="H50" s="66">
        <v>5</v>
      </c>
      <c r="I50" s="66">
        <v>16</v>
      </c>
      <c r="J50" s="66">
        <v>9</v>
      </c>
      <c r="K50" s="66">
        <v>0</v>
      </c>
      <c r="L50" s="66">
        <v>0</v>
      </c>
      <c r="M50" s="66">
        <v>1</v>
      </c>
      <c r="N50" s="66">
        <v>0</v>
      </c>
      <c r="O50" s="66">
        <v>0</v>
      </c>
      <c r="P50" s="66">
        <v>0</v>
      </c>
      <c r="Q50" s="66">
        <v>48</v>
      </c>
      <c r="R50" s="66">
        <v>14</v>
      </c>
      <c r="S50" s="66">
        <v>62</v>
      </c>
      <c r="T50" s="136">
        <v>0</v>
      </c>
      <c r="U50" s="66">
        <v>0</v>
      </c>
      <c r="V50" s="66">
        <v>13375</v>
      </c>
      <c r="W50" s="66">
        <v>42085</v>
      </c>
      <c r="X50" s="66">
        <v>96838</v>
      </c>
      <c r="Y50" s="66">
        <v>52379</v>
      </c>
      <c r="Z50" s="187">
        <v>52379</v>
      </c>
    </row>
    <row r="51" spans="1:26">
      <c r="A51" s="182" t="s">
        <v>146</v>
      </c>
      <c r="B51" s="183"/>
      <c r="C51" s="179" t="s">
        <v>147</v>
      </c>
      <c r="D51" s="184">
        <v>13</v>
      </c>
      <c r="E51" s="136">
        <v>1</v>
      </c>
      <c r="F51" s="136">
        <v>14</v>
      </c>
      <c r="G51" s="66">
        <v>189</v>
      </c>
      <c r="H51" s="66">
        <v>78</v>
      </c>
      <c r="I51" s="66">
        <v>0</v>
      </c>
      <c r="J51" s="66">
        <v>46</v>
      </c>
      <c r="K51" s="66">
        <v>0</v>
      </c>
      <c r="L51" s="66">
        <v>0</v>
      </c>
      <c r="M51" s="66">
        <v>1</v>
      </c>
      <c r="N51" s="66">
        <v>0</v>
      </c>
      <c r="O51" s="66">
        <v>0</v>
      </c>
      <c r="P51" s="66">
        <v>0</v>
      </c>
      <c r="Q51" s="66">
        <v>190</v>
      </c>
      <c r="R51" s="66">
        <v>124</v>
      </c>
      <c r="S51" s="66">
        <v>314</v>
      </c>
      <c r="T51" s="136">
        <v>0</v>
      </c>
      <c r="U51" s="66">
        <v>2</v>
      </c>
      <c r="V51" s="66">
        <v>106533</v>
      </c>
      <c r="W51" s="66">
        <v>215655</v>
      </c>
      <c r="X51" s="66">
        <v>416307</v>
      </c>
      <c r="Y51" s="66">
        <v>197532</v>
      </c>
      <c r="Z51" s="187">
        <v>181615</v>
      </c>
    </row>
    <row r="52" spans="1:26">
      <c r="A52" s="182" t="s">
        <v>148</v>
      </c>
      <c r="B52" s="183"/>
      <c r="C52" s="179" t="s">
        <v>149</v>
      </c>
      <c r="D52" s="184">
        <v>5</v>
      </c>
      <c r="E52" s="136">
        <v>0</v>
      </c>
      <c r="F52" s="136">
        <v>5</v>
      </c>
      <c r="G52" s="66">
        <v>117</v>
      </c>
      <c r="H52" s="66">
        <v>35</v>
      </c>
      <c r="I52" s="66">
        <v>2</v>
      </c>
      <c r="J52" s="66">
        <v>10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119</v>
      </c>
      <c r="R52" s="66">
        <v>45</v>
      </c>
      <c r="S52" s="66">
        <v>164</v>
      </c>
      <c r="T52" s="136">
        <v>0</v>
      </c>
      <c r="U52" s="66">
        <v>0</v>
      </c>
      <c r="V52" s="66">
        <v>65683</v>
      </c>
      <c r="W52" s="66">
        <v>148004</v>
      </c>
      <c r="X52" s="66">
        <v>375538</v>
      </c>
      <c r="Y52" s="66">
        <v>218912</v>
      </c>
      <c r="Z52" s="187">
        <v>205266</v>
      </c>
    </row>
    <row r="53" spans="1:26">
      <c r="A53" s="182" t="s">
        <v>150</v>
      </c>
      <c r="B53" s="183"/>
      <c r="C53" s="179" t="s">
        <v>151</v>
      </c>
      <c r="D53" s="184">
        <v>1</v>
      </c>
      <c r="E53" s="136">
        <v>0</v>
      </c>
      <c r="F53" s="136">
        <v>1</v>
      </c>
      <c r="G53" s="66">
        <v>339</v>
      </c>
      <c r="H53" s="66">
        <v>17</v>
      </c>
      <c r="I53" s="66">
        <v>15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56</v>
      </c>
      <c r="P53" s="66">
        <v>2</v>
      </c>
      <c r="Q53" s="66">
        <v>298</v>
      </c>
      <c r="R53" s="66">
        <v>15</v>
      </c>
      <c r="S53" s="66">
        <v>313</v>
      </c>
      <c r="T53" s="136">
        <v>0</v>
      </c>
      <c r="U53" s="66">
        <v>0</v>
      </c>
      <c r="V53" s="66" t="s">
        <v>157</v>
      </c>
      <c r="W53" s="66" t="s">
        <v>157</v>
      </c>
      <c r="X53" s="66" t="s">
        <v>157</v>
      </c>
      <c r="Y53" s="66" t="s">
        <v>157</v>
      </c>
      <c r="Z53" s="187" t="s">
        <v>157</v>
      </c>
    </row>
    <row r="54" spans="1:26">
      <c r="A54" s="182" t="s">
        <v>152</v>
      </c>
      <c r="B54" s="183"/>
      <c r="C54" s="179" t="s">
        <v>153</v>
      </c>
      <c r="D54" s="184">
        <v>5</v>
      </c>
      <c r="E54" s="136">
        <v>1</v>
      </c>
      <c r="F54" s="136">
        <v>6</v>
      </c>
      <c r="G54" s="66">
        <v>49</v>
      </c>
      <c r="H54" s="66">
        <v>17</v>
      </c>
      <c r="I54" s="66">
        <v>4</v>
      </c>
      <c r="J54" s="66">
        <v>30</v>
      </c>
      <c r="K54" s="66">
        <v>0</v>
      </c>
      <c r="L54" s="66">
        <v>0</v>
      </c>
      <c r="M54" s="66">
        <v>1</v>
      </c>
      <c r="N54" s="66">
        <v>1</v>
      </c>
      <c r="O54" s="66">
        <v>3</v>
      </c>
      <c r="P54" s="66">
        <v>5</v>
      </c>
      <c r="Q54" s="66">
        <v>51</v>
      </c>
      <c r="R54" s="66">
        <v>43</v>
      </c>
      <c r="S54" s="66">
        <v>94</v>
      </c>
      <c r="T54" s="136">
        <v>0</v>
      </c>
      <c r="U54" s="66">
        <v>1</v>
      </c>
      <c r="V54" s="66">
        <v>31373</v>
      </c>
      <c r="W54" s="66">
        <v>47603</v>
      </c>
      <c r="X54" s="66">
        <v>101884</v>
      </c>
      <c r="Y54" s="66">
        <v>53592</v>
      </c>
      <c r="Z54" s="185">
        <v>51595</v>
      </c>
    </row>
    <row r="55" spans="1:26">
      <c r="A55" s="182" t="s">
        <v>154</v>
      </c>
      <c r="B55" s="183"/>
      <c r="C55" s="179" t="s">
        <v>155</v>
      </c>
      <c r="D55" s="184">
        <v>0</v>
      </c>
      <c r="E55" s="136">
        <v>0</v>
      </c>
      <c r="F55" s="13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13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187">
        <v>0</v>
      </c>
    </row>
    <row r="56" spans="1:26">
      <c r="A56" s="182">
        <v>20</v>
      </c>
      <c r="B56" s="183"/>
      <c r="C56" s="179" t="s">
        <v>156</v>
      </c>
      <c r="D56" s="184">
        <v>0</v>
      </c>
      <c r="E56" s="136">
        <v>0</v>
      </c>
      <c r="F56" s="13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13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187">
        <v>0</v>
      </c>
    </row>
    <row r="57" spans="1:26">
      <c r="A57" s="182" t="s">
        <v>158</v>
      </c>
      <c r="B57" s="183"/>
      <c r="C57" s="179" t="s">
        <v>159</v>
      </c>
      <c r="D57" s="184">
        <v>23</v>
      </c>
      <c r="E57" s="136">
        <v>3</v>
      </c>
      <c r="F57" s="136">
        <v>26</v>
      </c>
      <c r="G57" s="66">
        <v>213</v>
      </c>
      <c r="H57" s="66">
        <v>32</v>
      </c>
      <c r="I57" s="66">
        <v>3</v>
      </c>
      <c r="J57" s="66">
        <v>9</v>
      </c>
      <c r="K57" s="66">
        <v>0</v>
      </c>
      <c r="L57" s="66">
        <v>2</v>
      </c>
      <c r="M57" s="66">
        <v>3</v>
      </c>
      <c r="N57" s="66">
        <v>4</v>
      </c>
      <c r="O57" s="66">
        <v>1</v>
      </c>
      <c r="P57" s="66">
        <v>0</v>
      </c>
      <c r="Q57" s="66">
        <v>218</v>
      </c>
      <c r="R57" s="66">
        <v>47</v>
      </c>
      <c r="S57" s="66">
        <v>265</v>
      </c>
      <c r="T57" s="136">
        <v>13</v>
      </c>
      <c r="U57" s="66">
        <v>6</v>
      </c>
      <c r="V57" s="66">
        <v>86373</v>
      </c>
      <c r="W57" s="66">
        <v>342126</v>
      </c>
      <c r="X57" s="66">
        <v>656298</v>
      </c>
      <c r="Y57" s="66">
        <v>306930</v>
      </c>
      <c r="Z57" s="187">
        <v>277198</v>
      </c>
    </row>
    <row r="58" spans="1:26">
      <c r="A58" s="182" t="s">
        <v>160</v>
      </c>
      <c r="B58" s="183"/>
      <c r="C58" s="179" t="s">
        <v>161</v>
      </c>
      <c r="D58" s="184">
        <v>6</v>
      </c>
      <c r="E58" s="136">
        <v>1</v>
      </c>
      <c r="F58" s="136">
        <v>7</v>
      </c>
      <c r="G58" s="66">
        <v>112</v>
      </c>
      <c r="H58" s="66">
        <v>15</v>
      </c>
      <c r="I58" s="66">
        <v>22</v>
      </c>
      <c r="J58" s="66">
        <v>9</v>
      </c>
      <c r="K58" s="66">
        <v>5</v>
      </c>
      <c r="L58" s="66">
        <v>4</v>
      </c>
      <c r="M58" s="66">
        <v>1</v>
      </c>
      <c r="N58" s="66">
        <v>0</v>
      </c>
      <c r="O58" s="66">
        <v>5</v>
      </c>
      <c r="P58" s="66">
        <v>0</v>
      </c>
      <c r="Q58" s="66">
        <v>135</v>
      </c>
      <c r="R58" s="66">
        <v>28</v>
      </c>
      <c r="S58" s="66">
        <v>163</v>
      </c>
      <c r="T58" s="136">
        <v>0</v>
      </c>
      <c r="U58" s="66">
        <v>0</v>
      </c>
      <c r="V58" s="66">
        <v>71903</v>
      </c>
      <c r="W58" s="66">
        <v>256180</v>
      </c>
      <c r="X58" s="66">
        <v>432157</v>
      </c>
      <c r="Y58" s="66">
        <v>175164</v>
      </c>
      <c r="Z58" s="187">
        <v>160582</v>
      </c>
    </row>
    <row r="59" spans="1:26">
      <c r="A59" s="182" t="s">
        <v>162</v>
      </c>
      <c r="B59" s="183"/>
      <c r="C59" s="179" t="s">
        <v>163</v>
      </c>
      <c r="D59" s="184">
        <v>1</v>
      </c>
      <c r="E59" s="136">
        <v>0</v>
      </c>
      <c r="F59" s="136">
        <v>1</v>
      </c>
      <c r="G59" s="66">
        <v>60</v>
      </c>
      <c r="H59" s="66">
        <v>2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60</v>
      </c>
      <c r="R59" s="66">
        <v>2</v>
      </c>
      <c r="S59" s="66">
        <v>62</v>
      </c>
      <c r="T59" s="136">
        <v>0</v>
      </c>
      <c r="U59" s="66">
        <v>0</v>
      </c>
      <c r="V59" s="66" t="s">
        <v>157</v>
      </c>
      <c r="W59" s="66" t="s">
        <v>157</v>
      </c>
      <c r="X59" s="66" t="s">
        <v>157</v>
      </c>
      <c r="Y59" s="66" t="s">
        <v>157</v>
      </c>
      <c r="Z59" s="187" t="s">
        <v>157</v>
      </c>
    </row>
    <row r="60" spans="1:26">
      <c r="A60" s="182" t="s">
        <v>164</v>
      </c>
      <c r="B60" s="183"/>
      <c r="C60" s="179" t="s">
        <v>165</v>
      </c>
      <c r="D60" s="184">
        <v>29</v>
      </c>
      <c r="E60" s="136">
        <v>6</v>
      </c>
      <c r="F60" s="136">
        <v>35</v>
      </c>
      <c r="G60" s="66">
        <v>433</v>
      </c>
      <c r="H60" s="66">
        <v>70</v>
      </c>
      <c r="I60" s="66">
        <v>45</v>
      </c>
      <c r="J60" s="66">
        <v>13</v>
      </c>
      <c r="K60" s="66">
        <v>24</v>
      </c>
      <c r="L60" s="66">
        <v>7</v>
      </c>
      <c r="M60" s="66">
        <v>6</v>
      </c>
      <c r="N60" s="66">
        <v>1</v>
      </c>
      <c r="O60" s="66">
        <v>0</v>
      </c>
      <c r="P60" s="66">
        <v>0</v>
      </c>
      <c r="Q60" s="66">
        <v>508</v>
      </c>
      <c r="R60" s="66">
        <v>91</v>
      </c>
      <c r="S60" s="66">
        <v>599</v>
      </c>
      <c r="T60" s="136">
        <v>15</v>
      </c>
      <c r="U60" s="66">
        <v>4</v>
      </c>
      <c r="V60" s="66">
        <v>224571</v>
      </c>
      <c r="W60" s="66">
        <v>301692</v>
      </c>
      <c r="X60" s="66">
        <v>765092</v>
      </c>
      <c r="Y60" s="66">
        <v>455021</v>
      </c>
      <c r="Z60" s="185">
        <v>441893</v>
      </c>
    </row>
    <row r="61" spans="1:26">
      <c r="A61" s="182" t="s">
        <v>166</v>
      </c>
      <c r="B61" s="183"/>
      <c r="C61" s="179" t="s">
        <v>167</v>
      </c>
      <c r="D61" s="184">
        <v>10</v>
      </c>
      <c r="E61" s="136">
        <v>0</v>
      </c>
      <c r="F61" s="136">
        <v>10</v>
      </c>
      <c r="G61" s="66">
        <v>402</v>
      </c>
      <c r="H61" s="66">
        <v>44</v>
      </c>
      <c r="I61" s="66">
        <v>21</v>
      </c>
      <c r="J61" s="66">
        <v>35</v>
      </c>
      <c r="K61" s="66">
        <v>3</v>
      </c>
      <c r="L61" s="66">
        <v>1</v>
      </c>
      <c r="M61" s="66">
        <v>0</v>
      </c>
      <c r="N61" s="66">
        <v>0</v>
      </c>
      <c r="O61" s="66">
        <v>3</v>
      </c>
      <c r="P61" s="66">
        <v>0</v>
      </c>
      <c r="Q61" s="66">
        <v>423</v>
      </c>
      <c r="R61" s="66">
        <v>80</v>
      </c>
      <c r="S61" s="66">
        <v>503</v>
      </c>
      <c r="T61" s="136">
        <v>0</v>
      </c>
      <c r="U61" s="66">
        <v>0</v>
      </c>
      <c r="V61" s="66">
        <v>237878</v>
      </c>
      <c r="W61" s="66">
        <v>611955</v>
      </c>
      <c r="X61" s="66">
        <v>1119417</v>
      </c>
      <c r="Y61" s="66">
        <v>502201</v>
      </c>
      <c r="Z61" s="187">
        <v>453043</v>
      </c>
    </row>
    <row r="62" spans="1:26">
      <c r="A62" s="182" t="s">
        <v>168</v>
      </c>
      <c r="B62" s="183"/>
      <c r="C62" s="179" t="s">
        <v>169</v>
      </c>
      <c r="D62" s="184">
        <v>9</v>
      </c>
      <c r="E62" s="136">
        <v>0</v>
      </c>
      <c r="F62" s="136">
        <v>9</v>
      </c>
      <c r="G62" s="66">
        <v>70</v>
      </c>
      <c r="H62" s="66">
        <v>16</v>
      </c>
      <c r="I62" s="66">
        <v>0</v>
      </c>
      <c r="J62" s="66">
        <v>2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70</v>
      </c>
      <c r="R62" s="66">
        <v>18</v>
      </c>
      <c r="S62" s="66">
        <v>88</v>
      </c>
      <c r="T62" s="136">
        <v>1</v>
      </c>
      <c r="U62" s="66">
        <v>0</v>
      </c>
      <c r="V62" s="66">
        <v>37057</v>
      </c>
      <c r="W62" s="66">
        <v>62997</v>
      </c>
      <c r="X62" s="66">
        <v>166312</v>
      </c>
      <c r="Y62" s="66">
        <v>98427</v>
      </c>
      <c r="Z62" s="187">
        <v>98427</v>
      </c>
    </row>
    <row r="63" spans="1:26">
      <c r="A63" s="182" t="s">
        <v>170</v>
      </c>
      <c r="B63" s="183"/>
      <c r="C63" s="179" t="s">
        <v>171</v>
      </c>
      <c r="D63" s="184">
        <v>4</v>
      </c>
      <c r="E63" s="136">
        <v>0</v>
      </c>
      <c r="F63" s="136">
        <v>4</v>
      </c>
      <c r="G63" s="66">
        <v>71</v>
      </c>
      <c r="H63" s="66">
        <v>29</v>
      </c>
      <c r="I63" s="66">
        <v>0</v>
      </c>
      <c r="J63" s="66">
        <v>3</v>
      </c>
      <c r="K63" s="66">
        <v>3</v>
      </c>
      <c r="L63" s="66">
        <v>11</v>
      </c>
      <c r="M63" s="66">
        <v>0</v>
      </c>
      <c r="N63" s="66">
        <v>0</v>
      </c>
      <c r="O63" s="66">
        <v>0</v>
      </c>
      <c r="P63" s="66">
        <v>0</v>
      </c>
      <c r="Q63" s="66">
        <v>74</v>
      </c>
      <c r="R63" s="66">
        <v>43</v>
      </c>
      <c r="S63" s="66">
        <v>117</v>
      </c>
      <c r="T63" s="136">
        <v>0</v>
      </c>
      <c r="U63" s="66">
        <v>0</v>
      </c>
      <c r="V63" s="66">
        <v>29033</v>
      </c>
      <c r="W63" s="66">
        <v>11536</v>
      </c>
      <c r="X63" s="66">
        <v>97965</v>
      </c>
      <c r="Y63" s="66">
        <v>82382</v>
      </c>
      <c r="Z63" s="185">
        <v>75689</v>
      </c>
    </row>
    <row r="64" spans="1:26">
      <c r="A64" s="182" t="s">
        <v>172</v>
      </c>
      <c r="B64" s="183"/>
      <c r="C64" s="179" t="s">
        <v>173</v>
      </c>
      <c r="D64" s="188">
        <v>1</v>
      </c>
      <c r="E64" s="136">
        <v>0</v>
      </c>
      <c r="F64" s="136">
        <v>1</v>
      </c>
      <c r="G64" s="66">
        <v>2</v>
      </c>
      <c r="H64" s="66">
        <v>3</v>
      </c>
      <c r="I64" s="66">
        <v>1</v>
      </c>
      <c r="J64" s="66">
        <v>14</v>
      </c>
      <c r="K64" s="66">
        <v>0</v>
      </c>
      <c r="L64" s="66">
        <v>0</v>
      </c>
      <c r="M64" s="136">
        <v>0</v>
      </c>
      <c r="N64" s="136">
        <v>0</v>
      </c>
      <c r="O64" s="136">
        <v>0</v>
      </c>
      <c r="P64" s="136">
        <v>0</v>
      </c>
      <c r="Q64" s="66">
        <v>3</v>
      </c>
      <c r="R64" s="66">
        <v>17</v>
      </c>
      <c r="S64" s="66">
        <v>20</v>
      </c>
      <c r="T64" s="136">
        <v>5</v>
      </c>
      <c r="U64" s="136">
        <v>8</v>
      </c>
      <c r="V64" s="136" t="s">
        <v>157</v>
      </c>
      <c r="W64" s="136" t="s">
        <v>157</v>
      </c>
      <c r="X64" s="136" t="s">
        <v>157</v>
      </c>
      <c r="Y64" s="136" t="s">
        <v>157</v>
      </c>
      <c r="Z64" s="187" t="s">
        <v>157</v>
      </c>
    </row>
    <row r="65" spans="1:26">
      <c r="A65" s="182" t="s">
        <v>174</v>
      </c>
      <c r="B65" s="183"/>
      <c r="C65" s="179" t="s">
        <v>175</v>
      </c>
      <c r="D65" s="188">
        <v>6</v>
      </c>
      <c r="E65" s="136">
        <v>0</v>
      </c>
      <c r="F65" s="136">
        <v>6</v>
      </c>
      <c r="G65" s="66">
        <v>772</v>
      </c>
      <c r="H65" s="66">
        <v>116</v>
      </c>
      <c r="I65" s="66">
        <v>31</v>
      </c>
      <c r="J65" s="66">
        <v>57</v>
      </c>
      <c r="K65" s="66">
        <v>0</v>
      </c>
      <c r="L65" s="66">
        <v>0</v>
      </c>
      <c r="M65" s="136">
        <v>0</v>
      </c>
      <c r="N65" s="136">
        <v>0</v>
      </c>
      <c r="O65" s="136">
        <v>135</v>
      </c>
      <c r="P65" s="136">
        <v>6</v>
      </c>
      <c r="Q65" s="66">
        <v>668</v>
      </c>
      <c r="R65" s="66">
        <v>167</v>
      </c>
      <c r="S65" s="66">
        <v>835</v>
      </c>
      <c r="T65" s="136">
        <v>0</v>
      </c>
      <c r="U65" s="136">
        <v>0</v>
      </c>
      <c r="V65" s="136">
        <v>507967</v>
      </c>
      <c r="W65" s="136">
        <v>912443</v>
      </c>
      <c r="X65" s="136">
        <v>2674320</v>
      </c>
      <c r="Y65" s="136">
        <v>1746207</v>
      </c>
      <c r="Z65" s="187">
        <v>1628975</v>
      </c>
    </row>
    <row r="66" spans="1:26">
      <c r="A66" s="182" t="s">
        <v>176</v>
      </c>
      <c r="B66" s="183"/>
      <c r="C66" s="179" t="s">
        <v>177</v>
      </c>
      <c r="D66" s="188">
        <v>0</v>
      </c>
      <c r="E66" s="136">
        <v>0</v>
      </c>
      <c r="F66" s="13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136">
        <v>0</v>
      </c>
      <c r="N66" s="136">
        <v>0</v>
      </c>
      <c r="O66" s="136">
        <v>0</v>
      </c>
      <c r="P66" s="136">
        <v>0</v>
      </c>
      <c r="Q66" s="66">
        <v>0</v>
      </c>
      <c r="R66" s="66">
        <v>0</v>
      </c>
      <c r="S66" s="66">
        <v>0</v>
      </c>
      <c r="T66" s="136">
        <v>0</v>
      </c>
      <c r="U66" s="136">
        <v>0</v>
      </c>
      <c r="V66" s="66">
        <v>0</v>
      </c>
      <c r="W66" s="66">
        <v>0</v>
      </c>
      <c r="X66" s="66">
        <v>0</v>
      </c>
      <c r="Y66" s="66">
        <v>0</v>
      </c>
      <c r="Z66" s="187">
        <v>0</v>
      </c>
    </row>
    <row r="67" spans="1:26">
      <c r="A67" s="182" t="s">
        <v>178</v>
      </c>
      <c r="B67" s="183"/>
      <c r="C67" s="179" t="s">
        <v>179</v>
      </c>
      <c r="D67" s="184">
        <v>113</v>
      </c>
      <c r="E67" s="66">
        <v>10</v>
      </c>
      <c r="F67" s="136">
        <v>123</v>
      </c>
      <c r="G67" s="66">
        <v>3707</v>
      </c>
      <c r="H67" s="66">
        <v>355</v>
      </c>
      <c r="I67" s="66">
        <v>126</v>
      </c>
      <c r="J67" s="66">
        <v>128</v>
      </c>
      <c r="K67" s="66">
        <v>115</v>
      </c>
      <c r="L67" s="66">
        <v>15</v>
      </c>
      <c r="M67" s="66">
        <v>11</v>
      </c>
      <c r="N67" s="66">
        <v>1</v>
      </c>
      <c r="O67" s="66">
        <v>94</v>
      </c>
      <c r="P67" s="66">
        <v>5</v>
      </c>
      <c r="Q67" s="66">
        <v>3865</v>
      </c>
      <c r="R67" s="66">
        <v>494</v>
      </c>
      <c r="S67" s="66">
        <v>4359</v>
      </c>
      <c r="T67" s="136">
        <v>15</v>
      </c>
      <c r="U67" s="66">
        <v>4</v>
      </c>
      <c r="V67" s="66">
        <v>2104268</v>
      </c>
      <c r="W67" s="66">
        <v>30987995</v>
      </c>
      <c r="X67" s="66">
        <v>47147873</v>
      </c>
      <c r="Y67" s="66">
        <v>16646735</v>
      </c>
      <c r="Z67" s="185">
        <v>15981571</v>
      </c>
    </row>
    <row r="68" spans="1:26">
      <c r="A68" s="182" t="s">
        <v>180</v>
      </c>
      <c r="B68" s="183"/>
      <c r="C68" s="179" t="s">
        <v>181</v>
      </c>
      <c r="D68" s="184">
        <v>6</v>
      </c>
      <c r="E68" s="136">
        <v>1</v>
      </c>
      <c r="F68" s="136">
        <v>7</v>
      </c>
      <c r="G68" s="66">
        <v>27</v>
      </c>
      <c r="H68" s="66">
        <v>7</v>
      </c>
      <c r="I68" s="66">
        <v>0</v>
      </c>
      <c r="J68" s="66">
        <v>3</v>
      </c>
      <c r="K68" s="66">
        <v>0</v>
      </c>
      <c r="L68" s="66">
        <v>0</v>
      </c>
      <c r="M68" s="66">
        <v>1</v>
      </c>
      <c r="N68" s="66">
        <v>0</v>
      </c>
      <c r="O68" s="66">
        <v>0</v>
      </c>
      <c r="P68" s="66">
        <v>0</v>
      </c>
      <c r="Q68" s="66">
        <v>28</v>
      </c>
      <c r="R68" s="66">
        <v>10</v>
      </c>
      <c r="S68" s="66">
        <v>38</v>
      </c>
      <c r="T68" s="136">
        <v>0</v>
      </c>
      <c r="U68" s="66">
        <v>0</v>
      </c>
      <c r="V68" s="66">
        <v>12047</v>
      </c>
      <c r="W68" s="66">
        <v>12177</v>
      </c>
      <c r="X68" s="66">
        <v>33151</v>
      </c>
      <c r="Y68" s="66">
        <v>20302</v>
      </c>
      <c r="Z68" s="187">
        <v>20302</v>
      </c>
    </row>
    <row r="69" spans="1:26">
      <c r="A69" s="182"/>
      <c r="B69" s="183"/>
      <c r="C69" s="179"/>
      <c r="D69" s="184"/>
      <c r="E69" s="136"/>
      <c r="F69" s="13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136"/>
      <c r="U69" s="66"/>
      <c r="V69" s="66"/>
      <c r="W69" s="66"/>
      <c r="X69" s="66"/>
      <c r="Y69" s="66"/>
      <c r="Z69" s="187"/>
    </row>
    <row r="70" spans="1:26">
      <c r="A70" s="182" t="s">
        <v>104</v>
      </c>
      <c r="B70" s="183"/>
      <c r="C70" s="179" t="s">
        <v>45</v>
      </c>
      <c r="D70" s="184">
        <v>89</v>
      </c>
      <c r="E70" s="66">
        <v>23</v>
      </c>
      <c r="F70" s="66">
        <v>112</v>
      </c>
      <c r="G70" s="136">
        <v>890</v>
      </c>
      <c r="H70" s="136">
        <v>483</v>
      </c>
      <c r="I70" s="136">
        <v>69</v>
      </c>
      <c r="J70" s="136">
        <v>245</v>
      </c>
      <c r="K70" s="136">
        <v>7</v>
      </c>
      <c r="L70" s="136">
        <v>1</v>
      </c>
      <c r="M70" s="136">
        <v>22</v>
      </c>
      <c r="N70" s="136">
        <v>10</v>
      </c>
      <c r="O70" s="136">
        <v>2</v>
      </c>
      <c r="P70" s="136">
        <v>0</v>
      </c>
      <c r="Q70" s="136">
        <v>986</v>
      </c>
      <c r="R70" s="136">
        <v>739</v>
      </c>
      <c r="S70" s="136">
        <v>1725</v>
      </c>
      <c r="T70" s="136">
        <v>40</v>
      </c>
      <c r="U70" s="136">
        <v>42</v>
      </c>
      <c r="V70" s="66">
        <v>453241</v>
      </c>
      <c r="W70" s="66">
        <v>2004363</v>
      </c>
      <c r="X70" s="66">
        <v>3278664</v>
      </c>
      <c r="Y70" s="66">
        <v>1244110</v>
      </c>
      <c r="Z70" s="185">
        <v>1019250</v>
      </c>
    </row>
    <row r="71" spans="1:26">
      <c r="A71" s="182"/>
      <c r="B71" s="183"/>
      <c r="C71" s="179"/>
      <c r="D71" s="184"/>
      <c r="E71" s="136"/>
      <c r="F71" s="13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136"/>
      <c r="U71" s="66"/>
      <c r="V71" s="66"/>
      <c r="W71" s="66"/>
      <c r="X71" s="66"/>
      <c r="Y71" s="66"/>
      <c r="Z71" s="187"/>
    </row>
    <row r="72" spans="1:26">
      <c r="A72" s="182" t="s">
        <v>134</v>
      </c>
      <c r="B72" s="183"/>
      <c r="C72" s="179" t="s">
        <v>135</v>
      </c>
      <c r="D72" s="184">
        <v>34</v>
      </c>
      <c r="E72" s="136">
        <v>17</v>
      </c>
      <c r="F72" s="136">
        <v>51</v>
      </c>
      <c r="G72" s="66">
        <v>234</v>
      </c>
      <c r="H72" s="66">
        <v>184</v>
      </c>
      <c r="I72" s="66">
        <v>34</v>
      </c>
      <c r="J72" s="66">
        <v>149</v>
      </c>
      <c r="K72" s="66">
        <v>1</v>
      </c>
      <c r="L72" s="66">
        <v>0</v>
      </c>
      <c r="M72" s="66">
        <v>16</v>
      </c>
      <c r="N72" s="66">
        <v>8</v>
      </c>
      <c r="O72" s="66">
        <v>2</v>
      </c>
      <c r="P72" s="66">
        <v>0</v>
      </c>
      <c r="Q72" s="66">
        <v>283</v>
      </c>
      <c r="R72" s="66">
        <v>341</v>
      </c>
      <c r="S72" s="66">
        <v>624</v>
      </c>
      <c r="T72" s="136">
        <v>24</v>
      </c>
      <c r="U72" s="66">
        <v>39</v>
      </c>
      <c r="V72" s="66">
        <v>131941</v>
      </c>
      <c r="W72" s="66">
        <v>517115</v>
      </c>
      <c r="X72" s="66">
        <v>863570</v>
      </c>
      <c r="Y72" s="66">
        <v>332046</v>
      </c>
      <c r="Z72" s="187">
        <v>316805</v>
      </c>
    </row>
    <row r="73" spans="1:26">
      <c r="A73" s="182" t="s">
        <v>136</v>
      </c>
      <c r="B73" s="183"/>
      <c r="C73" s="179" t="s">
        <v>137</v>
      </c>
      <c r="D73" s="184">
        <v>6</v>
      </c>
      <c r="E73" s="136">
        <v>0</v>
      </c>
      <c r="F73" s="136">
        <v>6</v>
      </c>
      <c r="G73" s="66">
        <v>44</v>
      </c>
      <c r="H73" s="66">
        <v>5</v>
      </c>
      <c r="I73" s="66">
        <v>14</v>
      </c>
      <c r="J73" s="66">
        <v>3</v>
      </c>
      <c r="K73" s="66">
        <v>2</v>
      </c>
      <c r="L73" s="66">
        <v>1</v>
      </c>
      <c r="M73" s="66">
        <v>0</v>
      </c>
      <c r="N73" s="66">
        <v>0</v>
      </c>
      <c r="O73" s="66">
        <v>0</v>
      </c>
      <c r="P73" s="66">
        <v>0</v>
      </c>
      <c r="Q73" s="66">
        <v>60</v>
      </c>
      <c r="R73" s="66">
        <v>9</v>
      </c>
      <c r="S73" s="66">
        <v>69</v>
      </c>
      <c r="T73" s="136">
        <v>3</v>
      </c>
      <c r="U73" s="66">
        <v>1</v>
      </c>
      <c r="V73" s="66">
        <v>22374</v>
      </c>
      <c r="W73" s="66">
        <v>668031</v>
      </c>
      <c r="X73" s="66">
        <v>775588</v>
      </c>
      <c r="Y73" s="66">
        <v>104551</v>
      </c>
      <c r="Z73" s="187">
        <v>104551</v>
      </c>
    </row>
    <row r="74" spans="1:26">
      <c r="A74" s="182" t="s">
        <v>138</v>
      </c>
      <c r="B74" s="183"/>
      <c r="C74" s="179" t="s">
        <v>139</v>
      </c>
      <c r="D74" s="184">
        <v>8</v>
      </c>
      <c r="E74" s="136">
        <v>1</v>
      </c>
      <c r="F74" s="136">
        <v>9</v>
      </c>
      <c r="G74" s="66">
        <v>111</v>
      </c>
      <c r="H74" s="66">
        <v>204</v>
      </c>
      <c r="I74" s="66">
        <v>4</v>
      </c>
      <c r="J74" s="66">
        <v>38</v>
      </c>
      <c r="K74" s="66">
        <v>0</v>
      </c>
      <c r="L74" s="66">
        <v>0</v>
      </c>
      <c r="M74" s="66">
        <v>1</v>
      </c>
      <c r="N74" s="66">
        <v>0</v>
      </c>
      <c r="O74" s="66">
        <v>0</v>
      </c>
      <c r="P74" s="66">
        <v>0</v>
      </c>
      <c r="Q74" s="66">
        <v>116</v>
      </c>
      <c r="R74" s="66">
        <v>242</v>
      </c>
      <c r="S74" s="66">
        <v>358</v>
      </c>
      <c r="T74" s="136">
        <v>0</v>
      </c>
      <c r="U74" s="66">
        <v>1</v>
      </c>
      <c r="V74" s="66">
        <v>91607</v>
      </c>
      <c r="W74" s="66">
        <v>207090</v>
      </c>
      <c r="X74" s="66">
        <v>379183</v>
      </c>
      <c r="Y74" s="66">
        <v>171371</v>
      </c>
      <c r="Z74" s="187">
        <v>165736</v>
      </c>
    </row>
    <row r="75" spans="1:26">
      <c r="A75" s="182" t="s">
        <v>140</v>
      </c>
      <c r="B75" s="183"/>
      <c r="C75" s="179" t="s">
        <v>141</v>
      </c>
      <c r="D75" s="184">
        <v>0</v>
      </c>
      <c r="E75" s="136">
        <v>1</v>
      </c>
      <c r="F75" s="136">
        <v>1</v>
      </c>
      <c r="G75" s="66">
        <v>2</v>
      </c>
      <c r="H75" s="66">
        <v>3</v>
      </c>
      <c r="I75" s="66">
        <v>0</v>
      </c>
      <c r="J75" s="66">
        <v>2</v>
      </c>
      <c r="K75" s="66">
        <v>0</v>
      </c>
      <c r="L75" s="66">
        <v>0</v>
      </c>
      <c r="M75" s="66">
        <v>1</v>
      </c>
      <c r="N75" s="66">
        <v>1</v>
      </c>
      <c r="O75" s="66">
        <v>0</v>
      </c>
      <c r="P75" s="66">
        <v>0</v>
      </c>
      <c r="Q75" s="66">
        <v>3</v>
      </c>
      <c r="R75" s="66">
        <v>6</v>
      </c>
      <c r="S75" s="66">
        <v>9</v>
      </c>
      <c r="T75" s="136">
        <v>0</v>
      </c>
      <c r="U75" s="66">
        <v>0</v>
      </c>
      <c r="V75" s="66" t="s">
        <v>157</v>
      </c>
      <c r="W75" s="66" t="s">
        <v>157</v>
      </c>
      <c r="X75" s="66" t="s">
        <v>157</v>
      </c>
      <c r="Y75" s="66" t="s">
        <v>157</v>
      </c>
      <c r="Z75" s="187" t="s">
        <v>157</v>
      </c>
    </row>
    <row r="76" spans="1:26">
      <c r="A76" s="182" t="s">
        <v>142</v>
      </c>
      <c r="B76" s="183"/>
      <c r="C76" s="179" t="s">
        <v>143</v>
      </c>
      <c r="D76" s="184">
        <v>4</v>
      </c>
      <c r="E76" s="136">
        <v>2</v>
      </c>
      <c r="F76" s="136">
        <v>6</v>
      </c>
      <c r="G76" s="66">
        <v>28</v>
      </c>
      <c r="H76" s="66">
        <v>6</v>
      </c>
      <c r="I76" s="66">
        <v>0</v>
      </c>
      <c r="J76" s="66">
        <v>2</v>
      </c>
      <c r="K76" s="66">
        <v>0</v>
      </c>
      <c r="L76" s="66">
        <v>0</v>
      </c>
      <c r="M76" s="66">
        <v>2</v>
      </c>
      <c r="N76" s="66">
        <v>1</v>
      </c>
      <c r="O76" s="66">
        <v>0</v>
      </c>
      <c r="P76" s="66">
        <v>0</v>
      </c>
      <c r="Q76" s="66">
        <v>30</v>
      </c>
      <c r="R76" s="66">
        <v>9</v>
      </c>
      <c r="S76" s="66">
        <v>39</v>
      </c>
      <c r="T76" s="136">
        <v>0</v>
      </c>
      <c r="U76" s="66">
        <v>0</v>
      </c>
      <c r="V76" s="66">
        <v>9761</v>
      </c>
      <c r="W76" s="66">
        <v>20095</v>
      </c>
      <c r="X76" s="66">
        <v>35885</v>
      </c>
      <c r="Y76" s="66">
        <v>15037</v>
      </c>
      <c r="Z76" s="187">
        <v>15037</v>
      </c>
    </row>
    <row r="77" spans="1:26">
      <c r="A77" s="182" t="s">
        <v>144</v>
      </c>
      <c r="B77" s="183"/>
      <c r="C77" s="179" t="s">
        <v>145</v>
      </c>
      <c r="D77" s="184">
        <v>0</v>
      </c>
      <c r="E77" s="136">
        <v>0</v>
      </c>
      <c r="F77" s="13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13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187">
        <v>0</v>
      </c>
    </row>
    <row r="78" spans="1:26">
      <c r="A78" s="182" t="s">
        <v>146</v>
      </c>
      <c r="B78" s="183"/>
      <c r="C78" s="179" t="s">
        <v>147</v>
      </c>
      <c r="D78" s="184">
        <v>5</v>
      </c>
      <c r="E78" s="136">
        <v>1</v>
      </c>
      <c r="F78" s="136">
        <v>6</v>
      </c>
      <c r="G78" s="66">
        <v>53</v>
      </c>
      <c r="H78" s="66">
        <v>22</v>
      </c>
      <c r="I78" s="66">
        <v>0</v>
      </c>
      <c r="J78" s="66">
        <v>8</v>
      </c>
      <c r="K78" s="66">
        <v>0</v>
      </c>
      <c r="L78" s="66">
        <v>0</v>
      </c>
      <c r="M78" s="66">
        <v>1</v>
      </c>
      <c r="N78" s="66">
        <v>0</v>
      </c>
      <c r="O78" s="66">
        <v>0</v>
      </c>
      <c r="P78" s="66">
        <v>0</v>
      </c>
      <c r="Q78" s="66">
        <v>54</v>
      </c>
      <c r="R78" s="66">
        <v>30</v>
      </c>
      <c r="S78" s="66">
        <v>84</v>
      </c>
      <c r="T78" s="136">
        <v>0</v>
      </c>
      <c r="U78" s="66">
        <v>1</v>
      </c>
      <c r="V78" s="66">
        <v>20146</v>
      </c>
      <c r="W78" s="66">
        <v>30068</v>
      </c>
      <c r="X78" s="66">
        <v>71696</v>
      </c>
      <c r="Y78" s="66">
        <v>40624</v>
      </c>
      <c r="Z78" s="187">
        <v>40208</v>
      </c>
    </row>
    <row r="79" spans="1:26">
      <c r="A79" s="182" t="s">
        <v>148</v>
      </c>
      <c r="B79" s="183"/>
      <c r="C79" s="179" t="s">
        <v>149</v>
      </c>
      <c r="D79" s="184">
        <v>0</v>
      </c>
      <c r="E79" s="136">
        <v>0</v>
      </c>
      <c r="F79" s="13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0</v>
      </c>
      <c r="S79" s="66">
        <v>0</v>
      </c>
      <c r="T79" s="136">
        <v>0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187">
        <v>0</v>
      </c>
    </row>
    <row r="80" spans="1:26">
      <c r="A80" s="182" t="s">
        <v>150</v>
      </c>
      <c r="B80" s="183"/>
      <c r="C80" s="179" t="s">
        <v>151</v>
      </c>
      <c r="D80" s="184">
        <v>0</v>
      </c>
      <c r="E80" s="136">
        <v>0</v>
      </c>
      <c r="F80" s="13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0</v>
      </c>
      <c r="S80" s="66">
        <v>0</v>
      </c>
      <c r="T80" s="136">
        <v>0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187">
        <v>0</v>
      </c>
    </row>
    <row r="81" spans="1:26">
      <c r="A81" s="182" t="s">
        <v>152</v>
      </c>
      <c r="B81" s="183"/>
      <c r="C81" s="179" t="s">
        <v>153</v>
      </c>
      <c r="D81" s="184">
        <v>2</v>
      </c>
      <c r="E81" s="136">
        <v>0</v>
      </c>
      <c r="F81" s="136">
        <v>2</v>
      </c>
      <c r="G81" s="66">
        <v>20</v>
      </c>
      <c r="H81" s="66">
        <v>2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Q81" s="66">
        <v>20</v>
      </c>
      <c r="R81" s="66">
        <v>2</v>
      </c>
      <c r="S81" s="66">
        <v>22</v>
      </c>
      <c r="T81" s="136">
        <v>0</v>
      </c>
      <c r="U81" s="66">
        <v>0</v>
      </c>
      <c r="V81" s="66" t="s">
        <v>157</v>
      </c>
      <c r="W81" s="66" t="s">
        <v>157</v>
      </c>
      <c r="X81" s="66" t="s">
        <v>157</v>
      </c>
      <c r="Y81" s="66" t="s">
        <v>157</v>
      </c>
      <c r="Z81" s="185" t="s">
        <v>157</v>
      </c>
    </row>
    <row r="82" spans="1:26">
      <c r="A82" s="182" t="s">
        <v>154</v>
      </c>
      <c r="B82" s="183"/>
      <c r="C82" s="179" t="s">
        <v>155</v>
      </c>
      <c r="D82" s="184">
        <v>0</v>
      </c>
      <c r="E82" s="136">
        <v>0</v>
      </c>
      <c r="F82" s="13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0</v>
      </c>
      <c r="S82" s="66">
        <v>0</v>
      </c>
      <c r="T82" s="136">
        <v>0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187">
        <v>0</v>
      </c>
    </row>
    <row r="83" spans="1:26">
      <c r="A83" s="182">
        <v>20</v>
      </c>
      <c r="B83" s="183"/>
      <c r="C83" s="179" t="s">
        <v>156</v>
      </c>
      <c r="D83" s="184">
        <v>0</v>
      </c>
      <c r="E83" s="136">
        <v>0</v>
      </c>
      <c r="F83" s="13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0</v>
      </c>
      <c r="T83" s="136">
        <v>0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187">
        <v>0</v>
      </c>
    </row>
    <row r="84" spans="1:26">
      <c r="A84" s="182" t="s">
        <v>158</v>
      </c>
      <c r="B84" s="183"/>
      <c r="C84" s="179" t="s">
        <v>159</v>
      </c>
      <c r="D84" s="184">
        <v>6</v>
      </c>
      <c r="E84" s="136">
        <v>0</v>
      </c>
      <c r="F84" s="136">
        <v>6</v>
      </c>
      <c r="G84" s="66">
        <v>62</v>
      </c>
      <c r="H84" s="66">
        <v>4</v>
      </c>
      <c r="I84" s="66">
        <v>1</v>
      </c>
      <c r="J84" s="66">
        <v>1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63</v>
      </c>
      <c r="R84" s="66">
        <v>5</v>
      </c>
      <c r="S84" s="66">
        <v>68</v>
      </c>
      <c r="T84" s="136">
        <v>3</v>
      </c>
      <c r="U84" s="66">
        <v>0</v>
      </c>
      <c r="V84" s="66">
        <v>22488</v>
      </c>
      <c r="W84" s="66">
        <v>57389</v>
      </c>
      <c r="X84" s="66">
        <v>101592</v>
      </c>
      <c r="Y84" s="66">
        <v>42321</v>
      </c>
      <c r="Z84" s="187">
        <v>42321</v>
      </c>
    </row>
    <row r="85" spans="1:26">
      <c r="A85" s="182" t="s">
        <v>160</v>
      </c>
      <c r="B85" s="183"/>
      <c r="C85" s="179" t="s">
        <v>161</v>
      </c>
      <c r="D85" s="184">
        <v>0</v>
      </c>
      <c r="E85" s="136">
        <v>0</v>
      </c>
      <c r="F85" s="13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136">
        <v>0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187">
        <v>0</v>
      </c>
    </row>
    <row r="86" spans="1:26">
      <c r="A86" s="182" t="s">
        <v>162</v>
      </c>
      <c r="B86" s="183"/>
      <c r="C86" s="179" t="s">
        <v>163</v>
      </c>
      <c r="D86" s="184">
        <v>0</v>
      </c>
      <c r="E86" s="136">
        <v>0</v>
      </c>
      <c r="F86" s="13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0</v>
      </c>
      <c r="S86" s="66">
        <v>0</v>
      </c>
      <c r="T86" s="136">
        <v>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187">
        <v>0</v>
      </c>
    </row>
    <row r="87" spans="1:26">
      <c r="A87" s="182" t="s">
        <v>164</v>
      </c>
      <c r="B87" s="183"/>
      <c r="C87" s="179" t="s">
        <v>165</v>
      </c>
      <c r="D87" s="184">
        <v>8</v>
      </c>
      <c r="E87" s="136">
        <v>0</v>
      </c>
      <c r="F87" s="136">
        <v>8</v>
      </c>
      <c r="G87" s="66">
        <v>83</v>
      </c>
      <c r="H87" s="66">
        <v>6</v>
      </c>
      <c r="I87" s="66">
        <v>5</v>
      </c>
      <c r="J87" s="66">
        <v>2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66">
        <v>0</v>
      </c>
      <c r="Q87" s="66">
        <v>88</v>
      </c>
      <c r="R87" s="66">
        <v>8</v>
      </c>
      <c r="S87" s="66">
        <v>96</v>
      </c>
      <c r="T87" s="136">
        <v>4</v>
      </c>
      <c r="U87" s="66">
        <v>0</v>
      </c>
      <c r="V87" s="66">
        <v>31885</v>
      </c>
      <c r="W87" s="66">
        <v>114822</v>
      </c>
      <c r="X87" s="66">
        <v>186093</v>
      </c>
      <c r="Y87" s="66">
        <v>68317</v>
      </c>
      <c r="Z87" s="185">
        <v>68317</v>
      </c>
    </row>
    <row r="88" spans="1:26">
      <c r="A88" s="182" t="s">
        <v>166</v>
      </c>
      <c r="B88" s="183"/>
      <c r="C88" s="179" t="s">
        <v>167</v>
      </c>
      <c r="D88" s="184">
        <v>1</v>
      </c>
      <c r="E88" s="136">
        <v>0</v>
      </c>
      <c r="F88" s="136">
        <v>1</v>
      </c>
      <c r="G88" s="66">
        <v>6</v>
      </c>
      <c r="H88" s="66">
        <v>1</v>
      </c>
      <c r="I88" s="66">
        <v>0</v>
      </c>
      <c r="J88" s="66">
        <v>1</v>
      </c>
      <c r="K88" s="66">
        <v>1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66">
        <v>7</v>
      </c>
      <c r="R88" s="66">
        <v>2</v>
      </c>
      <c r="S88" s="66">
        <v>9</v>
      </c>
      <c r="T88" s="136">
        <v>0</v>
      </c>
      <c r="U88" s="66">
        <v>0</v>
      </c>
      <c r="V88" s="66" t="s">
        <v>157</v>
      </c>
      <c r="W88" s="66" t="s">
        <v>157</v>
      </c>
      <c r="X88" s="66" t="s">
        <v>157</v>
      </c>
      <c r="Y88" s="66" t="s">
        <v>157</v>
      </c>
      <c r="Z88" s="187" t="s">
        <v>157</v>
      </c>
    </row>
    <row r="89" spans="1:26">
      <c r="A89" s="182" t="s">
        <v>168</v>
      </c>
      <c r="B89" s="183"/>
      <c r="C89" s="179" t="s">
        <v>169</v>
      </c>
      <c r="D89" s="184">
        <v>5</v>
      </c>
      <c r="E89" s="136">
        <v>0</v>
      </c>
      <c r="F89" s="136">
        <v>5</v>
      </c>
      <c r="G89" s="66">
        <v>26</v>
      </c>
      <c r="H89" s="66">
        <v>6</v>
      </c>
      <c r="I89" s="66">
        <v>3</v>
      </c>
      <c r="J89" s="66">
        <v>10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66">
        <v>0</v>
      </c>
      <c r="Q89" s="66">
        <v>29</v>
      </c>
      <c r="R89" s="66">
        <v>16</v>
      </c>
      <c r="S89" s="66">
        <v>45</v>
      </c>
      <c r="T89" s="136">
        <v>0</v>
      </c>
      <c r="U89" s="66">
        <v>0</v>
      </c>
      <c r="V89" s="66">
        <v>9541</v>
      </c>
      <c r="W89" s="66">
        <v>6688</v>
      </c>
      <c r="X89" s="66">
        <v>33280</v>
      </c>
      <c r="Y89" s="66">
        <v>25326</v>
      </c>
      <c r="Z89" s="187">
        <v>25326</v>
      </c>
    </row>
    <row r="90" spans="1:26">
      <c r="A90" s="182" t="s">
        <v>170</v>
      </c>
      <c r="B90" s="183"/>
      <c r="C90" s="179" t="s">
        <v>171</v>
      </c>
      <c r="D90" s="184">
        <v>0</v>
      </c>
      <c r="E90" s="136">
        <v>0</v>
      </c>
      <c r="F90" s="136">
        <v>0</v>
      </c>
      <c r="G90" s="66">
        <v>0</v>
      </c>
      <c r="H90" s="66">
        <v>0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0</v>
      </c>
      <c r="S90" s="66">
        <v>0</v>
      </c>
      <c r="T90" s="136">
        <v>0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185">
        <v>0</v>
      </c>
    </row>
    <row r="91" spans="1:26">
      <c r="A91" s="182" t="s">
        <v>172</v>
      </c>
      <c r="B91" s="183"/>
      <c r="C91" s="179" t="s">
        <v>173</v>
      </c>
      <c r="D91" s="188">
        <v>0</v>
      </c>
      <c r="E91" s="136">
        <v>0</v>
      </c>
      <c r="F91" s="13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136">
        <v>0</v>
      </c>
      <c r="N91" s="136">
        <v>0</v>
      </c>
      <c r="O91" s="136">
        <v>0</v>
      </c>
      <c r="P91" s="136">
        <v>0</v>
      </c>
      <c r="Q91" s="66">
        <v>0</v>
      </c>
      <c r="R91" s="66">
        <v>0</v>
      </c>
      <c r="S91" s="66">
        <v>0</v>
      </c>
      <c r="T91" s="136">
        <v>0</v>
      </c>
      <c r="U91" s="136">
        <v>0</v>
      </c>
      <c r="V91" s="136">
        <v>0</v>
      </c>
      <c r="W91" s="136">
        <v>0</v>
      </c>
      <c r="X91" s="136">
        <v>0</v>
      </c>
      <c r="Y91" s="136">
        <v>0</v>
      </c>
      <c r="Z91" s="187">
        <v>0</v>
      </c>
    </row>
    <row r="92" spans="1:26">
      <c r="A92" s="182" t="s">
        <v>174</v>
      </c>
      <c r="B92" s="183"/>
      <c r="C92" s="179" t="s">
        <v>175</v>
      </c>
      <c r="D92" s="188">
        <v>1</v>
      </c>
      <c r="E92" s="136">
        <v>0</v>
      </c>
      <c r="F92" s="136">
        <v>1</v>
      </c>
      <c r="G92" s="66">
        <v>52</v>
      </c>
      <c r="H92" s="66">
        <v>13</v>
      </c>
      <c r="I92" s="66">
        <v>6</v>
      </c>
      <c r="J92" s="66">
        <v>13</v>
      </c>
      <c r="K92" s="66">
        <v>0</v>
      </c>
      <c r="L92" s="66">
        <v>0</v>
      </c>
      <c r="M92" s="136">
        <v>0</v>
      </c>
      <c r="N92" s="136">
        <v>0</v>
      </c>
      <c r="O92" s="136">
        <v>0</v>
      </c>
      <c r="P92" s="136">
        <v>0</v>
      </c>
      <c r="Q92" s="66">
        <v>58</v>
      </c>
      <c r="R92" s="66">
        <v>26</v>
      </c>
      <c r="S92" s="66">
        <v>84</v>
      </c>
      <c r="T92" s="136">
        <v>0</v>
      </c>
      <c r="U92" s="136">
        <v>0</v>
      </c>
      <c r="V92" s="136" t="s">
        <v>157</v>
      </c>
      <c r="W92" s="136" t="s">
        <v>157</v>
      </c>
      <c r="X92" s="136" t="s">
        <v>157</v>
      </c>
      <c r="Y92" s="136" t="s">
        <v>157</v>
      </c>
      <c r="Z92" s="187" t="s">
        <v>157</v>
      </c>
    </row>
    <row r="93" spans="1:26">
      <c r="A93" s="182" t="s">
        <v>176</v>
      </c>
      <c r="B93" s="183"/>
      <c r="C93" s="179" t="s">
        <v>177</v>
      </c>
      <c r="D93" s="188">
        <v>0</v>
      </c>
      <c r="E93" s="136">
        <v>0</v>
      </c>
      <c r="F93" s="13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136">
        <v>0</v>
      </c>
      <c r="N93" s="136">
        <v>0</v>
      </c>
      <c r="O93" s="136">
        <v>0</v>
      </c>
      <c r="P93" s="136">
        <v>0</v>
      </c>
      <c r="Q93" s="66">
        <v>0</v>
      </c>
      <c r="R93" s="66">
        <v>0</v>
      </c>
      <c r="S93" s="66">
        <v>0</v>
      </c>
      <c r="T93" s="136">
        <v>0</v>
      </c>
      <c r="U93" s="136">
        <v>0</v>
      </c>
      <c r="V93" s="66">
        <v>0</v>
      </c>
      <c r="W93" s="66">
        <v>0</v>
      </c>
      <c r="X93" s="66">
        <v>0</v>
      </c>
      <c r="Y93" s="66">
        <v>0</v>
      </c>
      <c r="Z93" s="187">
        <v>0</v>
      </c>
    </row>
    <row r="94" spans="1:26">
      <c r="A94" s="182" t="s">
        <v>178</v>
      </c>
      <c r="B94" s="183"/>
      <c r="C94" s="179" t="s">
        <v>179</v>
      </c>
      <c r="D94" s="184">
        <v>7</v>
      </c>
      <c r="E94" s="66">
        <v>0</v>
      </c>
      <c r="F94" s="136">
        <v>7</v>
      </c>
      <c r="G94" s="66">
        <v>138</v>
      </c>
      <c r="H94" s="66">
        <v>11</v>
      </c>
      <c r="I94" s="66">
        <v>1</v>
      </c>
      <c r="J94" s="66">
        <v>1</v>
      </c>
      <c r="K94" s="66">
        <v>3</v>
      </c>
      <c r="L94" s="66">
        <v>0</v>
      </c>
      <c r="M94" s="66">
        <v>0</v>
      </c>
      <c r="N94" s="66">
        <v>0</v>
      </c>
      <c r="O94" s="66">
        <v>0</v>
      </c>
      <c r="P94" s="66">
        <v>0</v>
      </c>
      <c r="Q94" s="66">
        <v>142</v>
      </c>
      <c r="R94" s="66">
        <v>12</v>
      </c>
      <c r="S94" s="66">
        <v>154</v>
      </c>
      <c r="T94" s="136">
        <v>6</v>
      </c>
      <c r="U94" s="66">
        <v>0</v>
      </c>
      <c r="V94" s="66">
        <v>52232</v>
      </c>
      <c r="W94" s="66">
        <v>236052</v>
      </c>
      <c r="X94" s="66">
        <v>530476</v>
      </c>
      <c r="Y94" s="66">
        <v>293808</v>
      </c>
      <c r="Z94" s="185">
        <v>99793</v>
      </c>
    </row>
    <row r="95" spans="1:26">
      <c r="A95" s="182" t="s">
        <v>180</v>
      </c>
      <c r="B95" s="183"/>
      <c r="C95" s="179" t="s">
        <v>181</v>
      </c>
      <c r="D95" s="184">
        <v>2</v>
      </c>
      <c r="E95" s="136">
        <v>1</v>
      </c>
      <c r="F95" s="136">
        <v>3</v>
      </c>
      <c r="G95" s="66">
        <v>31</v>
      </c>
      <c r="H95" s="66">
        <v>16</v>
      </c>
      <c r="I95" s="66">
        <v>1</v>
      </c>
      <c r="J95" s="66">
        <v>15</v>
      </c>
      <c r="K95" s="66">
        <v>0</v>
      </c>
      <c r="L95" s="66">
        <v>0</v>
      </c>
      <c r="M95" s="66">
        <v>1</v>
      </c>
      <c r="N95" s="66">
        <v>0</v>
      </c>
      <c r="O95" s="66">
        <v>0</v>
      </c>
      <c r="P95" s="66">
        <v>0</v>
      </c>
      <c r="Q95" s="66">
        <v>33</v>
      </c>
      <c r="R95" s="66">
        <v>31</v>
      </c>
      <c r="S95" s="66">
        <v>64</v>
      </c>
      <c r="T95" s="136">
        <v>0</v>
      </c>
      <c r="U95" s="66">
        <v>0</v>
      </c>
      <c r="V95" s="66">
        <v>22105</v>
      </c>
      <c r="W95" s="66">
        <v>23718</v>
      </c>
      <c r="X95" s="66">
        <v>49294</v>
      </c>
      <c r="Y95" s="66">
        <v>25502</v>
      </c>
      <c r="Z95" s="187">
        <v>24017</v>
      </c>
    </row>
    <row r="96" spans="1:26">
      <c r="A96" s="182"/>
      <c r="B96" s="183"/>
      <c r="C96" s="179"/>
      <c r="D96" s="184"/>
      <c r="E96" s="136"/>
      <c r="F96" s="13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136"/>
      <c r="U96" s="66"/>
      <c r="V96" s="66"/>
      <c r="W96" s="66"/>
      <c r="X96" s="66"/>
      <c r="Y96" s="66"/>
      <c r="Z96" s="187"/>
    </row>
    <row r="97" spans="1:26">
      <c r="A97" s="182" t="s">
        <v>105</v>
      </c>
      <c r="B97" s="183"/>
      <c r="C97" s="179" t="s">
        <v>45</v>
      </c>
      <c r="D97" s="184">
        <v>47</v>
      </c>
      <c r="E97" s="66">
        <v>12</v>
      </c>
      <c r="F97" s="66">
        <v>59</v>
      </c>
      <c r="G97" s="136">
        <v>856</v>
      </c>
      <c r="H97" s="136">
        <v>522</v>
      </c>
      <c r="I97" s="136">
        <v>77</v>
      </c>
      <c r="J97" s="136">
        <v>374</v>
      </c>
      <c r="K97" s="136">
        <v>14</v>
      </c>
      <c r="L97" s="136">
        <v>36</v>
      </c>
      <c r="M97" s="136">
        <v>12</v>
      </c>
      <c r="N97" s="136">
        <v>11</v>
      </c>
      <c r="O97" s="136">
        <v>0</v>
      </c>
      <c r="P97" s="136">
        <v>0</v>
      </c>
      <c r="Q97" s="136">
        <v>959</v>
      </c>
      <c r="R97" s="136">
        <v>943</v>
      </c>
      <c r="S97" s="136">
        <v>1902</v>
      </c>
      <c r="T97" s="136">
        <v>7</v>
      </c>
      <c r="U97" s="136">
        <v>7</v>
      </c>
      <c r="V97" s="66">
        <v>476245</v>
      </c>
      <c r="W97" s="66">
        <v>1880771</v>
      </c>
      <c r="X97" s="66">
        <v>2767519</v>
      </c>
      <c r="Y97" s="66">
        <v>874758</v>
      </c>
      <c r="Z97" s="185">
        <v>656311</v>
      </c>
    </row>
    <row r="98" spans="1:26">
      <c r="A98" s="182"/>
      <c r="B98" s="183"/>
      <c r="C98" s="179"/>
      <c r="D98" s="184"/>
      <c r="E98" s="136"/>
      <c r="F98" s="13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136"/>
      <c r="U98" s="66"/>
      <c r="V98" s="66"/>
      <c r="W98" s="66"/>
      <c r="X98" s="66"/>
      <c r="Y98" s="66"/>
      <c r="Z98" s="187"/>
    </row>
    <row r="99" spans="1:26">
      <c r="A99" s="182" t="s">
        <v>134</v>
      </c>
      <c r="B99" s="183"/>
      <c r="C99" s="179" t="s">
        <v>135</v>
      </c>
      <c r="D99" s="184">
        <v>19</v>
      </c>
      <c r="E99" s="136">
        <v>9</v>
      </c>
      <c r="F99" s="136">
        <v>28</v>
      </c>
      <c r="G99" s="66">
        <v>471</v>
      </c>
      <c r="H99" s="66">
        <v>338</v>
      </c>
      <c r="I99" s="66">
        <v>53</v>
      </c>
      <c r="J99" s="66">
        <v>260</v>
      </c>
      <c r="K99" s="66">
        <v>11</v>
      </c>
      <c r="L99" s="66">
        <v>35</v>
      </c>
      <c r="M99" s="66">
        <v>9</v>
      </c>
      <c r="N99" s="66">
        <v>11</v>
      </c>
      <c r="O99" s="66">
        <v>0</v>
      </c>
      <c r="P99" s="66">
        <v>0</v>
      </c>
      <c r="Q99" s="66">
        <v>544</v>
      </c>
      <c r="R99" s="66">
        <v>644</v>
      </c>
      <c r="S99" s="66">
        <v>1188</v>
      </c>
      <c r="T99" s="136">
        <v>1</v>
      </c>
      <c r="U99" s="66">
        <v>4</v>
      </c>
      <c r="V99" s="66">
        <v>305501</v>
      </c>
      <c r="W99" s="66">
        <v>1149727</v>
      </c>
      <c r="X99" s="66">
        <v>1593810</v>
      </c>
      <c r="Y99" s="66">
        <v>429810</v>
      </c>
      <c r="Z99" s="187">
        <v>367426</v>
      </c>
    </row>
    <row r="100" spans="1:26">
      <c r="A100" s="182" t="s">
        <v>136</v>
      </c>
      <c r="B100" s="183"/>
      <c r="C100" s="179" t="s">
        <v>137</v>
      </c>
      <c r="D100" s="184">
        <v>3</v>
      </c>
      <c r="E100" s="136">
        <v>0</v>
      </c>
      <c r="F100" s="136">
        <v>3</v>
      </c>
      <c r="G100" s="66">
        <v>7</v>
      </c>
      <c r="H100" s="66">
        <v>4</v>
      </c>
      <c r="I100" s="66">
        <v>4</v>
      </c>
      <c r="J100" s="66">
        <v>1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66">
        <v>0</v>
      </c>
      <c r="Q100" s="66">
        <v>11</v>
      </c>
      <c r="R100" s="66">
        <v>5</v>
      </c>
      <c r="S100" s="66">
        <v>16</v>
      </c>
      <c r="T100" s="136">
        <v>2</v>
      </c>
      <c r="U100" s="66">
        <v>0</v>
      </c>
      <c r="V100" s="66">
        <v>2364</v>
      </c>
      <c r="W100" s="66">
        <v>1740</v>
      </c>
      <c r="X100" s="66">
        <v>7472</v>
      </c>
      <c r="Y100" s="66">
        <v>4873</v>
      </c>
      <c r="Z100" s="187">
        <v>4873</v>
      </c>
    </row>
    <row r="101" spans="1:26">
      <c r="A101" s="182" t="s">
        <v>138</v>
      </c>
      <c r="B101" s="183"/>
      <c r="C101" s="179" t="s">
        <v>139</v>
      </c>
      <c r="D101" s="184">
        <v>7</v>
      </c>
      <c r="E101" s="136">
        <v>0</v>
      </c>
      <c r="F101" s="136">
        <v>7</v>
      </c>
      <c r="G101" s="66">
        <v>23</v>
      </c>
      <c r="H101" s="66">
        <v>58</v>
      </c>
      <c r="I101" s="66">
        <v>1</v>
      </c>
      <c r="J101" s="66">
        <v>45</v>
      </c>
      <c r="K101" s="66">
        <v>3</v>
      </c>
      <c r="L101" s="66">
        <v>0</v>
      </c>
      <c r="M101" s="66">
        <v>0</v>
      </c>
      <c r="N101" s="66">
        <v>0</v>
      </c>
      <c r="O101" s="66">
        <v>0</v>
      </c>
      <c r="P101" s="66">
        <v>0</v>
      </c>
      <c r="Q101" s="66">
        <v>27</v>
      </c>
      <c r="R101" s="66">
        <v>103</v>
      </c>
      <c r="S101" s="66">
        <v>130</v>
      </c>
      <c r="T101" s="136">
        <v>0</v>
      </c>
      <c r="U101" s="66">
        <v>2</v>
      </c>
      <c r="V101" s="66">
        <v>17767</v>
      </c>
      <c r="W101" s="66">
        <v>8491</v>
      </c>
      <c r="X101" s="66">
        <v>39265</v>
      </c>
      <c r="Y101" s="66">
        <v>29576</v>
      </c>
      <c r="Z101" s="187">
        <v>29256</v>
      </c>
    </row>
    <row r="102" spans="1:26">
      <c r="A102" s="182" t="s">
        <v>140</v>
      </c>
      <c r="B102" s="183"/>
      <c r="C102" s="179" t="s">
        <v>141</v>
      </c>
      <c r="D102" s="184">
        <v>3</v>
      </c>
      <c r="E102" s="136">
        <v>0</v>
      </c>
      <c r="F102" s="136">
        <v>3</v>
      </c>
      <c r="G102" s="66">
        <v>28</v>
      </c>
      <c r="H102" s="66">
        <v>17</v>
      </c>
      <c r="I102" s="66">
        <v>12</v>
      </c>
      <c r="J102" s="66">
        <v>8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  <c r="Q102" s="66">
        <v>40</v>
      </c>
      <c r="R102" s="66">
        <v>25</v>
      </c>
      <c r="S102" s="66">
        <v>65</v>
      </c>
      <c r="T102" s="136">
        <v>0</v>
      </c>
      <c r="U102" s="66">
        <v>0</v>
      </c>
      <c r="V102" s="66">
        <v>13961</v>
      </c>
      <c r="W102" s="66">
        <v>38631</v>
      </c>
      <c r="X102" s="66">
        <v>57506</v>
      </c>
      <c r="Y102" s="66">
        <v>17976</v>
      </c>
      <c r="Z102" s="187">
        <v>17976</v>
      </c>
    </row>
    <row r="103" spans="1:26">
      <c r="A103" s="182" t="s">
        <v>142</v>
      </c>
      <c r="B103" s="183"/>
      <c r="C103" s="179" t="s">
        <v>143</v>
      </c>
      <c r="D103" s="184">
        <v>0</v>
      </c>
      <c r="E103" s="136">
        <v>0</v>
      </c>
      <c r="F103" s="13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0</v>
      </c>
      <c r="S103" s="66">
        <v>0</v>
      </c>
      <c r="T103" s="136">
        <v>0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187">
        <v>0</v>
      </c>
    </row>
    <row r="104" spans="1:26">
      <c r="A104" s="182" t="s">
        <v>144</v>
      </c>
      <c r="B104" s="183"/>
      <c r="C104" s="179" t="s">
        <v>145</v>
      </c>
      <c r="D104" s="184">
        <v>1</v>
      </c>
      <c r="E104" s="136">
        <v>0</v>
      </c>
      <c r="F104" s="136">
        <v>1</v>
      </c>
      <c r="G104" s="66">
        <v>22</v>
      </c>
      <c r="H104" s="66">
        <v>9</v>
      </c>
      <c r="I104" s="66">
        <v>0</v>
      </c>
      <c r="J104" s="66">
        <v>3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66">
        <v>0</v>
      </c>
      <c r="Q104" s="66">
        <v>22</v>
      </c>
      <c r="R104" s="66">
        <v>12</v>
      </c>
      <c r="S104" s="66">
        <v>34</v>
      </c>
      <c r="T104" s="136">
        <v>0</v>
      </c>
      <c r="U104" s="66">
        <v>0</v>
      </c>
      <c r="V104" s="66" t="s">
        <v>157</v>
      </c>
      <c r="W104" s="66" t="s">
        <v>157</v>
      </c>
      <c r="X104" s="66" t="s">
        <v>157</v>
      </c>
      <c r="Y104" s="66" t="s">
        <v>157</v>
      </c>
      <c r="Z104" s="187" t="s">
        <v>157</v>
      </c>
    </row>
    <row r="105" spans="1:26">
      <c r="A105" s="182" t="s">
        <v>146</v>
      </c>
      <c r="B105" s="183"/>
      <c r="C105" s="179" t="s">
        <v>147</v>
      </c>
      <c r="D105" s="184">
        <v>2</v>
      </c>
      <c r="E105" s="136">
        <v>2</v>
      </c>
      <c r="F105" s="136">
        <v>4</v>
      </c>
      <c r="G105" s="66">
        <v>35</v>
      </c>
      <c r="H105" s="66">
        <v>24</v>
      </c>
      <c r="I105" s="66">
        <v>2</v>
      </c>
      <c r="J105" s="66">
        <v>1</v>
      </c>
      <c r="K105" s="66">
        <v>0</v>
      </c>
      <c r="L105" s="66">
        <v>0</v>
      </c>
      <c r="M105" s="66">
        <v>2</v>
      </c>
      <c r="N105" s="66">
        <v>0</v>
      </c>
      <c r="O105" s="66">
        <v>0</v>
      </c>
      <c r="P105" s="66">
        <v>0</v>
      </c>
      <c r="Q105" s="66">
        <v>39</v>
      </c>
      <c r="R105" s="66">
        <v>25</v>
      </c>
      <c r="S105" s="66">
        <v>64</v>
      </c>
      <c r="T105" s="136">
        <v>0</v>
      </c>
      <c r="U105" s="66">
        <v>1</v>
      </c>
      <c r="V105" s="66">
        <v>16411</v>
      </c>
      <c r="W105" s="66">
        <v>14161</v>
      </c>
      <c r="X105" s="66">
        <v>34554</v>
      </c>
      <c r="Y105" s="66">
        <v>20222</v>
      </c>
      <c r="Z105" s="187">
        <v>17091</v>
      </c>
    </row>
    <row r="106" spans="1:26">
      <c r="A106" s="182" t="s">
        <v>148</v>
      </c>
      <c r="B106" s="183"/>
      <c r="C106" s="179" t="s">
        <v>149</v>
      </c>
      <c r="D106" s="184">
        <v>1</v>
      </c>
      <c r="E106" s="136">
        <v>0</v>
      </c>
      <c r="F106" s="136">
        <v>1</v>
      </c>
      <c r="G106" s="66">
        <v>6</v>
      </c>
      <c r="H106" s="66">
        <v>5</v>
      </c>
      <c r="I106" s="66">
        <v>0</v>
      </c>
      <c r="J106" s="66">
        <v>19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66">
        <v>6</v>
      </c>
      <c r="R106" s="66">
        <v>24</v>
      </c>
      <c r="S106" s="66">
        <v>30</v>
      </c>
      <c r="T106" s="136">
        <v>0</v>
      </c>
      <c r="U106" s="66">
        <v>0</v>
      </c>
      <c r="V106" s="66" t="s">
        <v>157</v>
      </c>
      <c r="W106" s="66" t="s">
        <v>157</v>
      </c>
      <c r="X106" s="66" t="s">
        <v>157</v>
      </c>
      <c r="Y106" s="66" t="s">
        <v>157</v>
      </c>
      <c r="Z106" s="187" t="s">
        <v>157</v>
      </c>
    </row>
    <row r="107" spans="1:26">
      <c r="A107" s="182" t="s">
        <v>150</v>
      </c>
      <c r="B107" s="183"/>
      <c r="C107" s="179" t="s">
        <v>151</v>
      </c>
      <c r="D107" s="184">
        <v>0</v>
      </c>
      <c r="E107" s="136">
        <v>0</v>
      </c>
      <c r="F107" s="136">
        <v>0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v>0</v>
      </c>
      <c r="T107" s="136">
        <v>0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187">
        <v>0</v>
      </c>
    </row>
    <row r="108" spans="1:26">
      <c r="A108" s="182" t="s">
        <v>152</v>
      </c>
      <c r="B108" s="183"/>
      <c r="C108" s="179" t="s">
        <v>153</v>
      </c>
      <c r="D108" s="184">
        <v>2</v>
      </c>
      <c r="E108" s="136">
        <v>0</v>
      </c>
      <c r="F108" s="136">
        <v>2</v>
      </c>
      <c r="G108" s="66">
        <v>29</v>
      </c>
      <c r="H108" s="66">
        <v>20</v>
      </c>
      <c r="I108" s="66">
        <v>0</v>
      </c>
      <c r="J108" s="66">
        <v>3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66">
        <v>29</v>
      </c>
      <c r="R108" s="66">
        <v>23</v>
      </c>
      <c r="S108" s="66">
        <v>52</v>
      </c>
      <c r="T108" s="136">
        <v>0</v>
      </c>
      <c r="U108" s="66">
        <v>0</v>
      </c>
      <c r="V108" s="66" t="s">
        <v>157</v>
      </c>
      <c r="W108" s="66" t="s">
        <v>157</v>
      </c>
      <c r="X108" s="66" t="s">
        <v>157</v>
      </c>
      <c r="Y108" s="66" t="s">
        <v>157</v>
      </c>
      <c r="Z108" s="185" t="s">
        <v>157</v>
      </c>
    </row>
    <row r="109" spans="1:26">
      <c r="A109" s="182" t="s">
        <v>154</v>
      </c>
      <c r="B109" s="183"/>
      <c r="C109" s="179" t="s">
        <v>155</v>
      </c>
      <c r="D109" s="184">
        <v>0</v>
      </c>
      <c r="E109" s="136">
        <v>0</v>
      </c>
      <c r="F109" s="13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  <c r="T109" s="136">
        <v>0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187">
        <v>0</v>
      </c>
    </row>
    <row r="110" spans="1:26">
      <c r="A110" s="182">
        <v>20</v>
      </c>
      <c r="B110" s="183"/>
      <c r="C110" s="179" t="s">
        <v>156</v>
      </c>
      <c r="D110" s="184">
        <v>0</v>
      </c>
      <c r="E110" s="136">
        <v>0</v>
      </c>
      <c r="F110" s="136">
        <v>0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0</v>
      </c>
      <c r="S110" s="66">
        <v>0</v>
      </c>
      <c r="T110" s="136">
        <v>0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187">
        <v>0</v>
      </c>
    </row>
    <row r="111" spans="1:26">
      <c r="A111" s="182" t="s">
        <v>158</v>
      </c>
      <c r="B111" s="183"/>
      <c r="C111" s="179" t="s">
        <v>159</v>
      </c>
      <c r="D111" s="184">
        <v>3</v>
      </c>
      <c r="E111" s="136">
        <v>1</v>
      </c>
      <c r="F111" s="136">
        <v>4</v>
      </c>
      <c r="G111" s="66">
        <v>43</v>
      </c>
      <c r="H111" s="66">
        <v>6</v>
      </c>
      <c r="I111" s="66">
        <v>1</v>
      </c>
      <c r="J111" s="66">
        <v>0</v>
      </c>
      <c r="K111" s="66">
        <v>0</v>
      </c>
      <c r="L111" s="66">
        <v>1</v>
      </c>
      <c r="M111" s="66">
        <v>1</v>
      </c>
      <c r="N111" s="66">
        <v>0</v>
      </c>
      <c r="O111" s="66">
        <v>0</v>
      </c>
      <c r="P111" s="66">
        <v>0</v>
      </c>
      <c r="Q111" s="66">
        <v>45</v>
      </c>
      <c r="R111" s="66">
        <v>7</v>
      </c>
      <c r="S111" s="66">
        <v>52</v>
      </c>
      <c r="T111" s="136">
        <v>4</v>
      </c>
      <c r="U111" s="66">
        <v>0</v>
      </c>
      <c r="V111" s="66">
        <v>17651</v>
      </c>
      <c r="W111" s="66">
        <v>57814</v>
      </c>
      <c r="X111" s="66">
        <v>95149</v>
      </c>
      <c r="Y111" s="66">
        <v>35557</v>
      </c>
      <c r="Z111" s="187">
        <v>35557</v>
      </c>
    </row>
    <row r="112" spans="1:26">
      <c r="A112" s="182" t="s">
        <v>160</v>
      </c>
      <c r="B112" s="183"/>
      <c r="C112" s="179" t="s">
        <v>161</v>
      </c>
      <c r="D112" s="184">
        <v>0</v>
      </c>
      <c r="E112" s="136">
        <v>0</v>
      </c>
      <c r="F112" s="136">
        <v>0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0</v>
      </c>
      <c r="S112" s="66">
        <v>0</v>
      </c>
      <c r="T112" s="136">
        <v>0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187">
        <v>0</v>
      </c>
    </row>
    <row r="113" spans="1:26">
      <c r="A113" s="182" t="s">
        <v>162</v>
      </c>
      <c r="B113" s="183"/>
      <c r="C113" s="179" t="s">
        <v>163</v>
      </c>
      <c r="D113" s="184">
        <v>0</v>
      </c>
      <c r="E113" s="136">
        <v>0</v>
      </c>
      <c r="F113" s="13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0</v>
      </c>
      <c r="S113" s="66">
        <v>0</v>
      </c>
      <c r="T113" s="136">
        <v>0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187">
        <v>0</v>
      </c>
    </row>
    <row r="114" spans="1:26">
      <c r="A114" s="182" t="s">
        <v>164</v>
      </c>
      <c r="B114" s="183"/>
      <c r="C114" s="179" t="s">
        <v>165</v>
      </c>
      <c r="D114" s="184">
        <v>2</v>
      </c>
      <c r="E114" s="136">
        <v>0</v>
      </c>
      <c r="F114" s="136">
        <v>2</v>
      </c>
      <c r="G114" s="66">
        <v>7</v>
      </c>
      <c r="H114" s="66">
        <v>2</v>
      </c>
      <c r="I114" s="66">
        <v>1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8</v>
      </c>
      <c r="R114" s="66">
        <v>2</v>
      </c>
      <c r="S114" s="66">
        <v>10</v>
      </c>
      <c r="T114" s="136">
        <v>0</v>
      </c>
      <c r="U114" s="66">
        <v>0</v>
      </c>
      <c r="V114" s="66" t="s">
        <v>157</v>
      </c>
      <c r="W114" s="66" t="s">
        <v>157</v>
      </c>
      <c r="X114" s="66" t="s">
        <v>157</v>
      </c>
      <c r="Y114" s="66" t="s">
        <v>157</v>
      </c>
      <c r="Z114" s="185" t="s">
        <v>157</v>
      </c>
    </row>
    <row r="115" spans="1:26">
      <c r="A115" s="182" t="s">
        <v>166</v>
      </c>
      <c r="B115" s="183"/>
      <c r="C115" s="179" t="s">
        <v>167</v>
      </c>
      <c r="D115" s="184">
        <v>1</v>
      </c>
      <c r="E115" s="136">
        <v>0</v>
      </c>
      <c r="F115" s="136">
        <v>1</v>
      </c>
      <c r="G115" s="66">
        <v>2</v>
      </c>
      <c r="H115" s="66">
        <v>1</v>
      </c>
      <c r="I115" s="66">
        <v>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4</v>
      </c>
      <c r="R115" s="66">
        <v>1</v>
      </c>
      <c r="S115" s="66">
        <v>5</v>
      </c>
      <c r="T115" s="136">
        <v>0</v>
      </c>
      <c r="U115" s="66">
        <v>0</v>
      </c>
      <c r="V115" s="66" t="s">
        <v>157</v>
      </c>
      <c r="W115" s="66" t="s">
        <v>157</v>
      </c>
      <c r="X115" s="66" t="s">
        <v>157</v>
      </c>
      <c r="Y115" s="66" t="s">
        <v>157</v>
      </c>
      <c r="Z115" s="187" t="s">
        <v>157</v>
      </c>
    </row>
    <row r="116" spans="1:26">
      <c r="A116" s="182" t="s">
        <v>168</v>
      </c>
      <c r="B116" s="183"/>
      <c r="C116" s="179" t="s">
        <v>169</v>
      </c>
      <c r="D116" s="184">
        <v>0</v>
      </c>
      <c r="E116" s="136">
        <v>0</v>
      </c>
      <c r="F116" s="136"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>
        <v>0</v>
      </c>
      <c r="T116" s="136">
        <v>0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187">
        <v>0</v>
      </c>
    </row>
    <row r="117" spans="1:26">
      <c r="A117" s="182" t="s">
        <v>170</v>
      </c>
      <c r="B117" s="183"/>
      <c r="C117" s="179" t="s">
        <v>171</v>
      </c>
      <c r="D117" s="184">
        <v>0</v>
      </c>
      <c r="E117" s="136">
        <v>0</v>
      </c>
      <c r="F117" s="136"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0</v>
      </c>
      <c r="S117" s="66">
        <v>0</v>
      </c>
      <c r="T117" s="136">
        <v>0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185">
        <v>0</v>
      </c>
    </row>
    <row r="118" spans="1:26">
      <c r="A118" s="182" t="s">
        <v>172</v>
      </c>
      <c r="B118" s="183"/>
      <c r="C118" s="179" t="s">
        <v>173</v>
      </c>
      <c r="D118" s="188">
        <v>0</v>
      </c>
      <c r="E118" s="136">
        <v>0</v>
      </c>
      <c r="F118" s="136">
        <v>0</v>
      </c>
      <c r="G118" s="66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136">
        <v>0</v>
      </c>
      <c r="N118" s="136">
        <v>0</v>
      </c>
      <c r="O118" s="136">
        <v>0</v>
      </c>
      <c r="P118" s="136">
        <v>0</v>
      </c>
      <c r="Q118" s="66">
        <v>0</v>
      </c>
      <c r="R118" s="66">
        <v>0</v>
      </c>
      <c r="S118" s="66">
        <v>0</v>
      </c>
      <c r="T118" s="136">
        <v>0</v>
      </c>
      <c r="U118" s="136">
        <v>0</v>
      </c>
      <c r="V118" s="136">
        <v>0</v>
      </c>
      <c r="W118" s="136">
        <v>0</v>
      </c>
      <c r="X118" s="136">
        <v>0</v>
      </c>
      <c r="Y118" s="136">
        <v>0</v>
      </c>
      <c r="Z118" s="187">
        <v>0</v>
      </c>
    </row>
    <row r="119" spans="1:26">
      <c r="A119" s="182" t="s">
        <v>174</v>
      </c>
      <c r="B119" s="183"/>
      <c r="C119" s="179" t="s">
        <v>175</v>
      </c>
      <c r="D119" s="188">
        <v>0</v>
      </c>
      <c r="E119" s="136">
        <v>0</v>
      </c>
      <c r="F119" s="13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136">
        <v>0</v>
      </c>
      <c r="N119" s="136">
        <v>0</v>
      </c>
      <c r="O119" s="136">
        <v>0</v>
      </c>
      <c r="P119" s="136">
        <v>0</v>
      </c>
      <c r="Q119" s="66">
        <v>0</v>
      </c>
      <c r="R119" s="66">
        <v>0</v>
      </c>
      <c r="S119" s="66">
        <v>0</v>
      </c>
      <c r="T119" s="136">
        <v>0</v>
      </c>
      <c r="U119" s="136">
        <v>0</v>
      </c>
      <c r="V119" s="136">
        <v>0</v>
      </c>
      <c r="W119" s="136">
        <v>0</v>
      </c>
      <c r="X119" s="136">
        <v>0</v>
      </c>
      <c r="Y119" s="136">
        <v>0</v>
      </c>
      <c r="Z119" s="187">
        <v>0</v>
      </c>
    </row>
    <row r="120" spans="1:26">
      <c r="A120" s="182" t="s">
        <v>176</v>
      </c>
      <c r="B120" s="183"/>
      <c r="C120" s="179" t="s">
        <v>177</v>
      </c>
      <c r="D120" s="188">
        <v>0</v>
      </c>
      <c r="E120" s="136">
        <v>0</v>
      </c>
      <c r="F120" s="136">
        <v>0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136">
        <v>0</v>
      </c>
      <c r="N120" s="136">
        <v>0</v>
      </c>
      <c r="O120" s="136">
        <v>0</v>
      </c>
      <c r="P120" s="136">
        <v>0</v>
      </c>
      <c r="Q120" s="66">
        <v>0</v>
      </c>
      <c r="R120" s="66">
        <v>0</v>
      </c>
      <c r="S120" s="66">
        <v>0</v>
      </c>
      <c r="T120" s="136">
        <v>0</v>
      </c>
      <c r="U120" s="136">
        <v>0</v>
      </c>
      <c r="V120" s="66">
        <v>0</v>
      </c>
      <c r="W120" s="66">
        <v>0</v>
      </c>
      <c r="X120" s="66">
        <v>0</v>
      </c>
      <c r="Y120" s="66">
        <v>0</v>
      </c>
      <c r="Z120" s="187">
        <v>0</v>
      </c>
    </row>
    <row r="121" spans="1:26">
      <c r="A121" s="182" t="s">
        <v>178</v>
      </c>
      <c r="B121" s="183"/>
      <c r="C121" s="179" t="s">
        <v>179</v>
      </c>
      <c r="D121" s="184">
        <v>1</v>
      </c>
      <c r="E121" s="66">
        <v>0</v>
      </c>
      <c r="F121" s="136">
        <v>1</v>
      </c>
      <c r="G121" s="66">
        <v>145</v>
      </c>
      <c r="H121" s="66">
        <v>9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145</v>
      </c>
      <c r="R121" s="66">
        <v>9</v>
      </c>
      <c r="S121" s="66">
        <v>154</v>
      </c>
      <c r="T121" s="136">
        <v>0</v>
      </c>
      <c r="U121" s="66">
        <v>0</v>
      </c>
      <c r="V121" s="66" t="s">
        <v>157</v>
      </c>
      <c r="W121" s="66" t="s">
        <v>157</v>
      </c>
      <c r="X121" s="66" t="s">
        <v>157</v>
      </c>
      <c r="Y121" s="66" t="s">
        <v>157</v>
      </c>
      <c r="Z121" s="185" t="s">
        <v>157</v>
      </c>
    </row>
    <row r="122" spans="1:26">
      <c r="A122" s="182" t="s">
        <v>180</v>
      </c>
      <c r="B122" s="183"/>
      <c r="C122" s="179" t="s">
        <v>181</v>
      </c>
      <c r="D122" s="184">
        <v>2</v>
      </c>
      <c r="E122" s="136">
        <v>0</v>
      </c>
      <c r="F122" s="136">
        <v>2</v>
      </c>
      <c r="G122" s="66">
        <v>38</v>
      </c>
      <c r="H122" s="66">
        <v>29</v>
      </c>
      <c r="I122" s="66">
        <v>1</v>
      </c>
      <c r="J122" s="66">
        <v>34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0</v>
      </c>
      <c r="Q122" s="66">
        <v>39</v>
      </c>
      <c r="R122" s="66">
        <v>63</v>
      </c>
      <c r="S122" s="66">
        <v>102</v>
      </c>
      <c r="T122" s="136">
        <v>0</v>
      </c>
      <c r="U122" s="66">
        <v>0</v>
      </c>
      <c r="V122" s="66" t="s">
        <v>157</v>
      </c>
      <c r="W122" s="66" t="s">
        <v>157</v>
      </c>
      <c r="X122" s="66" t="s">
        <v>157</v>
      </c>
      <c r="Y122" s="66" t="s">
        <v>157</v>
      </c>
      <c r="Z122" s="187" t="s">
        <v>157</v>
      </c>
    </row>
    <row r="123" spans="1:26">
      <c r="A123" s="182"/>
      <c r="B123" s="183"/>
      <c r="C123" s="179"/>
      <c r="D123" s="184"/>
      <c r="E123" s="136"/>
      <c r="F123" s="13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136"/>
      <c r="U123" s="66"/>
      <c r="V123" s="66"/>
      <c r="W123" s="66"/>
      <c r="X123" s="66"/>
      <c r="Y123" s="66"/>
      <c r="Z123" s="187"/>
    </row>
    <row r="124" spans="1:26">
      <c r="A124" s="182" t="s">
        <v>106</v>
      </c>
      <c r="B124" s="183"/>
      <c r="C124" s="179" t="s">
        <v>45</v>
      </c>
      <c r="D124" s="184">
        <v>206</v>
      </c>
      <c r="E124" s="66">
        <v>15</v>
      </c>
      <c r="F124" s="66">
        <v>221</v>
      </c>
      <c r="G124" s="136">
        <v>6751</v>
      </c>
      <c r="H124" s="136">
        <v>1085</v>
      </c>
      <c r="I124" s="136">
        <v>567</v>
      </c>
      <c r="J124" s="136">
        <v>928</v>
      </c>
      <c r="K124" s="136">
        <v>382</v>
      </c>
      <c r="L124" s="136">
        <v>124</v>
      </c>
      <c r="M124" s="136">
        <v>15</v>
      </c>
      <c r="N124" s="136">
        <v>7</v>
      </c>
      <c r="O124" s="136">
        <v>290</v>
      </c>
      <c r="P124" s="136">
        <v>5</v>
      </c>
      <c r="Q124" s="136">
        <v>7425</v>
      </c>
      <c r="R124" s="136">
        <v>2139</v>
      </c>
      <c r="S124" s="136">
        <v>9564</v>
      </c>
      <c r="T124" s="136">
        <v>37</v>
      </c>
      <c r="U124" s="136">
        <v>39</v>
      </c>
      <c r="V124" s="66">
        <v>5124533</v>
      </c>
      <c r="W124" s="66">
        <v>47513480</v>
      </c>
      <c r="X124" s="66">
        <v>69930052</v>
      </c>
      <c r="Y124" s="66">
        <v>22258288</v>
      </c>
      <c r="Z124" s="185">
        <v>19666696</v>
      </c>
    </row>
    <row r="125" spans="1:26">
      <c r="A125" s="182"/>
      <c r="B125" s="183"/>
      <c r="C125" s="179"/>
      <c r="D125" s="184"/>
      <c r="E125" s="136"/>
      <c r="F125" s="13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136"/>
      <c r="U125" s="66"/>
      <c r="V125" s="66"/>
      <c r="W125" s="66"/>
      <c r="X125" s="66"/>
      <c r="Y125" s="66"/>
      <c r="Z125" s="187"/>
    </row>
    <row r="126" spans="1:26">
      <c r="A126" s="182" t="s">
        <v>134</v>
      </c>
      <c r="B126" s="183"/>
      <c r="C126" s="179" t="s">
        <v>135</v>
      </c>
      <c r="D126" s="184">
        <v>23</v>
      </c>
      <c r="E126" s="136">
        <v>5</v>
      </c>
      <c r="F126" s="136">
        <v>28</v>
      </c>
      <c r="G126" s="66">
        <v>149</v>
      </c>
      <c r="H126" s="66">
        <v>215</v>
      </c>
      <c r="I126" s="66">
        <v>87</v>
      </c>
      <c r="J126" s="66">
        <v>495</v>
      </c>
      <c r="K126" s="66">
        <v>0</v>
      </c>
      <c r="L126" s="66">
        <v>2</v>
      </c>
      <c r="M126" s="66">
        <v>6</v>
      </c>
      <c r="N126" s="66">
        <v>6</v>
      </c>
      <c r="O126" s="66">
        <v>0</v>
      </c>
      <c r="P126" s="66">
        <v>0</v>
      </c>
      <c r="Q126" s="66">
        <v>242</v>
      </c>
      <c r="R126" s="66">
        <v>718</v>
      </c>
      <c r="S126" s="66">
        <v>960</v>
      </c>
      <c r="T126" s="136">
        <v>2</v>
      </c>
      <c r="U126" s="66">
        <v>13</v>
      </c>
      <c r="V126" s="66">
        <v>262676</v>
      </c>
      <c r="W126" s="66">
        <v>593583</v>
      </c>
      <c r="X126" s="66">
        <v>1119741</v>
      </c>
      <c r="Y126" s="66">
        <v>521357</v>
      </c>
      <c r="Z126" s="187">
        <v>495728</v>
      </c>
    </row>
    <row r="127" spans="1:26">
      <c r="A127" s="182" t="s">
        <v>136</v>
      </c>
      <c r="B127" s="183"/>
      <c r="C127" s="179" t="s">
        <v>137</v>
      </c>
      <c r="D127" s="184">
        <v>0</v>
      </c>
      <c r="E127" s="136">
        <v>0</v>
      </c>
      <c r="F127" s="136">
        <v>0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0</v>
      </c>
      <c r="S127" s="66">
        <v>0</v>
      </c>
      <c r="T127" s="136">
        <v>0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187">
        <v>0</v>
      </c>
    </row>
    <row r="128" spans="1:26">
      <c r="A128" s="182" t="s">
        <v>138</v>
      </c>
      <c r="B128" s="183"/>
      <c r="C128" s="179" t="s">
        <v>139</v>
      </c>
      <c r="D128" s="184">
        <v>6</v>
      </c>
      <c r="E128" s="136">
        <v>1</v>
      </c>
      <c r="F128" s="136">
        <v>7</v>
      </c>
      <c r="G128" s="66">
        <v>33</v>
      </c>
      <c r="H128" s="66">
        <v>65</v>
      </c>
      <c r="I128" s="66">
        <v>0</v>
      </c>
      <c r="J128" s="66">
        <v>50</v>
      </c>
      <c r="K128" s="66">
        <v>1</v>
      </c>
      <c r="L128" s="66">
        <v>2</v>
      </c>
      <c r="M128" s="66">
        <v>0</v>
      </c>
      <c r="N128" s="66">
        <v>1</v>
      </c>
      <c r="O128" s="66">
        <v>0</v>
      </c>
      <c r="P128" s="66">
        <v>0</v>
      </c>
      <c r="Q128" s="66">
        <v>34</v>
      </c>
      <c r="R128" s="66">
        <v>118</v>
      </c>
      <c r="S128" s="66">
        <v>152</v>
      </c>
      <c r="T128" s="136">
        <v>0</v>
      </c>
      <c r="U128" s="66">
        <v>3</v>
      </c>
      <c r="V128" s="66">
        <v>30791</v>
      </c>
      <c r="W128" s="66">
        <v>40185</v>
      </c>
      <c r="X128" s="66">
        <v>97065</v>
      </c>
      <c r="Y128" s="66">
        <v>55954</v>
      </c>
      <c r="Z128" s="187">
        <v>53522</v>
      </c>
    </row>
    <row r="129" spans="1:26">
      <c r="A129" s="182" t="s">
        <v>140</v>
      </c>
      <c r="B129" s="183"/>
      <c r="C129" s="179" t="s">
        <v>141</v>
      </c>
      <c r="D129" s="184">
        <v>6</v>
      </c>
      <c r="E129" s="136">
        <v>1</v>
      </c>
      <c r="F129" s="136">
        <v>7</v>
      </c>
      <c r="G129" s="66">
        <v>144</v>
      </c>
      <c r="H129" s="66">
        <v>33</v>
      </c>
      <c r="I129" s="66">
        <v>6</v>
      </c>
      <c r="J129" s="66">
        <v>5</v>
      </c>
      <c r="K129" s="66">
        <v>14</v>
      </c>
      <c r="L129" s="66">
        <v>13</v>
      </c>
      <c r="M129" s="66">
        <v>1</v>
      </c>
      <c r="N129" s="66">
        <v>0</v>
      </c>
      <c r="O129" s="66">
        <v>3</v>
      </c>
      <c r="P129" s="66">
        <v>0</v>
      </c>
      <c r="Q129" s="66">
        <v>162</v>
      </c>
      <c r="R129" s="66">
        <v>51</v>
      </c>
      <c r="S129" s="66">
        <v>213</v>
      </c>
      <c r="T129" s="136">
        <v>0</v>
      </c>
      <c r="U129" s="66">
        <v>3</v>
      </c>
      <c r="V129" s="66">
        <v>71411</v>
      </c>
      <c r="W129" s="66">
        <v>597722</v>
      </c>
      <c r="X129" s="66">
        <v>876240</v>
      </c>
      <c r="Y129" s="66">
        <v>270104</v>
      </c>
      <c r="Z129" s="187">
        <v>273727</v>
      </c>
    </row>
    <row r="130" spans="1:26">
      <c r="A130" s="182" t="s">
        <v>142</v>
      </c>
      <c r="B130" s="183"/>
      <c r="C130" s="179" t="s">
        <v>143</v>
      </c>
      <c r="D130" s="184">
        <v>1</v>
      </c>
      <c r="E130" s="136">
        <v>1</v>
      </c>
      <c r="F130" s="136">
        <v>2</v>
      </c>
      <c r="G130" s="66">
        <v>5</v>
      </c>
      <c r="H130" s="66">
        <v>3</v>
      </c>
      <c r="I130" s="66">
        <v>1</v>
      </c>
      <c r="J130" s="66">
        <v>6</v>
      </c>
      <c r="K130" s="66">
        <v>0</v>
      </c>
      <c r="L130" s="66">
        <v>0</v>
      </c>
      <c r="M130" s="66">
        <v>1</v>
      </c>
      <c r="N130" s="66">
        <v>0</v>
      </c>
      <c r="O130" s="66">
        <v>0</v>
      </c>
      <c r="P130" s="66">
        <v>0</v>
      </c>
      <c r="Q130" s="66">
        <v>7</v>
      </c>
      <c r="R130" s="66">
        <v>9</v>
      </c>
      <c r="S130" s="66">
        <v>16</v>
      </c>
      <c r="T130" s="136">
        <v>0</v>
      </c>
      <c r="U130" s="66">
        <v>0</v>
      </c>
      <c r="V130" s="66" t="s">
        <v>157</v>
      </c>
      <c r="W130" s="66" t="s">
        <v>157</v>
      </c>
      <c r="X130" s="66" t="s">
        <v>157</v>
      </c>
      <c r="Y130" s="66" t="s">
        <v>157</v>
      </c>
      <c r="Z130" s="187" t="s">
        <v>157</v>
      </c>
    </row>
    <row r="131" spans="1:26">
      <c r="A131" s="182" t="s">
        <v>144</v>
      </c>
      <c r="B131" s="183"/>
      <c r="C131" s="179" t="s">
        <v>145</v>
      </c>
      <c r="D131" s="184">
        <v>4</v>
      </c>
      <c r="E131" s="136">
        <v>2</v>
      </c>
      <c r="F131" s="136">
        <v>6</v>
      </c>
      <c r="G131" s="66">
        <v>114</v>
      </c>
      <c r="H131" s="66">
        <v>69</v>
      </c>
      <c r="I131" s="66">
        <v>49</v>
      </c>
      <c r="J131" s="66">
        <v>51</v>
      </c>
      <c r="K131" s="66">
        <v>9</v>
      </c>
      <c r="L131" s="66">
        <v>0</v>
      </c>
      <c r="M131" s="66">
        <v>2</v>
      </c>
      <c r="N131" s="66">
        <v>0</v>
      </c>
      <c r="O131" s="66">
        <v>0</v>
      </c>
      <c r="P131" s="66">
        <v>0</v>
      </c>
      <c r="Q131" s="66">
        <v>174</v>
      </c>
      <c r="R131" s="66">
        <v>120</v>
      </c>
      <c r="S131" s="66">
        <v>294</v>
      </c>
      <c r="T131" s="136">
        <v>0</v>
      </c>
      <c r="U131" s="66">
        <v>0</v>
      </c>
      <c r="V131" s="66">
        <v>104423</v>
      </c>
      <c r="W131" s="66">
        <v>533933</v>
      </c>
      <c r="X131" s="66">
        <v>839268</v>
      </c>
      <c r="Y131" s="66">
        <v>301422</v>
      </c>
      <c r="Z131" s="187">
        <v>291468</v>
      </c>
    </row>
    <row r="132" spans="1:26">
      <c r="A132" s="182" t="s">
        <v>146</v>
      </c>
      <c r="B132" s="183"/>
      <c r="C132" s="179" t="s">
        <v>147</v>
      </c>
      <c r="D132" s="184">
        <v>5</v>
      </c>
      <c r="E132" s="136">
        <v>2</v>
      </c>
      <c r="F132" s="136">
        <v>7</v>
      </c>
      <c r="G132" s="66">
        <v>30</v>
      </c>
      <c r="H132" s="66">
        <v>21</v>
      </c>
      <c r="I132" s="66">
        <v>3</v>
      </c>
      <c r="J132" s="66">
        <v>12</v>
      </c>
      <c r="K132" s="66">
        <v>0</v>
      </c>
      <c r="L132" s="66">
        <v>0</v>
      </c>
      <c r="M132" s="66">
        <v>2</v>
      </c>
      <c r="N132" s="66">
        <v>0</v>
      </c>
      <c r="O132" s="66">
        <v>0</v>
      </c>
      <c r="P132" s="66">
        <v>0</v>
      </c>
      <c r="Q132" s="66">
        <v>35</v>
      </c>
      <c r="R132" s="66">
        <v>33</v>
      </c>
      <c r="S132" s="66">
        <v>68</v>
      </c>
      <c r="T132" s="136">
        <v>0</v>
      </c>
      <c r="U132" s="66">
        <v>2</v>
      </c>
      <c r="V132" s="66">
        <v>17202</v>
      </c>
      <c r="W132" s="66">
        <v>16223</v>
      </c>
      <c r="X132" s="66">
        <v>47739</v>
      </c>
      <c r="Y132" s="66">
        <v>30013</v>
      </c>
      <c r="Z132" s="187">
        <v>27727</v>
      </c>
    </row>
    <row r="133" spans="1:26">
      <c r="A133" s="182" t="s">
        <v>148</v>
      </c>
      <c r="B133" s="183"/>
      <c r="C133" s="179" t="s">
        <v>149</v>
      </c>
      <c r="D133" s="184">
        <v>13</v>
      </c>
      <c r="E133" s="136">
        <v>0</v>
      </c>
      <c r="F133" s="136">
        <v>13</v>
      </c>
      <c r="G133" s="66">
        <v>1730</v>
      </c>
      <c r="H133" s="66">
        <v>125</v>
      </c>
      <c r="I133" s="66">
        <v>164</v>
      </c>
      <c r="J133" s="66">
        <v>65</v>
      </c>
      <c r="K133" s="66">
        <v>121</v>
      </c>
      <c r="L133" s="66">
        <v>26</v>
      </c>
      <c r="M133" s="66">
        <v>0</v>
      </c>
      <c r="N133" s="66">
        <v>0</v>
      </c>
      <c r="O133" s="66">
        <v>181</v>
      </c>
      <c r="P133" s="66">
        <v>4</v>
      </c>
      <c r="Q133" s="66">
        <v>1834</v>
      </c>
      <c r="R133" s="66">
        <v>212</v>
      </c>
      <c r="S133" s="66">
        <v>2046</v>
      </c>
      <c r="T133" s="136">
        <v>0</v>
      </c>
      <c r="U133" s="66">
        <v>3</v>
      </c>
      <c r="V133" s="66">
        <v>1699451</v>
      </c>
      <c r="W133" s="66">
        <v>15613082</v>
      </c>
      <c r="X133" s="66">
        <v>27904323</v>
      </c>
      <c r="Y133" s="66">
        <v>12251788</v>
      </c>
      <c r="Z133" s="187">
        <v>10632249</v>
      </c>
    </row>
    <row r="134" spans="1:26">
      <c r="A134" s="182" t="s">
        <v>150</v>
      </c>
      <c r="B134" s="183"/>
      <c r="C134" s="179" t="s">
        <v>151</v>
      </c>
      <c r="D134" s="184">
        <v>0</v>
      </c>
      <c r="E134" s="136">
        <v>0</v>
      </c>
      <c r="F134" s="136">
        <v>0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0</v>
      </c>
      <c r="S134" s="66">
        <v>0</v>
      </c>
      <c r="T134" s="136">
        <v>0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187">
        <v>0</v>
      </c>
    </row>
    <row r="135" spans="1:26">
      <c r="A135" s="182" t="s">
        <v>152</v>
      </c>
      <c r="B135" s="183"/>
      <c r="C135" s="179" t="s">
        <v>153</v>
      </c>
      <c r="D135" s="184">
        <v>12</v>
      </c>
      <c r="E135" s="136">
        <v>0</v>
      </c>
      <c r="F135" s="136">
        <v>12</v>
      </c>
      <c r="G135" s="66">
        <v>455</v>
      </c>
      <c r="H135" s="66">
        <v>77</v>
      </c>
      <c r="I135" s="66">
        <v>37</v>
      </c>
      <c r="J135" s="66">
        <v>29</v>
      </c>
      <c r="K135" s="66">
        <v>19</v>
      </c>
      <c r="L135" s="66">
        <v>35</v>
      </c>
      <c r="M135" s="66">
        <v>0</v>
      </c>
      <c r="N135" s="66">
        <v>0</v>
      </c>
      <c r="O135" s="66">
        <v>82</v>
      </c>
      <c r="P135" s="66">
        <v>0</v>
      </c>
      <c r="Q135" s="66">
        <v>429</v>
      </c>
      <c r="R135" s="66">
        <v>141</v>
      </c>
      <c r="S135" s="66">
        <v>570</v>
      </c>
      <c r="T135" s="136">
        <v>0</v>
      </c>
      <c r="U135" s="66">
        <v>4</v>
      </c>
      <c r="V135" s="66">
        <v>395489</v>
      </c>
      <c r="W135" s="66">
        <v>2551567</v>
      </c>
      <c r="X135" s="66">
        <v>3032978</v>
      </c>
      <c r="Y135" s="66">
        <v>479576</v>
      </c>
      <c r="Z135" s="185">
        <v>297546</v>
      </c>
    </row>
    <row r="136" spans="1:26">
      <c r="A136" s="182" t="s">
        <v>154</v>
      </c>
      <c r="B136" s="183"/>
      <c r="C136" s="179" t="s">
        <v>155</v>
      </c>
      <c r="D136" s="184">
        <v>1</v>
      </c>
      <c r="E136" s="136">
        <v>0</v>
      </c>
      <c r="F136" s="136">
        <v>1</v>
      </c>
      <c r="G136" s="66">
        <v>7</v>
      </c>
      <c r="H136" s="66">
        <v>3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  <c r="O136" s="66">
        <v>0</v>
      </c>
      <c r="P136" s="66">
        <v>0</v>
      </c>
      <c r="Q136" s="66">
        <v>7</v>
      </c>
      <c r="R136" s="66">
        <v>3</v>
      </c>
      <c r="S136" s="66">
        <v>10</v>
      </c>
      <c r="T136" s="136">
        <v>0</v>
      </c>
      <c r="U136" s="66">
        <v>0</v>
      </c>
      <c r="V136" s="66" t="s">
        <v>157</v>
      </c>
      <c r="W136" s="66" t="s">
        <v>157</v>
      </c>
      <c r="X136" s="66" t="s">
        <v>157</v>
      </c>
      <c r="Y136" s="66" t="s">
        <v>157</v>
      </c>
      <c r="Z136" s="187" t="s">
        <v>157</v>
      </c>
    </row>
    <row r="137" spans="1:26">
      <c r="A137" s="182">
        <v>20</v>
      </c>
      <c r="B137" s="183"/>
      <c r="C137" s="179" t="s">
        <v>156</v>
      </c>
      <c r="D137" s="184">
        <v>0</v>
      </c>
      <c r="E137" s="136">
        <v>0</v>
      </c>
      <c r="F137" s="136">
        <v>0</v>
      </c>
      <c r="G137" s="66">
        <v>0</v>
      </c>
      <c r="H137" s="66">
        <v>0</v>
      </c>
      <c r="I137" s="66">
        <v>0</v>
      </c>
      <c r="J137" s="66">
        <v>0</v>
      </c>
      <c r="K137" s="66">
        <v>0</v>
      </c>
      <c r="L137" s="66">
        <v>0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0</v>
      </c>
      <c r="S137" s="66">
        <v>0</v>
      </c>
      <c r="T137" s="136">
        <v>0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187">
        <v>0</v>
      </c>
    </row>
    <row r="138" spans="1:26">
      <c r="A138" s="182" t="s">
        <v>158</v>
      </c>
      <c r="B138" s="183"/>
      <c r="C138" s="179" t="s">
        <v>159</v>
      </c>
      <c r="D138" s="184">
        <v>6</v>
      </c>
      <c r="E138" s="136">
        <v>0</v>
      </c>
      <c r="F138" s="136">
        <v>6</v>
      </c>
      <c r="G138" s="66">
        <v>55</v>
      </c>
      <c r="H138" s="66">
        <v>7</v>
      </c>
      <c r="I138" s="66">
        <v>4</v>
      </c>
      <c r="J138" s="66">
        <v>0</v>
      </c>
      <c r="K138" s="66">
        <v>0</v>
      </c>
      <c r="L138" s="66">
        <v>0</v>
      </c>
      <c r="M138" s="66">
        <v>0</v>
      </c>
      <c r="N138" s="66">
        <v>0</v>
      </c>
      <c r="O138" s="66">
        <v>0</v>
      </c>
      <c r="P138" s="66">
        <v>0</v>
      </c>
      <c r="Q138" s="66">
        <v>59</v>
      </c>
      <c r="R138" s="66">
        <v>7</v>
      </c>
      <c r="S138" s="66">
        <v>66</v>
      </c>
      <c r="T138" s="136">
        <v>1</v>
      </c>
      <c r="U138" s="66">
        <v>0</v>
      </c>
      <c r="V138" s="66">
        <v>23669</v>
      </c>
      <c r="W138" s="66">
        <v>37027</v>
      </c>
      <c r="X138" s="66">
        <v>88229</v>
      </c>
      <c r="Y138" s="66">
        <v>49195</v>
      </c>
      <c r="Z138" s="187">
        <v>49195</v>
      </c>
    </row>
    <row r="139" spans="1:26">
      <c r="A139" s="182" t="s">
        <v>160</v>
      </c>
      <c r="B139" s="183"/>
      <c r="C139" s="179" t="s">
        <v>161</v>
      </c>
      <c r="D139" s="184">
        <v>4</v>
      </c>
      <c r="E139" s="136">
        <v>0</v>
      </c>
      <c r="F139" s="136">
        <v>4</v>
      </c>
      <c r="G139" s="66">
        <v>33</v>
      </c>
      <c r="H139" s="66">
        <v>10</v>
      </c>
      <c r="I139" s="66">
        <v>5</v>
      </c>
      <c r="J139" s="66">
        <v>2</v>
      </c>
      <c r="K139" s="66">
        <v>0</v>
      </c>
      <c r="L139" s="66">
        <v>0</v>
      </c>
      <c r="M139" s="66">
        <v>0</v>
      </c>
      <c r="N139" s="66">
        <v>0</v>
      </c>
      <c r="O139" s="66">
        <v>0</v>
      </c>
      <c r="P139" s="66">
        <v>0</v>
      </c>
      <c r="Q139" s="66">
        <v>38</v>
      </c>
      <c r="R139" s="66">
        <v>12</v>
      </c>
      <c r="S139" s="66">
        <v>50</v>
      </c>
      <c r="T139" s="136">
        <v>1</v>
      </c>
      <c r="U139" s="66">
        <v>0</v>
      </c>
      <c r="V139" s="66">
        <v>18279</v>
      </c>
      <c r="W139" s="66">
        <v>17251</v>
      </c>
      <c r="X139" s="66">
        <v>60080</v>
      </c>
      <c r="Y139" s="66">
        <v>41118</v>
      </c>
      <c r="Z139" s="187">
        <v>41118</v>
      </c>
    </row>
    <row r="140" spans="1:26">
      <c r="A140" s="182" t="s">
        <v>162</v>
      </c>
      <c r="B140" s="183"/>
      <c r="C140" s="179" t="s">
        <v>163</v>
      </c>
      <c r="D140" s="184">
        <v>5</v>
      </c>
      <c r="E140" s="136">
        <v>0</v>
      </c>
      <c r="F140" s="136">
        <v>5</v>
      </c>
      <c r="G140" s="66">
        <v>925</v>
      </c>
      <c r="H140" s="66">
        <v>43</v>
      </c>
      <c r="I140" s="66">
        <v>27</v>
      </c>
      <c r="J140" s="66">
        <v>6</v>
      </c>
      <c r="K140" s="66">
        <v>14</v>
      </c>
      <c r="L140" s="66">
        <v>6</v>
      </c>
      <c r="M140" s="66">
        <v>0</v>
      </c>
      <c r="N140" s="66">
        <v>0</v>
      </c>
      <c r="O140" s="66">
        <v>0</v>
      </c>
      <c r="P140" s="66">
        <v>0</v>
      </c>
      <c r="Q140" s="66">
        <v>966</v>
      </c>
      <c r="R140" s="66">
        <v>55</v>
      </c>
      <c r="S140" s="66">
        <v>1021</v>
      </c>
      <c r="T140" s="136">
        <v>0</v>
      </c>
      <c r="U140" s="66">
        <v>0</v>
      </c>
      <c r="V140" s="66">
        <v>564392</v>
      </c>
      <c r="W140" s="66">
        <v>20279696</v>
      </c>
      <c r="X140" s="66">
        <v>24254699</v>
      </c>
      <c r="Y140" s="66">
        <v>3976296</v>
      </c>
      <c r="Z140" s="187">
        <v>3212591</v>
      </c>
    </row>
    <row r="141" spans="1:26">
      <c r="A141" s="182" t="s">
        <v>164</v>
      </c>
      <c r="B141" s="183"/>
      <c r="C141" s="179" t="s">
        <v>165</v>
      </c>
      <c r="D141" s="184">
        <v>40</v>
      </c>
      <c r="E141" s="136">
        <v>1</v>
      </c>
      <c r="F141" s="136">
        <v>41</v>
      </c>
      <c r="G141" s="66">
        <v>521</v>
      </c>
      <c r="H141" s="66">
        <v>76</v>
      </c>
      <c r="I141" s="66">
        <v>45</v>
      </c>
      <c r="J141" s="66">
        <v>13</v>
      </c>
      <c r="K141" s="66">
        <v>0</v>
      </c>
      <c r="L141" s="66">
        <v>0</v>
      </c>
      <c r="M141" s="66">
        <v>1</v>
      </c>
      <c r="N141" s="66">
        <v>0</v>
      </c>
      <c r="O141" s="66">
        <v>1</v>
      </c>
      <c r="P141" s="66">
        <v>0</v>
      </c>
      <c r="Q141" s="66">
        <v>566</v>
      </c>
      <c r="R141" s="66">
        <v>89</v>
      </c>
      <c r="S141" s="66">
        <v>655</v>
      </c>
      <c r="T141" s="136">
        <v>13</v>
      </c>
      <c r="U141" s="66">
        <v>2</v>
      </c>
      <c r="V141" s="66">
        <v>244553</v>
      </c>
      <c r="W141" s="66">
        <v>592329</v>
      </c>
      <c r="X141" s="66">
        <v>1109371</v>
      </c>
      <c r="Y141" s="66">
        <v>502741</v>
      </c>
      <c r="Z141" s="185">
        <v>507818</v>
      </c>
    </row>
    <row r="142" spans="1:26">
      <c r="A142" s="182" t="s">
        <v>166</v>
      </c>
      <c r="B142" s="183"/>
      <c r="C142" s="179" t="s">
        <v>167</v>
      </c>
      <c r="D142" s="184">
        <v>16</v>
      </c>
      <c r="E142" s="136">
        <v>0</v>
      </c>
      <c r="F142" s="136">
        <v>16</v>
      </c>
      <c r="G142" s="66">
        <v>565</v>
      </c>
      <c r="H142" s="66">
        <v>37</v>
      </c>
      <c r="I142" s="66">
        <v>21</v>
      </c>
      <c r="J142" s="66">
        <v>9</v>
      </c>
      <c r="K142" s="66">
        <v>8</v>
      </c>
      <c r="L142" s="66">
        <v>0</v>
      </c>
      <c r="M142" s="66">
        <v>0</v>
      </c>
      <c r="N142" s="66">
        <v>0</v>
      </c>
      <c r="O142" s="66">
        <v>1</v>
      </c>
      <c r="P142" s="66">
        <v>0</v>
      </c>
      <c r="Q142" s="66">
        <v>593</v>
      </c>
      <c r="R142" s="66">
        <v>46</v>
      </c>
      <c r="S142" s="66">
        <v>639</v>
      </c>
      <c r="T142" s="136">
        <v>4</v>
      </c>
      <c r="U142" s="66">
        <v>2</v>
      </c>
      <c r="V142" s="66">
        <v>363265</v>
      </c>
      <c r="W142" s="66">
        <v>3073554</v>
      </c>
      <c r="X142" s="66">
        <v>3019613</v>
      </c>
      <c r="Y142" s="66">
        <v>-59385</v>
      </c>
      <c r="Z142" s="187">
        <v>218585</v>
      </c>
    </row>
    <row r="143" spans="1:26">
      <c r="A143" s="182" t="s">
        <v>168</v>
      </c>
      <c r="B143" s="183"/>
      <c r="C143" s="179" t="s">
        <v>169</v>
      </c>
      <c r="D143" s="184">
        <v>39</v>
      </c>
      <c r="E143" s="136">
        <v>1</v>
      </c>
      <c r="F143" s="136">
        <v>40</v>
      </c>
      <c r="G143" s="66">
        <v>860</v>
      </c>
      <c r="H143" s="66">
        <v>81</v>
      </c>
      <c r="I143" s="66">
        <v>65</v>
      </c>
      <c r="J143" s="66">
        <v>19</v>
      </c>
      <c r="K143" s="66">
        <v>24</v>
      </c>
      <c r="L143" s="66">
        <v>11</v>
      </c>
      <c r="M143" s="66">
        <v>1</v>
      </c>
      <c r="N143" s="66">
        <v>0</v>
      </c>
      <c r="O143" s="66">
        <v>0</v>
      </c>
      <c r="P143" s="66">
        <v>0</v>
      </c>
      <c r="Q143" s="66">
        <v>950</v>
      </c>
      <c r="R143" s="66">
        <v>111</v>
      </c>
      <c r="S143" s="66">
        <v>1061</v>
      </c>
      <c r="T143" s="136">
        <v>9</v>
      </c>
      <c r="U143" s="66">
        <v>1</v>
      </c>
      <c r="V143" s="66">
        <v>536393</v>
      </c>
      <c r="W143" s="66">
        <v>1294724</v>
      </c>
      <c r="X143" s="66">
        <v>2629249</v>
      </c>
      <c r="Y143" s="66">
        <v>1319633</v>
      </c>
      <c r="Z143" s="187">
        <v>1250871</v>
      </c>
    </row>
    <row r="144" spans="1:26">
      <c r="A144" s="182" t="s">
        <v>170</v>
      </c>
      <c r="B144" s="183"/>
      <c r="C144" s="179" t="s">
        <v>171</v>
      </c>
      <c r="D144" s="184">
        <v>1</v>
      </c>
      <c r="E144" s="136">
        <v>0</v>
      </c>
      <c r="F144" s="136">
        <v>1</v>
      </c>
      <c r="G144" s="66">
        <v>3</v>
      </c>
      <c r="H144" s="66">
        <v>4</v>
      </c>
      <c r="I144" s="66">
        <v>0</v>
      </c>
      <c r="J144" s="66">
        <v>0</v>
      </c>
      <c r="K144" s="66">
        <v>0</v>
      </c>
      <c r="L144" s="66">
        <v>0</v>
      </c>
      <c r="M144" s="66">
        <v>0</v>
      </c>
      <c r="N144" s="66">
        <v>0</v>
      </c>
      <c r="O144" s="66">
        <v>0</v>
      </c>
      <c r="P144" s="66">
        <v>0</v>
      </c>
      <c r="Q144" s="66">
        <v>3</v>
      </c>
      <c r="R144" s="66">
        <v>4</v>
      </c>
      <c r="S144" s="66">
        <v>7</v>
      </c>
      <c r="T144" s="136">
        <v>0</v>
      </c>
      <c r="U144" s="66">
        <v>0</v>
      </c>
      <c r="V144" s="66" t="s">
        <v>157</v>
      </c>
      <c r="W144" s="66" t="s">
        <v>157</v>
      </c>
      <c r="X144" s="66" t="s">
        <v>157</v>
      </c>
      <c r="Y144" s="66" t="s">
        <v>157</v>
      </c>
      <c r="Z144" s="185" t="s">
        <v>157</v>
      </c>
    </row>
    <row r="145" spans="1:26">
      <c r="A145" s="182" t="s">
        <v>172</v>
      </c>
      <c r="B145" s="183"/>
      <c r="C145" s="179" t="s">
        <v>173</v>
      </c>
      <c r="D145" s="188">
        <v>4</v>
      </c>
      <c r="E145" s="136">
        <v>0</v>
      </c>
      <c r="F145" s="136">
        <v>4</v>
      </c>
      <c r="G145" s="66">
        <v>443</v>
      </c>
      <c r="H145" s="66">
        <v>59</v>
      </c>
      <c r="I145" s="66">
        <v>32</v>
      </c>
      <c r="J145" s="66">
        <v>129</v>
      </c>
      <c r="K145" s="66">
        <v>110</v>
      </c>
      <c r="L145" s="66">
        <v>20</v>
      </c>
      <c r="M145" s="136">
        <v>0</v>
      </c>
      <c r="N145" s="136">
        <v>0</v>
      </c>
      <c r="O145" s="136">
        <v>3</v>
      </c>
      <c r="P145" s="136">
        <v>0</v>
      </c>
      <c r="Q145" s="66">
        <v>582</v>
      </c>
      <c r="R145" s="66">
        <v>208</v>
      </c>
      <c r="S145" s="66">
        <v>790</v>
      </c>
      <c r="T145" s="136">
        <v>3</v>
      </c>
      <c r="U145" s="136">
        <v>5</v>
      </c>
      <c r="V145" s="136">
        <v>313040</v>
      </c>
      <c r="W145" s="136">
        <v>156666</v>
      </c>
      <c r="X145" s="136">
        <v>1121683</v>
      </c>
      <c r="Y145" s="136">
        <v>920457</v>
      </c>
      <c r="Z145" s="187">
        <v>918960</v>
      </c>
    </row>
    <row r="146" spans="1:26">
      <c r="A146" s="182" t="s">
        <v>174</v>
      </c>
      <c r="B146" s="183"/>
      <c r="C146" s="179" t="s">
        <v>175</v>
      </c>
      <c r="D146" s="188">
        <v>12</v>
      </c>
      <c r="E146" s="136">
        <v>0</v>
      </c>
      <c r="F146" s="136">
        <v>12</v>
      </c>
      <c r="G146" s="66">
        <v>644</v>
      </c>
      <c r="H146" s="66">
        <v>148</v>
      </c>
      <c r="I146" s="66">
        <v>17</v>
      </c>
      <c r="J146" s="66">
        <v>31</v>
      </c>
      <c r="K146" s="66">
        <v>62</v>
      </c>
      <c r="L146" s="66">
        <v>9</v>
      </c>
      <c r="M146" s="136">
        <v>0</v>
      </c>
      <c r="N146" s="136">
        <v>0</v>
      </c>
      <c r="O146" s="136">
        <v>19</v>
      </c>
      <c r="P146" s="136">
        <v>1</v>
      </c>
      <c r="Q146" s="66">
        <v>704</v>
      </c>
      <c r="R146" s="66">
        <v>187</v>
      </c>
      <c r="S146" s="66">
        <v>891</v>
      </c>
      <c r="T146" s="136">
        <v>2</v>
      </c>
      <c r="U146" s="136">
        <v>1</v>
      </c>
      <c r="V146" s="136">
        <v>459370</v>
      </c>
      <c r="W146" s="136">
        <v>2089726</v>
      </c>
      <c r="X146" s="136">
        <v>3675575</v>
      </c>
      <c r="Y146" s="136">
        <v>1571104</v>
      </c>
      <c r="Z146" s="187">
        <v>1368676</v>
      </c>
    </row>
    <row r="147" spans="1:26">
      <c r="A147" s="182" t="s">
        <v>176</v>
      </c>
      <c r="B147" s="183"/>
      <c r="C147" s="179" t="s">
        <v>177</v>
      </c>
      <c r="D147" s="188">
        <v>0</v>
      </c>
      <c r="E147" s="136">
        <v>0</v>
      </c>
      <c r="F147" s="136">
        <v>0</v>
      </c>
      <c r="G147" s="66">
        <v>0</v>
      </c>
      <c r="H147" s="66">
        <v>0</v>
      </c>
      <c r="I147" s="66">
        <v>0</v>
      </c>
      <c r="J147" s="66">
        <v>0</v>
      </c>
      <c r="K147" s="66">
        <v>0</v>
      </c>
      <c r="L147" s="66">
        <v>0</v>
      </c>
      <c r="M147" s="136">
        <v>0</v>
      </c>
      <c r="N147" s="136">
        <v>0</v>
      </c>
      <c r="O147" s="136">
        <v>0</v>
      </c>
      <c r="P147" s="136">
        <v>0</v>
      </c>
      <c r="Q147" s="66">
        <v>0</v>
      </c>
      <c r="R147" s="66">
        <v>0</v>
      </c>
      <c r="S147" s="66">
        <v>0</v>
      </c>
      <c r="T147" s="136">
        <v>0</v>
      </c>
      <c r="U147" s="136">
        <v>0</v>
      </c>
      <c r="V147" s="66">
        <v>0</v>
      </c>
      <c r="W147" s="66">
        <v>0</v>
      </c>
      <c r="X147" s="66">
        <v>0</v>
      </c>
      <c r="Y147" s="66">
        <v>0</v>
      </c>
      <c r="Z147" s="187">
        <v>0</v>
      </c>
    </row>
    <row r="148" spans="1:26">
      <c r="A148" s="182" t="s">
        <v>178</v>
      </c>
      <c r="B148" s="183"/>
      <c r="C148" s="179" t="s">
        <v>179</v>
      </c>
      <c r="D148" s="184">
        <v>1</v>
      </c>
      <c r="E148" s="66">
        <v>0</v>
      </c>
      <c r="F148" s="136">
        <v>1</v>
      </c>
      <c r="G148" s="66">
        <v>3</v>
      </c>
      <c r="H148" s="66">
        <v>1</v>
      </c>
      <c r="I148" s="66">
        <v>0</v>
      </c>
      <c r="J148" s="66">
        <v>0</v>
      </c>
      <c r="K148" s="66">
        <v>0</v>
      </c>
      <c r="L148" s="66">
        <v>0</v>
      </c>
      <c r="M148" s="66">
        <v>0</v>
      </c>
      <c r="N148" s="66">
        <v>0</v>
      </c>
      <c r="O148" s="66">
        <v>0</v>
      </c>
      <c r="P148" s="66">
        <v>0</v>
      </c>
      <c r="Q148" s="66">
        <v>3</v>
      </c>
      <c r="R148" s="66">
        <v>1</v>
      </c>
      <c r="S148" s="66">
        <v>4</v>
      </c>
      <c r="T148" s="136">
        <v>1</v>
      </c>
      <c r="U148" s="66">
        <v>0</v>
      </c>
      <c r="V148" s="66" t="s">
        <v>157</v>
      </c>
      <c r="W148" s="66" t="s">
        <v>157</v>
      </c>
      <c r="X148" s="66" t="s">
        <v>157</v>
      </c>
      <c r="Y148" s="66" t="s">
        <v>157</v>
      </c>
      <c r="Z148" s="185" t="s">
        <v>157</v>
      </c>
    </row>
    <row r="149" spans="1:26">
      <c r="A149" s="182" t="s">
        <v>180</v>
      </c>
      <c r="B149" s="183"/>
      <c r="C149" s="179" t="s">
        <v>181</v>
      </c>
      <c r="D149" s="184">
        <v>7</v>
      </c>
      <c r="E149" s="136">
        <v>1</v>
      </c>
      <c r="F149" s="136">
        <v>8</v>
      </c>
      <c r="G149" s="66">
        <v>32</v>
      </c>
      <c r="H149" s="66">
        <v>8</v>
      </c>
      <c r="I149" s="66">
        <v>4</v>
      </c>
      <c r="J149" s="66">
        <v>6</v>
      </c>
      <c r="K149" s="66">
        <v>0</v>
      </c>
      <c r="L149" s="66">
        <v>0</v>
      </c>
      <c r="M149" s="66">
        <v>1</v>
      </c>
      <c r="N149" s="66">
        <v>0</v>
      </c>
      <c r="O149" s="66">
        <v>0</v>
      </c>
      <c r="P149" s="66">
        <v>0</v>
      </c>
      <c r="Q149" s="66">
        <v>37</v>
      </c>
      <c r="R149" s="66">
        <v>14</v>
      </c>
      <c r="S149" s="66">
        <v>51</v>
      </c>
      <c r="T149" s="136">
        <v>1</v>
      </c>
      <c r="U149" s="66">
        <v>0</v>
      </c>
      <c r="V149" s="66">
        <v>10991</v>
      </c>
      <c r="W149" s="66">
        <v>22863</v>
      </c>
      <c r="X149" s="66">
        <v>39093</v>
      </c>
      <c r="Y149" s="66">
        <v>15718</v>
      </c>
      <c r="Z149" s="187">
        <v>15718</v>
      </c>
    </row>
    <row r="150" spans="1:26">
      <c r="A150" s="182"/>
      <c r="B150" s="1"/>
      <c r="C150" s="179"/>
      <c r="D150" s="184"/>
      <c r="E150" s="136"/>
      <c r="F150" s="13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136"/>
      <c r="U150" s="66"/>
      <c r="V150" s="66"/>
      <c r="W150" s="66"/>
      <c r="X150" s="66"/>
      <c r="Y150" s="66"/>
      <c r="Z150" s="187"/>
    </row>
    <row r="151" spans="1:26">
      <c r="A151" s="182"/>
      <c r="B151" s="183"/>
      <c r="C151" s="179"/>
      <c r="D151" s="184"/>
      <c r="E151" s="136"/>
      <c r="F151" s="13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136"/>
      <c r="U151" s="66"/>
      <c r="V151" s="66"/>
      <c r="W151" s="66"/>
      <c r="X151" s="66"/>
      <c r="Y151" s="66"/>
      <c r="Z151" s="187"/>
    </row>
    <row r="152" spans="1:26">
      <c r="A152" s="182" t="s">
        <v>107</v>
      </c>
      <c r="B152" s="183"/>
      <c r="C152" s="179" t="s">
        <v>45</v>
      </c>
      <c r="D152" s="184">
        <v>256</v>
      </c>
      <c r="E152" s="66">
        <v>26</v>
      </c>
      <c r="F152" s="66">
        <v>282</v>
      </c>
      <c r="G152" s="136">
        <v>7431</v>
      </c>
      <c r="H152" s="136">
        <v>1492</v>
      </c>
      <c r="I152" s="136">
        <v>557</v>
      </c>
      <c r="J152" s="136">
        <v>765</v>
      </c>
      <c r="K152" s="136">
        <v>419</v>
      </c>
      <c r="L152" s="136">
        <v>54</v>
      </c>
      <c r="M152" s="136">
        <v>26</v>
      </c>
      <c r="N152" s="136">
        <v>14</v>
      </c>
      <c r="O152" s="136">
        <v>263</v>
      </c>
      <c r="P152" s="136">
        <v>51</v>
      </c>
      <c r="Q152" s="136">
        <v>8170</v>
      </c>
      <c r="R152" s="136">
        <v>2274</v>
      </c>
      <c r="S152" s="136">
        <v>10444</v>
      </c>
      <c r="T152" s="136">
        <v>62</v>
      </c>
      <c r="U152" s="136">
        <v>72</v>
      </c>
      <c r="V152" s="66">
        <v>4862618</v>
      </c>
      <c r="W152" s="66">
        <v>68380870</v>
      </c>
      <c r="X152" s="66">
        <v>88772410</v>
      </c>
      <c r="Y152" s="66">
        <v>17977426</v>
      </c>
      <c r="Z152" s="185">
        <v>17496459</v>
      </c>
    </row>
    <row r="153" spans="1:26">
      <c r="A153" s="182"/>
      <c r="B153" s="183"/>
      <c r="C153" s="179"/>
      <c r="D153" s="184"/>
      <c r="E153" s="136"/>
      <c r="F153" s="13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136"/>
      <c r="U153" s="66"/>
      <c r="V153" s="66"/>
      <c r="W153" s="66"/>
      <c r="X153" s="66"/>
      <c r="Y153" s="66"/>
      <c r="Z153" s="187"/>
    </row>
    <row r="154" spans="1:26">
      <c r="A154" s="182" t="s">
        <v>134</v>
      </c>
      <c r="B154" s="183"/>
      <c r="C154" s="179" t="s">
        <v>135</v>
      </c>
      <c r="D154" s="184">
        <v>25</v>
      </c>
      <c r="E154" s="136">
        <v>6</v>
      </c>
      <c r="F154" s="136">
        <v>31</v>
      </c>
      <c r="G154" s="66">
        <v>160</v>
      </c>
      <c r="H154" s="66">
        <v>131</v>
      </c>
      <c r="I154" s="66">
        <v>99</v>
      </c>
      <c r="J154" s="66">
        <v>267</v>
      </c>
      <c r="K154" s="66">
        <v>3</v>
      </c>
      <c r="L154" s="66">
        <v>0</v>
      </c>
      <c r="M154" s="66">
        <v>6</v>
      </c>
      <c r="N154" s="66">
        <v>4</v>
      </c>
      <c r="O154" s="66">
        <v>0</v>
      </c>
      <c r="P154" s="66">
        <v>0</v>
      </c>
      <c r="Q154" s="66">
        <v>268</v>
      </c>
      <c r="R154" s="66">
        <v>402</v>
      </c>
      <c r="S154" s="66">
        <v>670</v>
      </c>
      <c r="T154" s="136">
        <v>2</v>
      </c>
      <c r="U154" s="66">
        <v>19</v>
      </c>
      <c r="V154" s="66">
        <v>157520</v>
      </c>
      <c r="W154" s="66">
        <v>410775</v>
      </c>
      <c r="X154" s="66">
        <v>797839</v>
      </c>
      <c r="Y154" s="66">
        <v>375273</v>
      </c>
      <c r="Z154" s="187">
        <v>366840</v>
      </c>
    </row>
    <row r="155" spans="1:26">
      <c r="A155" s="182" t="s">
        <v>136</v>
      </c>
      <c r="B155" s="183"/>
      <c r="C155" s="179" t="s">
        <v>137</v>
      </c>
      <c r="D155" s="184">
        <v>8</v>
      </c>
      <c r="E155" s="136">
        <v>0</v>
      </c>
      <c r="F155" s="136">
        <v>8</v>
      </c>
      <c r="G155" s="66">
        <v>165</v>
      </c>
      <c r="H155" s="66">
        <v>12</v>
      </c>
      <c r="I155" s="66">
        <v>16</v>
      </c>
      <c r="J155" s="66">
        <v>40</v>
      </c>
      <c r="K155" s="66">
        <v>2</v>
      </c>
      <c r="L155" s="66">
        <v>3</v>
      </c>
      <c r="M155" s="66">
        <v>0</v>
      </c>
      <c r="N155" s="66">
        <v>0</v>
      </c>
      <c r="O155" s="66">
        <v>0</v>
      </c>
      <c r="P155" s="66">
        <v>1</v>
      </c>
      <c r="Q155" s="66">
        <v>183</v>
      </c>
      <c r="R155" s="66">
        <v>54</v>
      </c>
      <c r="S155" s="66">
        <v>237</v>
      </c>
      <c r="T155" s="136">
        <v>1</v>
      </c>
      <c r="U155" s="66">
        <v>0</v>
      </c>
      <c r="V155" s="66">
        <v>119255</v>
      </c>
      <c r="W155" s="66">
        <v>614795</v>
      </c>
      <c r="X155" s="66">
        <v>2972369</v>
      </c>
      <c r="Y155" s="66">
        <v>532517</v>
      </c>
      <c r="Z155" s="187">
        <v>162423</v>
      </c>
    </row>
    <row r="156" spans="1:26">
      <c r="A156" s="182" t="s">
        <v>138</v>
      </c>
      <c r="B156" s="183"/>
      <c r="C156" s="179" t="s">
        <v>139</v>
      </c>
      <c r="D156" s="184">
        <v>33</v>
      </c>
      <c r="E156" s="136">
        <v>8</v>
      </c>
      <c r="F156" s="136">
        <v>41</v>
      </c>
      <c r="G156" s="66">
        <v>198</v>
      </c>
      <c r="H156" s="66">
        <v>229</v>
      </c>
      <c r="I156" s="66">
        <v>35</v>
      </c>
      <c r="J156" s="66">
        <v>106</v>
      </c>
      <c r="K156" s="66">
        <v>122</v>
      </c>
      <c r="L156" s="66">
        <v>3</v>
      </c>
      <c r="M156" s="66">
        <v>10</v>
      </c>
      <c r="N156" s="66">
        <v>5</v>
      </c>
      <c r="O156" s="66">
        <v>0</v>
      </c>
      <c r="P156" s="66">
        <v>0</v>
      </c>
      <c r="Q156" s="66">
        <v>365</v>
      </c>
      <c r="R156" s="66">
        <v>343</v>
      </c>
      <c r="S156" s="66">
        <v>708</v>
      </c>
      <c r="T156" s="136">
        <v>0</v>
      </c>
      <c r="U156" s="66">
        <v>32</v>
      </c>
      <c r="V156" s="66">
        <v>187512</v>
      </c>
      <c r="W156" s="66">
        <v>853165</v>
      </c>
      <c r="X156" s="66">
        <v>1512903</v>
      </c>
      <c r="Y156" s="66">
        <v>629866</v>
      </c>
      <c r="Z156" s="187">
        <v>620458</v>
      </c>
    </row>
    <row r="157" spans="1:26">
      <c r="A157" s="182" t="s">
        <v>140</v>
      </c>
      <c r="B157" s="183"/>
      <c r="C157" s="179" t="s">
        <v>141</v>
      </c>
      <c r="D157" s="184">
        <v>7</v>
      </c>
      <c r="E157" s="136">
        <v>0</v>
      </c>
      <c r="F157" s="136">
        <v>7</v>
      </c>
      <c r="G157" s="66">
        <v>158</v>
      </c>
      <c r="H157" s="66">
        <v>16</v>
      </c>
      <c r="I157" s="66">
        <v>15</v>
      </c>
      <c r="J157" s="66">
        <v>4</v>
      </c>
      <c r="K157" s="66">
        <v>0</v>
      </c>
      <c r="L157" s="66">
        <v>0</v>
      </c>
      <c r="M157" s="66">
        <v>0</v>
      </c>
      <c r="N157" s="66">
        <v>0</v>
      </c>
      <c r="O157" s="66">
        <v>0</v>
      </c>
      <c r="P157" s="66">
        <v>0</v>
      </c>
      <c r="Q157" s="66">
        <v>173</v>
      </c>
      <c r="R157" s="66">
        <v>20</v>
      </c>
      <c r="S157" s="66">
        <v>193</v>
      </c>
      <c r="T157" s="136">
        <v>0</v>
      </c>
      <c r="U157" s="66">
        <v>0</v>
      </c>
      <c r="V157" s="66">
        <v>76386</v>
      </c>
      <c r="W157" s="66">
        <v>348243</v>
      </c>
      <c r="X157" s="66">
        <v>588837</v>
      </c>
      <c r="Y157" s="66">
        <v>236962</v>
      </c>
      <c r="Z157" s="187">
        <v>228042</v>
      </c>
    </row>
    <row r="158" spans="1:26">
      <c r="A158" s="182" t="s">
        <v>142</v>
      </c>
      <c r="B158" s="183"/>
      <c r="C158" s="179" t="s">
        <v>143</v>
      </c>
      <c r="D158" s="184">
        <v>1</v>
      </c>
      <c r="E158" s="136">
        <v>5</v>
      </c>
      <c r="F158" s="136">
        <v>6</v>
      </c>
      <c r="G158" s="66">
        <v>19</v>
      </c>
      <c r="H158" s="66">
        <v>5</v>
      </c>
      <c r="I158" s="66">
        <v>3</v>
      </c>
      <c r="J158" s="66">
        <v>1</v>
      </c>
      <c r="K158" s="66">
        <v>0</v>
      </c>
      <c r="L158" s="66">
        <v>0</v>
      </c>
      <c r="M158" s="66">
        <v>5</v>
      </c>
      <c r="N158" s="66">
        <v>1</v>
      </c>
      <c r="O158" s="66">
        <v>0</v>
      </c>
      <c r="P158" s="66">
        <v>0</v>
      </c>
      <c r="Q158" s="66">
        <v>27</v>
      </c>
      <c r="R158" s="66">
        <v>7</v>
      </c>
      <c r="S158" s="66">
        <v>34</v>
      </c>
      <c r="T158" s="136">
        <v>1</v>
      </c>
      <c r="U158" s="66">
        <v>0</v>
      </c>
      <c r="V158" s="66">
        <v>5855</v>
      </c>
      <c r="W158" s="66">
        <v>9252</v>
      </c>
      <c r="X158" s="66">
        <v>21972</v>
      </c>
      <c r="Y158" s="66">
        <v>12113</v>
      </c>
      <c r="Z158" s="187">
        <v>12113</v>
      </c>
    </row>
    <row r="159" spans="1:26">
      <c r="A159" s="182" t="s">
        <v>144</v>
      </c>
      <c r="B159" s="183"/>
      <c r="C159" s="179" t="s">
        <v>145</v>
      </c>
      <c r="D159" s="184">
        <v>8</v>
      </c>
      <c r="E159" s="136">
        <v>4</v>
      </c>
      <c r="F159" s="136">
        <v>12</v>
      </c>
      <c r="G159" s="66">
        <v>318</v>
      </c>
      <c r="H159" s="66">
        <v>34</v>
      </c>
      <c r="I159" s="66">
        <v>9</v>
      </c>
      <c r="J159" s="66">
        <v>54</v>
      </c>
      <c r="K159" s="66">
        <v>1</v>
      </c>
      <c r="L159" s="66">
        <v>3</v>
      </c>
      <c r="M159" s="66">
        <v>4</v>
      </c>
      <c r="N159" s="66">
        <v>3</v>
      </c>
      <c r="O159" s="66">
        <v>0</v>
      </c>
      <c r="P159" s="66">
        <v>0</v>
      </c>
      <c r="Q159" s="66">
        <v>332</v>
      </c>
      <c r="R159" s="66">
        <v>94</v>
      </c>
      <c r="S159" s="66">
        <v>426</v>
      </c>
      <c r="T159" s="136">
        <v>1</v>
      </c>
      <c r="U159" s="66">
        <v>2</v>
      </c>
      <c r="V159" s="66">
        <v>179004</v>
      </c>
      <c r="W159" s="66">
        <v>299718</v>
      </c>
      <c r="X159" s="66">
        <v>620339</v>
      </c>
      <c r="Y159" s="66">
        <v>313761</v>
      </c>
      <c r="Z159" s="187">
        <v>306805</v>
      </c>
    </row>
    <row r="160" spans="1:26">
      <c r="A160" s="182" t="s">
        <v>146</v>
      </c>
      <c r="B160" s="183"/>
      <c r="C160" s="179" t="s">
        <v>147</v>
      </c>
      <c r="D160" s="184">
        <v>5</v>
      </c>
      <c r="E160" s="136">
        <v>0</v>
      </c>
      <c r="F160" s="136">
        <v>5</v>
      </c>
      <c r="G160" s="66">
        <v>21</v>
      </c>
      <c r="H160" s="66">
        <v>16</v>
      </c>
      <c r="I160" s="66">
        <v>4</v>
      </c>
      <c r="J160" s="66">
        <v>5</v>
      </c>
      <c r="K160" s="66">
        <v>0</v>
      </c>
      <c r="L160" s="66">
        <v>0</v>
      </c>
      <c r="M160" s="66">
        <v>0</v>
      </c>
      <c r="N160" s="66">
        <v>0</v>
      </c>
      <c r="O160" s="66">
        <v>0</v>
      </c>
      <c r="P160" s="66">
        <v>0</v>
      </c>
      <c r="Q160" s="66">
        <v>25</v>
      </c>
      <c r="R160" s="66">
        <v>21</v>
      </c>
      <c r="S160" s="66">
        <v>46</v>
      </c>
      <c r="T160" s="136">
        <v>0</v>
      </c>
      <c r="U160" s="66">
        <v>0</v>
      </c>
      <c r="V160" s="66">
        <v>9901</v>
      </c>
      <c r="W160" s="66">
        <v>16305</v>
      </c>
      <c r="X160" s="66">
        <v>30946</v>
      </c>
      <c r="Y160" s="66">
        <v>14531</v>
      </c>
      <c r="Z160" s="187">
        <v>14531</v>
      </c>
    </row>
    <row r="161" spans="1:26">
      <c r="A161" s="182" t="s">
        <v>148</v>
      </c>
      <c r="B161" s="183"/>
      <c r="C161" s="179" t="s">
        <v>149</v>
      </c>
      <c r="D161" s="184">
        <v>2</v>
      </c>
      <c r="E161" s="136">
        <v>0</v>
      </c>
      <c r="F161" s="136">
        <v>2</v>
      </c>
      <c r="G161" s="66">
        <v>24</v>
      </c>
      <c r="H161" s="66">
        <v>1</v>
      </c>
      <c r="I161" s="66">
        <v>2</v>
      </c>
      <c r="J161" s="66">
        <v>1</v>
      </c>
      <c r="K161" s="66">
        <v>2</v>
      </c>
      <c r="L161" s="66">
        <v>1</v>
      </c>
      <c r="M161" s="66">
        <v>0</v>
      </c>
      <c r="N161" s="66">
        <v>0</v>
      </c>
      <c r="O161" s="66">
        <v>0</v>
      </c>
      <c r="P161" s="66">
        <v>0</v>
      </c>
      <c r="Q161" s="66">
        <v>28</v>
      </c>
      <c r="R161" s="66">
        <v>3</v>
      </c>
      <c r="S161" s="66">
        <v>31</v>
      </c>
      <c r="T161" s="136">
        <v>0</v>
      </c>
      <c r="U161" s="66">
        <v>0</v>
      </c>
      <c r="V161" s="66" t="s">
        <v>157</v>
      </c>
      <c r="W161" s="66" t="s">
        <v>157</v>
      </c>
      <c r="X161" s="66" t="s">
        <v>157</v>
      </c>
      <c r="Y161" s="66" t="s">
        <v>157</v>
      </c>
      <c r="Z161" s="187" t="s">
        <v>157</v>
      </c>
    </row>
    <row r="162" spans="1:26">
      <c r="A162" s="182" t="s">
        <v>150</v>
      </c>
      <c r="B162" s="183"/>
      <c r="C162" s="179" t="s">
        <v>151</v>
      </c>
      <c r="D162" s="184">
        <v>3</v>
      </c>
      <c r="E162" s="136">
        <v>0</v>
      </c>
      <c r="F162" s="136">
        <v>3</v>
      </c>
      <c r="G162" s="66">
        <v>10</v>
      </c>
      <c r="H162" s="66">
        <v>2</v>
      </c>
      <c r="I162" s="66">
        <v>5</v>
      </c>
      <c r="J162" s="66">
        <v>0</v>
      </c>
      <c r="K162" s="66">
        <v>0</v>
      </c>
      <c r="L162" s="66">
        <v>0</v>
      </c>
      <c r="M162" s="66">
        <v>0</v>
      </c>
      <c r="N162" s="66">
        <v>0</v>
      </c>
      <c r="O162" s="66">
        <v>0</v>
      </c>
      <c r="P162" s="66">
        <v>0</v>
      </c>
      <c r="Q162" s="66">
        <v>15</v>
      </c>
      <c r="R162" s="66">
        <v>2</v>
      </c>
      <c r="S162" s="66">
        <v>17</v>
      </c>
      <c r="T162" s="136">
        <v>0</v>
      </c>
      <c r="U162" s="66">
        <v>0</v>
      </c>
      <c r="V162" s="66">
        <v>7976</v>
      </c>
      <c r="W162" s="66">
        <v>72438</v>
      </c>
      <c r="X162" s="66">
        <v>129238</v>
      </c>
      <c r="Y162" s="66">
        <v>54095</v>
      </c>
      <c r="Z162" s="187">
        <v>54095</v>
      </c>
    </row>
    <row r="163" spans="1:26">
      <c r="A163" s="182" t="s">
        <v>152</v>
      </c>
      <c r="B163" s="183"/>
      <c r="C163" s="179" t="s">
        <v>153</v>
      </c>
      <c r="D163" s="184">
        <v>12</v>
      </c>
      <c r="E163" s="136">
        <v>0</v>
      </c>
      <c r="F163" s="136">
        <v>12</v>
      </c>
      <c r="G163" s="66">
        <v>690</v>
      </c>
      <c r="H163" s="66">
        <v>94</v>
      </c>
      <c r="I163" s="66">
        <v>103</v>
      </c>
      <c r="J163" s="66">
        <v>123</v>
      </c>
      <c r="K163" s="66">
        <v>69</v>
      </c>
      <c r="L163" s="66">
        <v>7</v>
      </c>
      <c r="M163" s="66">
        <v>0</v>
      </c>
      <c r="N163" s="66">
        <v>0</v>
      </c>
      <c r="O163" s="66">
        <v>173</v>
      </c>
      <c r="P163" s="66">
        <v>18</v>
      </c>
      <c r="Q163" s="66">
        <v>689</v>
      </c>
      <c r="R163" s="66">
        <v>206</v>
      </c>
      <c r="S163" s="66">
        <v>895</v>
      </c>
      <c r="T163" s="136">
        <v>1</v>
      </c>
      <c r="U163" s="66">
        <v>6</v>
      </c>
      <c r="V163" s="66">
        <v>387154</v>
      </c>
      <c r="W163" s="66">
        <v>1333112</v>
      </c>
      <c r="X163" s="66">
        <v>2665424</v>
      </c>
      <c r="Y163" s="66">
        <v>1320938</v>
      </c>
      <c r="Z163" s="185">
        <v>962216</v>
      </c>
    </row>
    <row r="164" spans="1:26">
      <c r="A164" s="182" t="s">
        <v>154</v>
      </c>
      <c r="B164" s="183"/>
      <c r="C164" s="179" t="s">
        <v>155</v>
      </c>
      <c r="D164" s="184">
        <v>0</v>
      </c>
      <c r="E164" s="136">
        <v>0</v>
      </c>
      <c r="F164" s="136">
        <v>0</v>
      </c>
      <c r="G164" s="66">
        <v>0</v>
      </c>
      <c r="H164" s="66">
        <v>0</v>
      </c>
      <c r="I164" s="66">
        <v>0</v>
      </c>
      <c r="J164" s="66">
        <v>0</v>
      </c>
      <c r="K164" s="66">
        <v>0</v>
      </c>
      <c r="L164" s="66">
        <v>0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0</v>
      </c>
      <c r="S164" s="66">
        <v>0</v>
      </c>
      <c r="T164" s="136">
        <v>0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187">
        <v>0</v>
      </c>
    </row>
    <row r="165" spans="1:26">
      <c r="A165" s="182">
        <v>20</v>
      </c>
      <c r="B165" s="183"/>
      <c r="C165" s="179" t="s">
        <v>156</v>
      </c>
      <c r="D165" s="184">
        <v>0</v>
      </c>
      <c r="E165" s="136">
        <v>0</v>
      </c>
      <c r="F165" s="136"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66">
        <v>0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0</v>
      </c>
      <c r="S165" s="66">
        <v>0</v>
      </c>
      <c r="T165" s="136">
        <v>0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187">
        <v>0</v>
      </c>
    </row>
    <row r="166" spans="1:26">
      <c r="A166" s="182" t="s">
        <v>158</v>
      </c>
      <c r="B166" s="183"/>
      <c r="C166" s="179" t="s">
        <v>159</v>
      </c>
      <c r="D166" s="184">
        <v>19</v>
      </c>
      <c r="E166" s="136">
        <v>0</v>
      </c>
      <c r="F166" s="136">
        <v>19</v>
      </c>
      <c r="G166" s="66">
        <v>172</v>
      </c>
      <c r="H166" s="66">
        <v>36</v>
      </c>
      <c r="I166" s="66">
        <v>11</v>
      </c>
      <c r="J166" s="66">
        <v>8</v>
      </c>
      <c r="K166" s="66">
        <v>16</v>
      </c>
      <c r="L166" s="66">
        <v>0</v>
      </c>
      <c r="M166" s="66">
        <v>0</v>
      </c>
      <c r="N166" s="66">
        <v>0</v>
      </c>
      <c r="O166" s="66">
        <v>5</v>
      </c>
      <c r="P166" s="66">
        <v>2</v>
      </c>
      <c r="Q166" s="66">
        <v>194</v>
      </c>
      <c r="R166" s="66">
        <v>42</v>
      </c>
      <c r="S166" s="66">
        <v>236</v>
      </c>
      <c r="T166" s="136">
        <v>16</v>
      </c>
      <c r="U166" s="66">
        <v>3</v>
      </c>
      <c r="V166" s="66">
        <v>73642</v>
      </c>
      <c r="W166" s="66">
        <v>229636</v>
      </c>
      <c r="X166" s="66">
        <v>498152</v>
      </c>
      <c r="Y166" s="66">
        <v>260314</v>
      </c>
      <c r="Z166" s="187">
        <v>260314</v>
      </c>
    </row>
    <row r="167" spans="1:26">
      <c r="A167" s="182" t="s">
        <v>160</v>
      </c>
      <c r="B167" s="183"/>
      <c r="C167" s="179" t="s">
        <v>161</v>
      </c>
      <c r="D167" s="184">
        <v>17</v>
      </c>
      <c r="E167" s="136">
        <v>0</v>
      </c>
      <c r="F167" s="136">
        <v>17</v>
      </c>
      <c r="G167" s="66">
        <v>479</v>
      </c>
      <c r="H167" s="66">
        <v>54</v>
      </c>
      <c r="I167" s="66">
        <v>45</v>
      </c>
      <c r="J167" s="66">
        <v>20</v>
      </c>
      <c r="K167" s="66">
        <v>8</v>
      </c>
      <c r="L167" s="66">
        <v>1</v>
      </c>
      <c r="M167" s="66">
        <v>0</v>
      </c>
      <c r="N167" s="66">
        <v>0</v>
      </c>
      <c r="O167" s="66">
        <v>1</v>
      </c>
      <c r="P167" s="66">
        <v>0</v>
      </c>
      <c r="Q167" s="66">
        <v>531</v>
      </c>
      <c r="R167" s="66">
        <v>75</v>
      </c>
      <c r="S167" s="66">
        <v>606</v>
      </c>
      <c r="T167" s="136">
        <v>3</v>
      </c>
      <c r="U167" s="66">
        <v>0</v>
      </c>
      <c r="V167" s="66">
        <v>243057</v>
      </c>
      <c r="W167" s="66">
        <v>9421484</v>
      </c>
      <c r="X167" s="66">
        <v>10368163</v>
      </c>
      <c r="Y167" s="66">
        <v>937576</v>
      </c>
      <c r="Z167" s="187">
        <v>757144</v>
      </c>
    </row>
    <row r="168" spans="1:26">
      <c r="A168" s="182" t="s">
        <v>162</v>
      </c>
      <c r="B168" s="183"/>
      <c r="C168" s="179" t="s">
        <v>163</v>
      </c>
      <c r="D168" s="184">
        <v>5</v>
      </c>
      <c r="E168" s="136">
        <v>0</v>
      </c>
      <c r="F168" s="136">
        <v>5</v>
      </c>
      <c r="G168" s="66">
        <v>467</v>
      </c>
      <c r="H168" s="66">
        <v>17</v>
      </c>
      <c r="I168" s="66">
        <v>25</v>
      </c>
      <c r="J168" s="66">
        <v>5</v>
      </c>
      <c r="K168" s="66">
        <v>0</v>
      </c>
      <c r="L168" s="66">
        <v>2</v>
      </c>
      <c r="M168" s="66">
        <v>0</v>
      </c>
      <c r="N168" s="66">
        <v>0</v>
      </c>
      <c r="O168" s="66">
        <v>0</v>
      </c>
      <c r="P168" s="66">
        <v>0</v>
      </c>
      <c r="Q168" s="66">
        <v>492</v>
      </c>
      <c r="R168" s="66">
        <v>24</v>
      </c>
      <c r="S168" s="66">
        <v>516</v>
      </c>
      <c r="T168" s="136">
        <v>0</v>
      </c>
      <c r="U168" s="66">
        <v>0</v>
      </c>
      <c r="V168" s="66">
        <v>291723</v>
      </c>
      <c r="W168" s="66">
        <v>42045056</v>
      </c>
      <c r="X168" s="66">
        <v>42262904</v>
      </c>
      <c r="Y168" s="66">
        <v>226889</v>
      </c>
      <c r="Z168" s="187">
        <v>244068</v>
      </c>
    </row>
    <row r="169" spans="1:26">
      <c r="A169" s="182" t="s">
        <v>164</v>
      </c>
      <c r="B169" s="183"/>
      <c r="C169" s="179" t="s">
        <v>165</v>
      </c>
      <c r="D169" s="184">
        <v>25</v>
      </c>
      <c r="E169" s="136">
        <v>1</v>
      </c>
      <c r="F169" s="136">
        <v>26</v>
      </c>
      <c r="G169" s="66">
        <v>502</v>
      </c>
      <c r="H169" s="66">
        <v>72</v>
      </c>
      <c r="I169" s="66">
        <v>33</v>
      </c>
      <c r="J169" s="66">
        <v>12</v>
      </c>
      <c r="K169" s="66">
        <v>29</v>
      </c>
      <c r="L169" s="66">
        <v>2</v>
      </c>
      <c r="M169" s="66">
        <v>0</v>
      </c>
      <c r="N169" s="66">
        <v>1</v>
      </c>
      <c r="O169" s="66">
        <v>2</v>
      </c>
      <c r="P169" s="66">
        <v>0</v>
      </c>
      <c r="Q169" s="66">
        <v>562</v>
      </c>
      <c r="R169" s="66">
        <v>87</v>
      </c>
      <c r="S169" s="66">
        <v>649</v>
      </c>
      <c r="T169" s="136">
        <v>11</v>
      </c>
      <c r="U169" s="66">
        <v>3</v>
      </c>
      <c r="V169" s="66">
        <v>219054</v>
      </c>
      <c r="W169" s="66">
        <v>683926</v>
      </c>
      <c r="X169" s="66">
        <v>1486863</v>
      </c>
      <c r="Y169" s="66">
        <v>794657</v>
      </c>
      <c r="Z169" s="185">
        <v>797169</v>
      </c>
    </row>
    <row r="170" spans="1:26">
      <c r="A170" s="182" t="s">
        <v>166</v>
      </c>
      <c r="B170" s="183"/>
      <c r="C170" s="179" t="s">
        <v>167</v>
      </c>
      <c r="D170" s="184">
        <v>15</v>
      </c>
      <c r="E170" s="136">
        <v>0</v>
      </c>
      <c r="F170" s="136">
        <v>15</v>
      </c>
      <c r="G170" s="66">
        <v>370</v>
      </c>
      <c r="H170" s="66">
        <v>49</v>
      </c>
      <c r="I170" s="66">
        <v>14</v>
      </c>
      <c r="J170" s="66">
        <v>23</v>
      </c>
      <c r="K170" s="66">
        <v>4</v>
      </c>
      <c r="L170" s="66">
        <v>2</v>
      </c>
      <c r="M170" s="66">
        <v>0</v>
      </c>
      <c r="N170" s="66">
        <v>0</v>
      </c>
      <c r="O170" s="66">
        <v>0</v>
      </c>
      <c r="P170" s="66">
        <v>0</v>
      </c>
      <c r="Q170" s="66">
        <v>388</v>
      </c>
      <c r="R170" s="66">
        <v>74</v>
      </c>
      <c r="S170" s="66">
        <v>462</v>
      </c>
      <c r="T170" s="136">
        <v>0</v>
      </c>
      <c r="U170" s="66">
        <v>1</v>
      </c>
      <c r="V170" s="66">
        <v>197346</v>
      </c>
      <c r="W170" s="66">
        <v>493151</v>
      </c>
      <c r="X170" s="66">
        <v>1011595</v>
      </c>
      <c r="Y170" s="66">
        <v>515112</v>
      </c>
      <c r="Z170" s="187">
        <v>487621</v>
      </c>
    </row>
    <row r="171" spans="1:26">
      <c r="A171" s="182" t="s">
        <v>168</v>
      </c>
      <c r="B171" s="183"/>
      <c r="C171" s="179" t="s">
        <v>169</v>
      </c>
      <c r="D171" s="184">
        <v>44</v>
      </c>
      <c r="E171" s="136">
        <v>1</v>
      </c>
      <c r="F171" s="136">
        <v>45</v>
      </c>
      <c r="G171" s="66">
        <v>1176</v>
      </c>
      <c r="H171" s="66">
        <v>125</v>
      </c>
      <c r="I171" s="66">
        <v>72</v>
      </c>
      <c r="J171" s="66">
        <v>53</v>
      </c>
      <c r="K171" s="66">
        <v>76</v>
      </c>
      <c r="L171" s="66">
        <v>13</v>
      </c>
      <c r="M171" s="66">
        <v>0</v>
      </c>
      <c r="N171" s="66">
        <v>0</v>
      </c>
      <c r="O171" s="66">
        <v>13</v>
      </c>
      <c r="P171" s="66">
        <v>1</v>
      </c>
      <c r="Q171" s="66">
        <v>1311</v>
      </c>
      <c r="R171" s="66">
        <v>190</v>
      </c>
      <c r="S171" s="66">
        <v>1501</v>
      </c>
      <c r="T171" s="136">
        <v>17</v>
      </c>
      <c r="U171" s="66">
        <v>0</v>
      </c>
      <c r="V171" s="66">
        <v>781832</v>
      </c>
      <c r="W171" s="66">
        <v>2551818</v>
      </c>
      <c r="X171" s="66">
        <v>4973914</v>
      </c>
      <c r="Y171" s="66">
        <v>2363614</v>
      </c>
      <c r="Z171" s="187">
        <v>2129647</v>
      </c>
    </row>
    <row r="172" spans="1:26">
      <c r="A172" s="182" t="s">
        <v>170</v>
      </c>
      <c r="B172" s="183"/>
      <c r="C172" s="179" t="s">
        <v>171</v>
      </c>
      <c r="D172" s="184">
        <v>0</v>
      </c>
      <c r="E172" s="136">
        <v>0</v>
      </c>
      <c r="F172" s="136">
        <v>0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6">
        <v>0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0</v>
      </c>
      <c r="S172" s="66">
        <v>0</v>
      </c>
      <c r="T172" s="136">
        <v>0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185">
        <v>0</v>
      </c>
    </row>
    <row r="173" spans="1:26">
      <c r="A173" s="182" t="s">
        <v>172</v>
      </c>
      <c r="B173" s="183"/>
      <c r="C173" s="179" t="s">
        <v>173</v>
      </c>
      <c r="D173" s="188">
        <v>3</v>
      </c>
      <c r="E173" s="136">
        <v>0</v>
      </c>
      <c r="F173" s="136">
        <v>3</v>
      </c>
      <c r="G173" s="66">
        <v>2028</v>
      </c>
      <c r="H173" s="66">
        <v>451</v>
      </c>
      <c r="I173" s="66">
        <v>50</v>
      </c>
      <c r="J173" s="66">
        <v>9</v>
      </c>
      <c r="K173" s="66">
        <v>78</v>
      </c>
      <c r="L173" s="66">
        <v>6</v>
      </c>
      <c r="M173" s="136">
        <v>0</v>
      </c>
      <c r="N173" s="136">
        <v>0</v>
      </c>
      <c r="O173" s="136">
        <v>64</v>
      </c>
      <c r="P173" s="136">
        <v>29</v>
      </c>
      <c r="Q173" s="66">
        <v>2092</v>
      </c>
      <c r="R173" s="66">
        <v>437</v>
      </c>
      <c r="S173" s="66">
        <v>2529</v>
      </c>
      <c r="T173" s="136">
        <v>0</v>
      </c>
      <c r="U173" s="136">
        <v>0</v>
      </c>
      <c r="V173" s="136">
        <v>1649058</v>
      </c>
      <c r="W173" s="136">
        <v>3086433</v>
      </c>
      <c r="X173" s="136">
        <v>12495884</v>
      </c>
      <c r="Y173" s="136">
        <v>8984365</v>
      </c>
      <c r="Z173" s="187">
        <v>8955427</v>
      </c>
    </row>
    <row r="174" spans="1:26">
      <c r="A174" s="182" t="s">
        <v>174</v>
      </c>
      <c r="B174" s="183"/>
      <c r="C174" s="179" t="s">
        <v>175</v>
      </c>
      <c r="D174" s="188">
        <v>4</v>
      </c>
      <c r="E174" s="136">
        <v>0</v>
      </c>
      <c r="F174" s="136">
        <v>4</v>
      </c>
      <c r="G174" s="66">
        <v>40</v>
      </c>
      <c r="H174" s="66">
        <v>85</v>
      </c>
      <c r="I174" s="66">
        <v>5</v>
      </c>
      <c r="J174" s="66">
        <v>21</v>
      </c>
      <c r="K174" s="66">
        <v>1</v>
      </c>
      <c r="L174" s="66">
        <v>1</v>
      </c>
      <c r="M174" s="136">
        <v>0</v>
      </c>
      <c r="N174" s="136">
        <v>0</v>
      </c>
      <c r="O174" s="136">
        <v>0</v>
      </c>
      <c r="P174" s="136">
        <v>0</v>
      </c>
      <c r="Q174" s="66">
        <v>46</v>
      </c>
      <c r="R174" s="66">
        <v>107</v>
      </c>
      <c r="S174" s="66">
        <v>153</v>
      </c>
      <c r="T174" s="136">
        <v>9</v>
      </c>
      <c r="U174" s="136">
        <v>0</v>
      </c>
      <c r="V174" s="136">
        <v>31382</v>
      </c>
      <c r="W174" s="136">
        <v>46566</v>
      </c>
      <c r="X174" s="136">
        <v>92073</v>
      </c>
      <c r="Y174" s="136">
        <v>44579</v>
      </c>
      <c r="Z174" s="187">
        <v>42909</v>
      </c>
    </row>
    <row r="175" spans="1:26">
      <c r="A175" s="182" t="s">
        <v>176</v>
      </c>
      <c r="B175" s="183"/>
      <c r="C175" s="179" t="s">
        <v>177</v>
      </c>
      <c r="D175" s="188">
        <v>1</v>
      </c>
      <c r="E175" s="136">
        <v>0</v>
      </c>
      <c r="F175" s="136">
        <v>1</v>
      </c>
      <c r="G175" s="66">
        <v>1</v>
      </c>
      <c r="H175" s="66">
        <v>0</v>
      </c>
      <c r="I175" s="66">
        <v>0</v>
      </c>
      <c r="J175" s="66">
        <v>4</v>
      </c>
      <c r="K175" s="66">
        <v>0</v>
      </c>
      <c r="L175" s="66">
        <v>0</v>
      </c>
      <c r="M175" s="136">
        <v>0</v>
      </c>
      <c r="N175" s="136">
        <v>0</v>
      </c>
      <c r="O175" s="136">
        <v>0</v>
      </c>
      <c r="P175" s="136">
        <v>0</v>
      </c>
      <c r="Q175" s="66">
        <v>1</v>
      </c>
      <c r="R175" s="66">
        <v>4</v>
      </c>
      <c r="S175" s="66">
        <v>5</v>
      </c>
      <c r="T175" s="136">
        <v>0</v>
      </c>
      <c r="U175" s="136">
        <v>4</v>
      </c>
      <c r="V175" s="66" t="s">
        <v>157</v>
      </c>
      <c r="W175" s="66" t="s">
        <v>157</v>
      </c>
      <c r="X175" s="66" t="s">
        <v>157</v>
      </c>
      <c r="Y175" s="66" t="s">
        <v>157</v>
      </c>
      <c r="Z175" s="187" t="s">
        <v>157</v>
      </c>
    </row>
    <row r="176" spans="1:26">
      <c r="A176" s="182" t="s">
        <v>178</v>
      </c>
      <c r="B176" s="183"/>
      <c r="C176" s="179" t="s">
        <v>179</v>
      </c>
      <c r="D176" s="184">
        <v>13</v>
      </c>
      <c r="E176" s="66">
        <v>1</v>
      </c>
      <c r="F176" s="136">
        <v>14</v>
      </c>
      <c r="G176" s="66">
        <v>348</v>
      </c>
      <c r="H176" s="66">
        <v>22</v>
      </c>
      <c r="I176" s="66">
        <v>9</v>
      </c>
      <c r="J176" s="66">
        <v>6</v>
      </c>
      <c r="K176" s="66">
        <v>8</v>
      </c>
      <c r="L176" s="66">
        <v>10</v>
      </c>
      <c r="M176" s="66">
        <v>1</v>
      </c>
      <c r="N176" s="66">
        <v>0</v>
      </c>
      <c r="O176" s="66">
        <v>5</v>
      </c>
      <c r="P176" s="66">
        <v>0</v>
      </c>
      <c r="Q176" s="66">
        <v>361</v>
      </c>
      <c r="R176" s="66">
        <v>38</v>
      </c>
      <c r="S176" s="66">
        <v>399</v>
      </c>
      <c r="T176" s="136">
        <v>0</v>
      </c>
      <c r="U176" s="66">
        <v>2</v>
      </c>
      <c r="V176" s="66">
        <v>185416</v>
      </c>
      <c r="W176" s="66">
        <v>5711221</v>
      </c>
      <c r="X176" s="66">
        <v>6054267</v>
      </c>
      <c r="Y176" s="66">
        <v>325784</v>
      </c>
      <c r="Z176" s="185">
        <v>1068236</v>
      </c>
    </row>
    <row r="177" spans="1:26">
      <c r="A177" s="182" t="s">
        <v>180</v>
      </c>
      <c r="B177" s="183"/>
      <c r="C177" s="179" t="s">
        <v>181</v>
      </c>
      <c r="D177" s="184">
        <v>6</v>
      </c>
      <c r="E177" s="136">
        <v>0</v>
      </c>
      <c r="F177" s="136">
        <v>6</v>
      </c>
      <c r="G177" s="66">
        <v>85</v>
      </c>
      <c r="H177" s="66">
        <v>41</v>
      </c>
      <c r="I177" s="66">
        <v>2</v>
      </c>
      <c r="J177" s="66">
        <v>3</v>
      </c>
      <c r="K177" s="66">
        <v>0</v>
      </c>
      <c r="L177" s="66">
        <v>0</v>
      </c>
      <c r="M177" s="66">
        <v>0</v>
      </c>
      <c r="N177" s="66">
        <v>0</v>
      </c>
      <c r="O177" s="66">
        <v>0</v>
      </c>
      <c r="P177" s="66">
        <v>0</v>
      </c>
      <c r="Q177" s="66">
        <v>87</v>
      </c>
      <c r="R177" s="66">
        <v>44</v>
      </c>
      <c r="S177" s="66">
        <v>131</v>
      </c>
      <c r="T177" s="136">
        <v>0</v>
      </c>
      <c r="U177" s="66">
        <v>0</v>
      </c>
      <c r="V177" s="66">
        <v>47032</v>
      </c>
      <c r="W177" s="66">
        <v>109496</v>
      </c>
      <c r="X177" s="66">
        <v>109599</v>
      </c>
      <c r="Y177" s="66">
        <v>-382</v>
      </c>
      <c r="Z177" s="187">
        <v>-8461</v>
      </c>
    </row>
    <row r="178" spans="1:26">
      <c r="A178" s="182"/>
      <c r="B178" s="183"/>
      <c r="C178" s="179"/>
      <c r="D178" s="184"/>
      <c r="E178" s="136"/>
      <c r="F178" s="13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136"/>
      <c r="U178" s="66"/>
      <c r="V178" s="66"/>
      <c r="W178" s="66"/>
      <c r="X178" s="66"/>
      <c r="Y178" s="66"/>
      <c r="Z178" s="187"/>
    </row>
    <row r="179" spans="1:26">
      <c r="A179" s="182" t="s">
        <v>108</v>
      </c>
      <c r="B179" s="183"/>
      <c r="C179" s="179" t="s">
        <v>45</v>
      </c>
      <c r="D179" s="184">
        <v>72</v>
      </c>
      <c r="E179" s="66">
        <v>7</v>
      </c>
      <c r="F179" s="66">
        <v>79</v>
      </c>
      <c r="G179" s="136">
        <v>1108</v>
      </c>
      <c r="H179" s="136">
        <v>369</v>
      </c>
      <c r="I179" s="136">
        <v>106</v>
      </c>
      <c r="J179" s="136">
        <v>418</v>
      </c>
      <c r="K179" s="136">
        <v>23</v>
      </c>
      <c r="L179" s="136">
        <v>1</v>
      </c>
      <c r="M179" s="136">
        <v>5</v>
      </c>
      <c r="N179" s="136">
        <v>6</v>
      </c>
      <c r="O179" s="136">
        <v>5</v>
      </c>
      <c r="P179" s="136">
        <v>1</v>
      </c>
      <c r="Q179" s="136">
        <v>1237</v>
      </c>
      <c r="R179" s="136">
        <v>793</v>
      </c>
      <c r="S179" s="136">
        <v>2030</v>
      </c>
      <c r="T179" s="136">
        <v>24</v>
      </c>
      <c r="U179" s="136">
        <v>37</v>
      </c>
      <c r="V179" s="66">
        <v>592573</v>
      </c>
      <c r="W179" s="66">
        <v>1599011</v>
      </c>
      <c r="X179" s="66">
        <v>2960076</v>
      </c>
      <c r="Y179" s="66">
        <v>1347821</v>
      </c>
      <c r="Z179" s="185">
        <v>1230327</v>
      </c>
    </row>
    <row r="180" spans="1:26">
      <c r="A180" s="182"/>
      <c r="B180" s="183"/>
      <c r="C180" s="179"/>
      <c r="D180" s="184"/>
      <c r="E180" s="136"/>
      <c r="F180" s="13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136"/>
      <c r="U180" s="66"/>
      <c r="V180" s="66"/>
      <c r="W180" s="66"/>
      <c r="X180" s="66"/>
      <c r="Y180" s="66"/>
      <c r="Z180" s="187"/>
    </row>
    <row r="181" spans="1:26">
      <c r="A181" s="182" t="s">
        <v>134</v>
      </c>
      <c r="B181" s="183"/>
      <c r="C181" s="179" t="s">
        <v>135</v>
      </c>
      <c r="D181" s="184">
        <v>18</v>
      </c>
      <c r="E181" s="136">
        <v>3</v>
      </c>
      <c r="F181" s="136">
        <v>21</v>
      </c>
      <c r="G181" s="66">
        <v>335</v>
      </c>
      <c r="H181" s="66">
        <v>93</v>
      </c>
      <c r="I181" s="66">
        <v>73</v>
      </c>
      <c r="J181" s="66">
        <v>251</v>
      </c>
      <c r="K181" s="66">
        <v>5</v>
      </c>
      <c r="L181" s="66">
        <v>0</v>
      </c>
      <c r="M181" s="66">
        <v>2</v>
      </c>
      <c r="N181" s="66">
        <v>3</v>
      </c>
      <c r="O181" s="66">
        <v>0</v>
      </c>
      <c r="P181" s="66">
        <v>1</v>
      </c>
      <c r="Q181" s="66">
        <v>415</v>
      </c>
      <c r="R181" s="66">
        <v>346</v>
      </c>
      <c r="S181" s="66">
        <v>761</v>
      </c>
      <c r="T181" s="136">
        <v>3</v>
      </c>
      <c r="U181" s="66">
        <v>23</v>
      </c>
      <c r="V181" s="66">
        <v>198742</v>
      </c>
      <c r="W181" s="66">
        <v>710171</v>
      </c>
      <c r="X181" s="66">
        <v>1197510</v>
      </c>
      <c r="Y181" s="66">
        <v>484054</v>
      </c>
      <c r="Z181" s="187">
        <v>419425</v>
      </c>
    </row>
    <row r="182" spans="1:26">
      <c r="A182" s="182" t="s">
        <v>136</v>
      </c>
      <c r="B182" s="183"/>
      <c r="C182" s="179" t="s">
        <v>137</v>
      </c>
      <c r="D182" s="184">
        <v>2</v>
      </c>
      <c r="E182" s="136">
        <v>0</v>
      </c>
      <c r="F182" s="136">
        <v>2</v>
      </c>
      <c r="G182" s="66">
        <v>9</v>
      </c>
      <c r="H182" s="66">
        <v>1</v>
      </c>
      <c r="I182" s="66">
        <v>0</v>
      </c>
      <c r="J182" s="66">
        <v>2</v>
      </c>
      <c r="K182" s="66">
        <v>0</v>
      </c>
      <c r="L182" s="66">
        <v>0</v>
      </c>
      <c r="M182" s="66">
        <v>0</v>
      </c>
      <c r="N182" s="66">
        <v>0</v>
      </c>
      <c r="O182" s="66">
        <v>0</v>
      </c>
      <c r="P182" s="66">
        <v>0</v>
      </c>
      <c r="Q182" s="66">
        <v>9</v>
      </c>
      <c r="R182" s="66">
        <v>3</v>
      </c>
      <c r="S182" s="66">
        <v>12</v>
      </c>
      <c r="T182" s="136">
        <v>0</v>
      </c>
      <c r="U182" s="66">
        <v>0</v>
      </c>
      <c r="V182" s="66" t="s">
        <v>157</v>
      </c>
      <c r="W182" s="66" t="s">
        <v>157</v>
      </c>
      <c r="X182" s="66" t="s">
        <v>157</v>
      </c>
      <c r="Y182" s="66" t="s">
        <v>157</v>
      </c>
      <c r="Z182" s="187" t="s">
        <v>157</v>
      </c>
    </row>
    <row r="183" spans="1:26">
      <c r="A183" s="182" t="s">
        <v>138</v>
      </c>
      <c r="B183" s="183"/>
      <c r="C183" s="179" t="s">
        <v>139</v>
      </c>
      <c r="D183" s="184">
        <v>8</v>
      </c>
      <c r="E183" s="136">
        <v>0</v>
      </c>
      <c r="F183" s="136">
        <v>8</v>
      </c>
      <c r="G183" s="66">
        <v>86</v>
      </c>
      <c r="H183" s="66">
        <v>112</v>
      </c>
      <c r="I183" s="66">
        <v>1</v>
      </c>
      <c r="J183" s="66">
        <v>38</v>
      </c>
      <c r="K183" s="66">
        <v>0</v>
      </c>
      <c r="L183" s="66">
        <v>0</v>
      </c>
      <c r="M183" s="66">
        <v>0</v>
      </c>
      <c r="N183" s="66">
        <v>0</v>
      </c>
      <c r="O183" s="66">
        <v>0</v>
      </c>
      <c r="P183" s="66">
        <v>0</v>
      </c>
      <c r="Q183" s="66">
        <v>87</v>
      </c>
      <c r="R183" s="66">
        <v>150</v>
      </c>
      <c r="S183" s="66">
        <v>237</v>
      </c>
      <c r="T183" s="136">
        <v>1</v>
      </c>
      <c r="U183" s="66">
        <v>1</v>
      </c>
      <c r="V183" s="66">
        <v>76872</v>
      </c>
      <c r="W183" s="66">
        <v>68890</v>
      </c>
      <c r="X183" s="66">
        <v>98730</v>
      </c>
      <c r="Y183" s="66">
        <v>28979</v>
      </c>
      <c r="Z183" s="187">
        <v>25075</v>
      </c>
    </row>
    <row r="184" spans="1:26">
      <c r="A184" s="182" t="s">
        <v>140</v>
      </c>
      <c r="B184" s="183"/>
      <c r="C184" s="179" t="s">
        <v>141</v>
      </c>
      <c r="D184" s="184">
        <v>9</v>
      </c>
      <c r="E184" s="136">
        <v>0</v>
      </c>
      <c r="F184" s="136">
        <v>9</v>
      </c>
      <c r="G184" s="66">
        <v>152</v>
      </c>
      <c r="H184" s="66">
        <v>28</v>
      </c>
      <c r="I184" s="66">
        <v>1</v>
      </c>
      <c r="J184" s="66">
        <v>1</v>
      </c>
      <c r="K184" s="66">
        <v>0</v>
      </c>
      <c r="L184" s="66">
        <v>0</v>
      </c>
      <c r="M184" s="66">
        <v>0</v>
      </c>
      <c r="N184" s="66">
        <v>0</v>
      </c>
      <c r="O184" s="66">
        <v>0</v>
      </c>
      <c r="P184" s="66">
        <v>0</v>
      </c>
      <c r="Q184" s="66">
        <v>153</v>
      </c>
      <c r="R184" s="66">
        <v>29</v>
      </c>
      <c r="S184" s="66">
        <v>182</v>
      </c>
      <c r="T184" s="136">
        <v>0</v>
      </c>
      <c r="U184" s="66">
        <v>0</v>
      </c>
      <c r="V184" s="66">
        <v>78211</v>
      </c>
      <c r="W184" s="66">
        <v>243346</v>
      </c>
      <c r="X184" s="66">
        <v>347205</v>
      </c>
      <c r="Y184" s="66">
        <v>101509</v>
      </c>
      <c r="Z184" s="187">
        <v>90426</v>
      </c>
    </row>
    <row r="185" spans="1:26">
      <c r="A185" s="182" t="s">
        <v>142</v>
      </c>
      <c r="B185" s="183"/>
      <c r="C185" s="179" t="s">
        <v>143</v>
      </c>
      <c r="D185" s="184">
        <v>1</v>
      </c>
      <c r="E185" s="136">
        <v>0</v>
      </c>
      <c r="F185" s="136">
        <v>1</v>
      </c>
      <c r="G185" s="66">
        <v>7</v>
      </c>
      <c r="H185" s="66">
        <v>1</v>
      </c>
      <c r="I185" s="66">
        <v>0</v>
      </c>
      <c r="J185" s="66">
        <v>0</v>
      </c>
      <c r="K185" s="66">
        <v>0</v>
      </c>
      <c r="L185" s="66">
        <v>0</v>
      </c>
      <c r="M185" s="66">
        <v>0</v>
      </c>
      <c r="N185" s="66">
        <v>0</v>
      </c>
      <c r="O185" s="66">
        <v>0</v>
      </c>
      <c r="P185" s="66">
        <v>0</v>
      </c>
      <c r="Q185" s="66">
        <v>7</v>
      </c>
      <c r="R185" s="66">
        <v>1</v>
      </c>
      <c r="S185" s="66">
        <v>8</v>
      </c>
      <c r="T185" s="136">
        <v>0</v>
      </c>
      <c r="U185" s="66">
        <v>0</v>
      </c>
      <c r="V185" s="66" t="s">
        <v>157</v>
      </c>
      <c r="W185" s="66" t="s">
        <v>157</v>
      </c>
      <c r="X185" s="66" t="s">
        <v>157</v>
      </c>
      <c r="Y185" s="66" t="s">
        <v>157</v>
      </c>
      <c r="Z185" s="187" t="s">
        <v>157</v>
      </c>
    </row>
    <row r="186" spans="1:26">
      <c r="A186" s="182" t="s">
        <v>144</v>
      </c>
      <c r="B186" s="183"/>
      <c r="C186" s="179" t="s">
        <v>145</v>
      </c>
      <c r="D186" s="184">
        <v>0</v>
      </c>
      <c r="E186" s="136">
        <v>0</v>
      </c>
      <c r="F186" s="136">
        <v>0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6">
        <v>0</v>
      </c>
      <c r="M186" s="66">
        <v>0</v>
      </c>
      <c r="N186" s="66">
        <v>0</v>
      </c>
      <c r="O186" s="66">
        <v>0</v>
      </c>
      <c r="P186" s="66">
        <v>0</v>
      </c>
      <c r="Q186" s="66">
        <v>0</v>
      </c>
      <c r="R186" s="66">
        <v>0</v>
      </c>
      <c r="S186" s="66">
        <v>0</v>
      </c>
      <c r="T186" s="136">
        <v>0</v>
      </c>
      <c r="U186" s="66">
        <v>0</v>
      </c>
      <c r="V186" s="66">
        <v>0</v>
      </c>
      <c r="W186" s="66">
        <v>0</v>
      </c>
      <c r="X186" s="66">
        <v>0</v>
      </c>
      <c r="Y186" s="66">
        <v>0</v>
      </c>
      <c r="Z186" s="187">
        <v>0</v>
      </c>
    </row>
    <row r="187" spans="1:26">
      <c r="A187" s="182" t="s">
        <v>146</v>
      </c>
      <c r="B187" s="183"/>
      <c r="C187" s="179" t="s">
        <v>147</v>
      </c>
      <c r="D187" s="184">
        <v>2</v>
      </c>
      <c r="E187" s="136">
        <v>0</v>
      </c>
      <c r="F187" s="136">
        <v>2</v>
      </c>
      <c r="G187" s="66">
        <v>3</v>
      </c>
      <c r="H187" s="66">
        <v>3</v>
      </c>
      <c r="I187" s="66">
        <v>0</v>
      </c>
      <c r="J187" s="66">
        <v>9</v>
      </c>
      <c r="K187" s="66">
        <v>0</v>
      </c>
      <c r="L187" s="66">
        <v>0</v>
      </c>
      <c r="M187" s="66">
        <v>0</v>
      </c>
      <c r="N187" s="66">
        <v>0</v>
      </c>
      <c r="O187" s="66">
        <v>0</v>
      </c>
      <c r="P187" s="66">
        <v>0</v>
      </c>
      <c r="Q187" s="66">
        <v>3</v>
      </c>
      <c r="R187" s="66">
        <v>12</v>
      </c>
      <c r="S187" s="66">
        <v>15</v>
      </c>
      <c r="T187" s="136">
        <v>0</v>
      </c>
      <c r="U187" s="66">
        <v>0</v>
      </c>
      <c r="V187" s="66" t="s">
        <v>157</v>
      </c>
      <c r="W187" s="66" t="s">
        <v>157</v>
      </c>
      <c r="X187" s="66" t="s">
        <v>157</v>
      </c>
      <c r="Y187" s="66" t="s">
        <v>157</v>
      </c>
      <c r="Z187" s="187" t="s">
        <v>157</v>
      </c>
    </row>
    <row r="188" spans="1:26">
      <c r="A188" s="182" t="s">
        <v>148</v>
      </c>
      <c r="B188" s="183"/>
      <c r="C188" s="179" t="s">
        <v>149</v>
      </c>
      <c r="D188" s="184">
        <v>1</v>
      </c>
      <c r="E188" s="136">
        <v>0</v>
      </c>
      <c r="F188" s="136">
        <v>1</v>
      </c>
      <c r="G188" s="66">
        <v>21</v>
      </c>
      <c r="H188" s="66">
        <v>10</v>
      </c>
      <c r="I188" s="66">
        <v>0</v>
      </c>
      <c r="J188" s="66">
        <v>27</v>
      </c>
      <c r="K188" s="66">
        <v>0</v>
      </c>
      <c r="L188" s="66">
        <v>0</v>
      </c>
      <c r="M188" s="66">
        <v>0</v>
      </c>
      <c r="N188" s="66">
        <v>0</v>
      </c>
      <c r="O188" s="66">
        <v>0</v>
      </c>
      <c r="P188" s="66">
        <v>0</v>
      </c>
      <c r="Q188" s="66">
        <v>21</v>
      </c>
      <c r="R188" s="66">
        <v>37</v>
      </c>
      <c r="S188" s="66">
        <v>58</v>
      </c>
      <c r="T188" s="136">
        <v>0</v>
      </c>
      <c r="U188" s="66">
        <v>0</v>
      </c>
      <c r="V188" s="66" t="s">
        <v>157</v>
      </c>
      <c r="W188" s="66" t="s">
        <v>157</v>
      </c>
      <c r="X188" s="66" t="s">
        <v>157</v>
      </c>
      <c r="Y188" s="66" t="s">
        <v>157</v>
      </c>
      <c r="Z188" s="187" t="s">
        <v>157</v>
      </c>
    </row>
    <row r="189" spans="1:26">
      <c r="A189" s="182" t="s">
        <v>150</v>
      </c>
      <c r="B189" s="183"/>
      <c r="C189" s="179" t="s">
        <v>151</v>
      </c>
      <c r="D189" s="184">
        <v>0</v>
      </c>
      <c r="E189" s="136">
        <v>0</v>
      </c>
      <c r="F189" s="136">
        <v>0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  <c r="O189" s="66">
        <v>0</v>
      </c>
      <c r="P189" s="66">
        <v>0</v>
      </c>
      <c r="Q189" s="66">
        <v>0</v>
      </c>
      <c r="R189" s="66">
        <v>0</v>
      </c>
      <c r="S189" s="66">
        <v>0</v>
      </c>
      <c r="T189" s="136">
        <v>0</v>
      </c>
      <c r="U189" s="66">
        <v>0</v>
      </c>
      <c r="V189" s="66">
        <v>0</v>
      </c>
      <c r="W189" s="66">
        <v>0</v>
      </c>
      <c r="X189" s="66">
        <v>0</v>
      </c>
      <c r="Y189" s="66">
        <v>0</v>
      </c>
      <c r="Z189" s="187">
        <v>0</v>
      </c>
    </row>
    <row r="190" spans="1:26">
      <c r="A190" s="182" t="s">
        <v>152</v>
      </c>
      <c r="B190" s="183"/>
      <c r="C190" s="179" t="s">
        <v>153</v>
      </c>
      <c r="D190" s="184">
        <v>5</v>
      </c>
      <c r="E190" s="136">
        <v>0</v>
      </c>
      <c r="F190" s="136">
        <v>5</v>
      </c>
      <c r="G190" s="66">
        <v>79</v>
      </c>
      <c r="H190" s="66">
        <v>42</v>
      </c>
      <c r="I190" s="66">
        <v>13</v>
      </c>
      <c r="J190" s="66">
        <v>24</v>
      </c>
      <c r="K190" s="66">
        <v>1</v>
      </c>
      <c r="L190" s="66">
        <v>0</v>
      </c>
      <c r="M190" s="66">
        <v>0</v>
      </c>
      <c r="N190" s="66">
        <v>0</v>
      </c>
      <c r="O190" s="66">
        <v>4</v>
      </c>
      <c r="P190" s="66">
        <v>0</v>
      </c>
      <c r="Q190" s="66">
        <v>89</v>
      </c>
      <c r="R190" s="66">
        <v>66</v>
      </c>
      <c r="S190" s="66">
        <v>155</v>
      </c>
      <c r="T190" s="136">
        <v>0</v>
      </c>
      <c r="U190" s="66">
        <v>1</v>
      </c>
      <c r="V190" s="66">
        <v>47868</v>
      </c>
      <c r="W190" s="66">
        <v>134194</v>
      </c>
      <c r="X190" s="66">
        <v>265833</v>
      </c>
      <c r="Y190" s="66">
        <v>130371</v>
      </c>
      <c r="Z190" s="185">
        <v>128211</v>
      </c>
    </row>
    <row r="191" spans="1:26">
      <c r="A191" s="182" t="s">
        <v>154</v>
      </c>
      <c r="B191" s="183"/>
      <c r="C191" s="179" t="s">
        <v>155</v>
      </c>
      <c r="D191" s="184">
        <v>1</v>
      </c>
      <c r="E191" s="136">
        <v>0</v>
      </c>
      <c r="F191" s="136">
        <v>1</v>
      </c>
      <c r="G191" s="66">
        <v>24</v>
      </c>
      <c r="H191" s="66">
        <v>0</v>
      </c>
      <c r="I191" s="66">
        <v>3</v>
      </c>
      <c r="J191" s="66">
        <v>0</v>
      </c>
      <c r="K191" s="66">
        <v>5</v>
      </c>
      <c r="L191" s="66">
        <v>0</v>
      </c>
      <c r="M191" s="66">
        <v>0</v>
      </c>
      <c r="N191" s="66">
        <v>0</v>
      </c>
      <c r="O191" s="66">
        <v>0</v>
      </c>
      <c r="P191" s="66">
        <v>0</v>
      </c>
      <c r="Q191" s="66">
        <v>32</v>
      </c>
      <c r="R191" s="66">
        <v>0</v>
      </c>
      <c r="S191" s="66">
        <v>32</v>
      </c>
      <c r="T191" s="136">
        <v>0</v>
      </c>
      <c r="U191" s="66">
        <v>0</v>
      </c>
      <c r="V191" s="66" t="s">
        <v>157</v>
      </c>
      <c r="W191" s="66" t="s">
        <v>157</v>
      </c>
      <c r="X191" s="66" t="s">
        <v>157</v>
      </c>
      <c r="Y191" s="66" t="s">
        <v>157</v>
      </c>
      <c r="Z191" s="187" t="s">
        <v>157</v>
      </c>
    </row>
    <row r="192" spans="1:26">
      <c r="A192" s="182">
        <v>20</v>
      </c>
      <c r="B192" s="183"/>
      <c r="C192" s="179" t="s">
        <v>156</v>
      </c>
      <c r="D192" s="184">
        <v>0</v>
      </c>
      <c r="E192" s="136">
        <v>0</v>
      </c>
      <c r="F192" s="136">
        <v>0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6">
        <v>0</v>
      </c>
      <c r="M192" s="66">
        <v>0</v>
      </c>
      <c r="N192" s="66">
        <v>0</v>
      </c>
      <c r="O192" s="66">
        <v>0</v>
      </c>
      <c r="P192" s="66">
        <v>0</v>
      </c>
      <c r="Q192" s="66">
        <v>0</v>
      </c>
      <c r="R192" s="66">
        <v>0</v>
      </c>
      <c r="S192" s="66">
        <v>0</v>
      </c>
      <c r="T192" s="136">
        <v>0</v>
      </c>
      <c r="U192" s="66">
        <v>0</v>
      </c>
      <c r="V192" s="66">
        <v>0</v>
      </c>
      <c r="W192" s="66">
        <v>0</v>
      </c>
      <c r="X192" s="66">
        <v>0</v>
      </c>
      <c r="Y192" s="66">
        <v>0</v>
      </c>
      <c r="Z192" s="187">
        <v>0</v>
      </c>
    </row>
    <row r="193" spans="1:26">
      <c r="A193" s="182" t="s">
        <v>158</v>
      </c>
      <c r="B193" s="183"/>
      <c r="C193" s="179" t="s">
        <v>159</v>
      </c>
      <c r="D193" s="184">
        <v>11</v>
      </c>
      <c r="E193" s="136">
        <v>1</v>
      </c>
      <c r="F193" s="136">
        <v>12</v>
      </c>
      <c r="G193" s="66">
        <v>230</v>
      </c>
      <c r="H193" s="66">
        <v>21</v>
      </c>
      <c r="I193" s="66">
        <v>7</v>
      </c>
      <c r="J193" s="66">
        <v>4</v>
      </c>
      <c r="K193" s="66">
        <v>9</v>
      </c>
      <c r="L193" s="66">
        <v>0</v>
      </c>
      <c r="M193" s="66">
        <v>1</v>
      </c>
      <c r="N193" s="66">
        <v>1</v>
      </c>
      <c r="O193" s="66">
        <v>1</v>
      </c>
      <c r="P193" s="66">
        <v>0</v>
      </c>
      <c r="Q193" s="66">
        <v>246</v>
      </c>
      <c r="R193" s="66">
        <v>26</v>
      </c>
      <c r="S193" s="66">
        <v>272</v>
      </c>
      <c r="T193" s="136">
        <v>20</v>
      </c>
      <c r="U193" s="66">
        <v>11</v>
      </c>
      <c r="V193" s="66">
        <v>87883</v>
      </c>
      <c r="W193" s="66">
        <v>145471</v>
      </c>
      <c r="X193" s="66">
        <v>488679</v>
      </c>
      <c r="Y193" s="66">
        <v>338987</v>
      </c>
      <c r="Z193" s="187">
        <v>339954</v>
      </c>
    </row>
    <row r="194" spans="1:26">
      <c r="A194" s="182" t="s">
        <v>160</v>
      </c>
      <c r="B194" s="183"/>
      <c r="C194" s="179" t="s">
        <v>161</v>
      </c>
      <c r="D194" s="184">
        <v>0</v>
      </c>
      <c r="E194" s="136">
        <v>0</v>
      </c>
      <c r="F194" s="136">
        <v>0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6">
        <v>0</v>
      </c>
      <c r="M194" s="66">
        <v>0</v>
      </c>
      <c r="N194" s="66">
        <v>0</v>
      </c>
      <c r="O194" s="66">
        <v>0</v>
      </c>
      <c r="P194" s="66">
        <v>0</v>
      </c>
      <c r="Q194" s="66">
        <v>0</v>
      </c>
      <c r="R194" s="66">
        <v>0</v>
      </c>
      <c r="S194" s="66">
        <v>0</v>
      </c>
      <c r="T194" s="136">
        <v>0</v>
      </c>
      <c r="U194" s="66">
        <v>0</v>
      </c>
      <c r="V194" s="66">
        <v>0</v>
      </c>
      <c r="W194" s="66">
        <v>0</v>
      </c>
      <c r="X194" s="66">
        <v>0</v>
      </c>
      <c r="Y194" s="66">
        <v>0</v>
      </c>
      <c r="Z194" s="187">
        <v>0</v>
      </c>
    </row>
    <row r="195" spans="1:26">
      <c r="A195" s="182" t="s">
        <v>162</v>
      </c>
      <c r="B195" s="183"/>
      <c r="C195" s="179" t="s">
        <v>163</v>
      </c>
      <c r="D195" s="184">
        <v>0</v>
      </c>
      <c r="E195" s="136">
        <v>0</v>
      </c>
      <c r="F195" s="136">
        <v>0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6">
        <v>0</v>
      </c>
      <c r="M195" s="66">
        <v>0</v>
      </c>
      <c r="N195" s="66">
        <v>0</v>
      </c>
      <c r="O195" s="66">
        <v>0</v>
      </c>
      <c r="P195" s="66">
        <v>0</v>
      </c>
      <c r="Q195" s="66">
        <v>0</v>
      </c>
      <c r="R195" s="66">
        <v>0</v>
      </c>
      <c r="S195" s="66">
        <v>0</v>
      </c>
      <c r="T195" s="136">
        <v>0</v>
      </c>
      <c r="U195" s="66">
        <v>0</v>
      </c>
      <c r="V195" s="66">
        <v>0</v>
      </c>
      <c r="W195" s="66">
        <v>0</v>
      </c>
      <c r="X195" s="66">
        <v>0</v>
      </c>
      <c r="Y195" s="66">
        <v>0</v>
      </c>
      <c r="Z195" s="187">
        <v>0</v>
      </c>
    </row>
    <row r="196" spans="1:26">
      <c r="A196" s="182" t="s">
        <v>164</v>
      </c>
      <c r="B196" s="183"/>
      <c r="C196" s="179" t="s">
        <v>165</v>
      </c>
      <c r="D196" s="184">
        <v>3</v>
      </c>
      <c r="E196" s="136">
        <v>1</v>
      </c>
      <c r="F196" s="136">
        <v>4</v>
      </c>
      <c r="G196" s="66">
        <v>61</v>
      </c>
      <c r="H196" s="66">
        <v>13</v>
      </c>
      <c r="I196" s="66">
        <v>2</v>
      </c>
      <c r="J196" s="66">
        <v>1</v>
      </c>
      <c r="K196" s="66">
        <v>0</v>
      </c>
      <c r="L196" s="66">
        <v>0</v>
      </c>
      <c r="M196" s="66">
        <v>1</v>
      </c>
      <c r="N196" s="66">
        <v>0</v>
      </c>
      <c r="O196" s="66">
        <v>0</v>
      </c>
      <c r="P196" s="66">
        <v>0</v>
      </c>
      <c r="Q196" s="66">
        <v>64</v>
      </c>
      <c r="R196" s="66">
        <v>14</v>
      </c>
      <c r="S196" s="66">
        <v>78</v>
      </c>
      <c r="T196" s="136">
        <v>0</v>
      </c>
      <c r="U196" s="66">
        <v>0</v>
      </c>
      <c r="V196" s="66">
        <v>23078</v>
      </c>
      <c r="W196" s="66">
        <v>132570</v>
      </c>
      <c r="X196" s="66">
        <v>193125</v>
      </c>
      <c r="Y196" s="66">
        <v>60282</v>
      </c>
      <c r="Z196" s="185">
        <v>56323</v>
      </c>
    </row>
    <row r="197" spans="1:26">
      <c r="A197" s="182" t="s">
        <v>166</v>
      </c>
      <c r="B197" s="183"/>
      <c r="C197" s="179" t="s">
        <v>167</v>
      </c>
      <c r="D197" s="184">
        <v>2</v>
      </c>
      <c r="E197" s="136">
        <v>0</v>
      </c>
      <c r="F197" s="136">
        <v>2</v>
      </c>
      <c r="G197" s="66">
        <v>8</v>
      </c>
      <c r="H197" s="66">
        <v>1</v>
      </c>
      <c r="I197" s="66">
        <v>1</v>
      </c>
      <c r="J197" s="66">
        <v>1</v>
      </c>
      <c r="K197" s="66">
        <v>0</v>
      </c>
      <c r="L197" s="66">
        <v>0</v>
      </c>
      <c r="M197" s="66">
        <v>0</v>
      </c>
      <c r="N197" s="66">
        <v>0</v>
      </c>
      <c r="O197" s="66">
        <v>0</v>
      </c>
      <c r="P197" s="66">
        <v>0</v>
      </c>
      <c r="Q197" s="66">
        <v>9</v>
      </c>
      <c r="R197" s="66">
        <v>2</v>
      </c>
      <c r="S197" s="66">
        <v>11</v>
      </c>
      <c r="T197" s="136">
        <v>0</v>
      </c>
      <c r="U197" s="66">
        <v>0</v>
      </c>
      <c r="V197" s="66" t="s">
        <v>157</v>
      </c>
      <c r="W197" s="66" t="s">
        <v>157</v>
      </c>
      <c r="X197" s="66" t="s">
        <v>157</v>
      </c>
      <c r="Y197" s="66" t="s">
        <v>157</v>
      </c>
      <c r="Z197" s="187" t="s">
        <v>157</v>
      </c>
    </row>
    <row r="198" spans="1:26">
      <c r="A198" s="182" t="s">
        <v>168</v>
      </c>
      <c r="B198" s="183"/>
      <c r="C198" s="179" t="s">
        <v>169</v>
      </c>
      <c r="D198" s="184">
        <v>2</v>
      </c>
      <c r="E198" s="136">
        <v>1</v>
      </c>
      <c r="F198" s="136">
        <v>3</v>
      </c>
      <c r="G198" s="66">
        <v>15</v>
      </c>
      <c r="H198" s="66">
        <v>3</v>
      </c>
      <c r="I198" s="66">
        <v>1</v>
      </c>
      <c r="J198" s="66">
        <v>3</v>
      </c>
      <c r="K198" s="66">
        <v>0</v>
      </c>
      <c r="L198" s="66">
        <v>0</v>
      </c>
      <c r="M198" s="66">
        <v>1</v>
      </c>
      <c r="N198" s="66">
        <v>1</v>
      </c>
      <c r="O198" s="66">
        <v>0</v>
      </c>
      <c r="P198" s="66">
        <v>0</v>
      </c>
      <c r="Q198" s="66">
        <v>17</v>
      </c>
      <c r="R198" s="66">
        <v>7</v>
      </c>
      <c r="S198" s="66">
        <v>24</v>
      </c>
      <c r="T198" s="136">
        <v>0</v>
      </c>
      <c r="U198" s="66">
        <v>0</v>
      </c>
      <c r="V198" s="66">
        <v>7161</v>
      </c>
      <c r="W198" s="66">
        <v>5093</v>
      </c>
      <c r="X198" s="66">
        <v>23750</v>
      </c>
      <c r="Y198" s="66">
        <v>18532</v>
      </c>
      <c r="Z198" s="187">
        <v>18532</v>
      </c>
    </row>
    <row r="199" spans="1:26">
      <c r="A199" s="182" t="s">
        <v>170</v>
      </c>
      <c r="B199" s="183"/>
      <c r="C199" s="179" t="s">
        <v>171</v>
      </c>
      <c r="D199" s="184">
        <v>1</v>
      </c>
      <c r="E199" s="136">
        <v>0</v>
      </c>
      <c r="F199" s="136">
        <v>1</v>
      </c>
      <c r="G199" s="66">
        <v>2</v>
      </c>
      <c r="H199" s="66">
        <v>1</v>
      </c>
      <c r="I199" s="66">
        <v>1</v>
      </c>
      <c r="J199" s="66">
        <v>0</v>
      </c>
      <c r="K199" s="66">
        <v>0</v>
      </c>
      <c r="L199" s="66">
        <v>0</v>
      </c>
      <c r="M199" s="66">
        <v>0</v>
      </c>
      <c r="N199" s="66">
        <v>0</v>
      </c>
      <c r="O199" s="66">
        <v>0</v>
      </c>
      <c r="P199" s="66">
        <v>0</v>
      </c>
      <c r="Q199" s="66">
        <v>3</v>
      </c>
      <c r="R199" s="66">
        <v>1</v>
      </c>
      <c r="S199" s="66">
        <v>4</v>
      </c>
      <c r="T199" s="136">
        <v>0</v>
      </c>
      <c r="U199" s="66">
        <v>1</v>
      </c>
      <c r="V199" s="66" t="s">
        <v>157</v>
      </c>
      <c r="W199" s="66" t="s">
        <v>157</v>
      </c>
      <c r="X199" s="66" t="s">
        <v>157</v>
      </c>
      <c r="Y199" s="66" t="s">
        <v>157</v>
      </c>
      <c r="Z199" s="185" t="s">
        <v>157</v>
      </c>
    </row>
    <row r="200" spans="1:26">
      <c r="A200" s="182" t="s">
        <v>172</v>
      </c>
      <c r="B200" s="183"/>
      <c r="C200" s="179" t="s">
        <v>173</v>
      </c>
      <c r="D200" s="188">
        <v>0</v>
      </c>
      <c r="E200" s="136">
        <v>0</v>
      </c>
      <c r="F200" s="136">
        <v>0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6">
        <v>0</v>
      </c>
      <c r="M200" s="136">
        <v>0</v>
      </c>
      <c r="N200" s="136">
        <v>0</v>
      </c>
      <c r="O200" s="136">
        <v>0</v>
      </c>
      <c r="P200" s="136">
        <v>0</v>
      </c>
      <c r="Q200" s="66">
        <v>0</v>
      </c>
      <c r="R200" s="66">
        <v>0</v>
      </c>
      <c r="S200" s="66">
        <v>0</v>
      </c>
      <c r="T200" s="136">
        <v>0</v>
      </c>
      <c r="U200" s="136">
        <v>0</v>
      </c>
      <c r="V200" s="136">
        <v>0</v>
      </c>
      <c r="W200" s="136">
        <v>0</v>
      </c>
      <c r="X200" s="136">
        <v>0</v>
      </c>
      <c r="Y200" s="136">
        <v>0</v>
      </c>
      <c r="Z200" s="187">
        <v>0</v>
      </c>
    </row>
    <row r="201" spans="1:26">
      <c r="A201" s="182" t="s">
        <v>174</v>
      </c>
      <c r="B201" s="183"/>
      <c r="C201" s="179" t="s">
        <v>175</v>
      </c>
      <c r="D201" s="188">
        <v>1</v>
      </c>
      <c r="E201" s="136">
        <v>0</v>
      </c>
      <c r="F201" s="136">
        <v>1</v>
      </c>
      <c r="G201" s="66">
        <v>2</v>
      </c>
      <c r="H201" s="66">
        <v>0</v>
      </c>
      <c r="I201" s="66">
        <v>0</v>
      </c>
      <c r="J201" s="66">
        <v>4</v>
      </c>
      <c r="K201" s="66">
        <v>0</v>
      </c>
      <c r="L201" s="66">
        <v>0</v>
      </c>
      <c r="M201" s="136">
        <v>0</v>
      </c>
      <c r="N201" s="136">
        <v>0</v>
      </c>
      <c r="O201" s="136">
        <v>0</v>
      </c>
      <c r="P201" s="136">
        <v>0</v>
      </c>
      <c r="Q201" s="66">
        <v>2</v>
      </c>
      <c r="R201" s="66">
        <v>4</v>
      </c>
      <c r="S201" s="66">
        <v>6</v>
      </c>
      <c r="T201" s="136">
        <v>0</v>
      </c>
      <c r="U201" s="136">
        <v>0</v>
      </c>
      <c r="V201" s="136" t="s">
        <v>157</v>
      </c>
      <c r="W201" s="136" t="s">
        <v>157</v>
      </c>
      <c r="X201" s="136" t="s">
        <v>157</v>
      </c>
      <c r="Y201" s="136" t="s">
        <v>157</v>
      </c>
      <c r="Z201" s="187" t="s">
        <v>157</v>
      </c>
    </row>
    <row r="202" spans="1:26">
      <c r="A202" s="182" t="s">
        <v>176</v>
      </c>
      <c r="B202" s="183"/>
      <c r="C202" s="179" t="s">
        <v>177</v>
      </c>
      <c r="D202" s="188">
        <v>0</v>
      </c>
      <c r="E202" s="136">
        <v>0</v>
      </c>
      <c r="F202" s="136">
        <v>0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6">
        <v>0</v>
      </c>
      <c r="M202" s="136">
        <v>0</v>
      </c>
      <c r="N202" s="136">
        <v>0</v>
      </c>
      <c r="O202" s="136">
        <v>0</v>
      </c>
      <c r="P202" s="136">
        <v>0</v>
      </c>
      <c r="Q202" s="66">
        <v>0</v>
      </c>
      <c r="R202" s="66">
        <v>0</v>
      </c>
      <c r="S202" s="66">
        <v>0</v>
      </c>
      <c r="T202" s="136">
        <v>0</v>
      </c>
      <c r="U202" s="136">
        <v>0</v>
      </c>
      <c r="V202" s="66">
        <v>0</v>
      </c>
      <c r="W202" s="66">
        <v>0</v>
      </c>
      <c r="X202" s="66">
        <v>0</v>
      </c>
      <c r="Y202" s="66">
        <v>0</v>
      </c>
      <c r="Z202" s="187">
        <v>0</v>
      </c>
    </row>
    <row r="203" spans="1:26">
      <c r="A203" s="182" t="s">
        <v>178</v>
      </c>
      <c r="B203" s="183"/>
      <c r="C203" s="179" t="s">
        <v>179</v>
      </c>
      <c r="D203" s="184">
        <v>0</v>
      </c>
      <c r="E203" s="66">
        <v>0</v>
      </c>
      <c r="F203" s="136">
        <v>0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6">
        <v>0</v>
      </c>
      <c r="M203" s="66">
        <v>0</v>
      </c>
      <c r="N203" s="66">
        <v>0</v>
      </c>
      <c r="O203" s="66">
        <v>0</v>
      </c>
      <c r="P203" s="66">
        <v>0</v>
      </c>
      <c r="Q203" s="66">
        <v>0</v>
      </c>
      <c r="R203" s="66">
        <v>0</v>
      </c>
      <c r="S203" s="66">
        <v>0</v>
      </c>
      <c r="T203" s="136">
        <v>0</v>
      </c>
      <c r="U203" s="66">
        <v>0</v>
      </c>
      <c r="V203" s="66">
        <v>0</v>
      </c>
      <c r="W203" s="66">
        <v>0</v>
      </c>
      <c r="X203" s="66">
        <v>0</v>
      </c>
      <c r="Y203" s="66">
        <v>0</v>
      </c>
      <c r="Z203" s="185">
        <v>0</v>
      </c>
    </row>
    <row r="204" spans="1:26">
      <c r="A204" s="182" t="s">
        <v>180</v>
      </c>
      <c r="B204" s="183"/>
      <c r="C204" s="179" t="s">
        <v>181</v>
      </c>
      <c r="D204" s="184">
        <v>5</v>
      </c>
      <c r="E204" s="136">
        <v>1</v>
      </c>
      <c r="F204" s="136">
        <v>6</v>
      </c>
      <c r="G204" s="66">
        <v>74</v>
      </c>
      <c r="H204" s="66">
        <v>40</v>
      </c>
      <c r="I204" s="66">
        <v>3</v>
      </c>
      <c r="J204" s="66">
        <v>53</v>
      </c>
      <c r="K204" s="66">
        <v>3</v>
      </c>
      <c r="L204" s="66">
        <v>1</v>
      </c>
      <c r="M204" s="66">
        <v>0</v>
      </c>
      <c r="N204" s="66">
        <v>1</v>
      </c>
      <c r="O204" s="66">
        <v>0</v>
      </c>
      <c r="P204" s="66">
        <v>0</v>
      </c>
      <c r="Q204" s="66">
        <v>80</v>
      </c>
      <c r="R204" s="66">
        <v>95</v>
      </c>
      <c r="S204" s="66">
        <v>175</v>
      </c>
      <c r="T204" s="136">
        <v>0</v>
      </c>
      <c r="U204" s="66">
        <v>0</v>
      </c>
      <c r="V204" s="66">
        <v>42256</v>
      </c>
      <c r="W204" s="66">
        <v>88700</v>
      </c>
      <c r="X204" s="66">
        <v>190368</v>
      </c>
      <c r="Y204" s="66">
        <v>101393</v>
      </c>
      <c r="Z204" s="187">
        <v>86251</v>
      </c>
    </row>
    <row r="205" spans="1:26">
      <c r="A205" s="182"/>
      <c r="B205" s="183"/>
      <c r="C205" s="179"/>
      <c r="D205" s="184"/>
      <c r="E205" s="136"/>
      <c r="F205" s="13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136"/>
      <c r="U205" s="66"/>
      <c r="V205" s="66"/>
      <c r="W205" s="66"/>
      <c r="X205" s="66"/>
      <c r="Y205" s="66"/>
      <c r="Z205" s="187"/>
    </row>
    <row r="206" spans="1:26">
      <c r="A206" s="182" t="s">
        <v>109</v>
      </c>
      <c r="B206" s="183"/>
      <c r="C206" s="179" t="s">
        <v>45</v>
      </c>
      <c r="D206" s="184">
        <v>60</v>
      </c>
      <c r="E206" s="66">
        <v>11</v>
      </c>
      <c r="F206" s="66">
        <v>71</v>
      </c>
      <c r="G206" s="136">
        <v>1233</v>
      </c>
      <c r="H206" s="136">
        <v>555</v>
      </c>
      <c r="I206" s="136">
        <v>154</v>
      </c>
      <c r="J206" s="136">
        <v>564</v>
      </c>
      <c r="K206" s="136">
        <v>46</v>
      </c>
      <c r="L206" s="136">
        <v>42</v>
      </c>
      <c r="M206" s="136">
        <v>14</v>
      </c>
      <c r="N206" s="136">
        <v>9</v>
      </c>
      <c r="O206" s="136">
        <v>21</v>
      </c>
      <c r="P206" s="136">
        <v>0</v>
      </c>
      <c r="Q206" s="136">
        <v>1426</v>
      </c>
      <c r="R206" s="136">
        <v>1170</v>
      </c>
      <c r="S206" s="136">
        <v>2596</v>
      </c>
      <c r="T206" s="136">
        <v>30</v>
      </c>
      <c r="U206" s="136">
        <v>68</v>
      </c>
      <c r="V206" s="66">
        <v>742123</v>
      </c>
      <c r="W206" s="66">
        <v>4570691</v>
      </c>
      <c r="X206" s="66">
        <v>9242948</v>
      </c>
      <c r="Y206" s="66">
        <v>4572251</v>
      </c>
      <c r="Z206" s="185">
        <v>4346715</v>
      </c>
    </row>
    <row r="207" spans="1:26">
      <c r="A207" s="182"/>
      <c r="B207" s="183"/>
      <c r="C207" s="179"/>
      <c r="D207" s="184"/>
      <c r="E207" s="136"/>
      <c r="F207" s="13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136"/>
      <c r="U207" s="66"/>
      <c r="V207" s="66"/>
      <c r="W207" s="66"/>
      <c r="X207" s="66"/>
      <c r="Y207" s="66"/>
      <c r="Z207" s="187"/>
    </row>
    <row r="208" spans="1:26">
      <c r="A208" s="182" t="s">
        <v>134</v>
      </c>
      <c r="B208" s="183"/>
      <c r="C208" s="179" t="s">
        <v>135</v>
      </c>
      <c r="D208" s="184">
        <v>24</v>
      </c>
      <c r="E208" s="136">
        <v>8</v>
      </c>
      <c r="F208" s="136">
        <v>32</v>
      </c>
      <c r="G208" s="66">
        <v>523</v>
      </c>
      <c r="H208" s="66">
        <v>392</v>
      </c>
      <c r="I208" s="66">
        <v>114</v>
      </c>
      <c r="J208" s="66">
        <v>443</v>
      </c>
      <c r="K208" s="66">
        <v>19</v>
      </c>
      <c r="L208" s="66">
        <v>25</v>
      </c>
      <c r="M208" s="66">
        <v>10</v>
      </c>
      <c r="N208" s="66">
        <v>8</v>
      </c>
      <c r="O208" s="66">
        <v>6</v>
      </c>
      <c r="P208" s="66">
        <v>0</v>
      </c>
      <c r="Q208" s="66">
        <v>660</v>
      </c>
      <c r="R208" s="66">
        <v>868</v>
      </c>
      <c r="S208" s="66">
        <v>1528</v>
      </c>
      <c r="T208" s="136">
        <v>9</v>
      </c>
      <c r="U208" s="66">
        <v>35</v>
      </c>
      <c r="V208" s="66">
        <v>406083</v>
      </c>
      <c r="W208" s="66">
        <v>3223598</v>
      </c>
      <c r="X208" s="66">
        <v>6618965</v>
      </c>
      <c r="Y208" s="66">
        <v>3320455</v>
      </c>
      <c r="Z208" s="187">
        <v>3149529</v>
      </c>
    </row>
    <row r="209" spans="1:26">
      <c r="A209" s="182" t="s">
        <v>136</v>
      </c>
      <c r="B209" s="183"/>
      <c r="C209" s="179" t="s">
        <v>137</v>
      </c>
      <c r="D209" s="184">
        <v>0</v>
      </c>
      <c r="E209" s="136">
        <v>0</v>
      </c>
      <c r="F209" s="136">
        <v>0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6">
        <v>0</v>
      </c>
      <c r="M209" s="66">
        <v>0</v>
      </c>
      <c r="N209" s="66">
        <v>0</v>
      </c>
      <c r="O209" s="66">
        <v>0</v>
      </c>
      <c r="P209" s="66">
        <v>0</v>
      </c>
      <c r="Q209" s="66">
        <v>0</v>
      </c>
      <c r="R209" s="66">
        <v>0</v>
      </c>
      <c r="S209" s="66">
        <v>0</v>
      </c>
      <c r="T209" s="136">
        <v>0</v>
      </c>
      <c r="U209" s="66">
        <v>0</v>
      </c>
      <c r="V209" s="66">
        <v>0</v>
      </c>
      <c r="W209" s="66">
        <v>0</v>
      </c>
      <c r="X209" s="66">
        <v>0</v>
      </c>
      <c r="Y209" s="66">
        <v>0</v>
      </c>
      <c r="Z209" s="187">
        <v>0</v>
      </c>
    </row>
    <row r="210" spans="1:26">
      <c r="A210" s="182" t="s">
        <v>138</v>
      </c>
      <c r="B210" s="183"/>
      <c r="C210" s="179" t="s">
        <v>139</v>
      </c>
      <c r="D210" s="184">
        <v>0</v>
      </c>
      <c r="E210" s="136">
        <v>2</v>
      </c>
      <c r="F210" s="136">
        <v>2</v>
      </c>
      <c r="G210" s="66">
        <v>0</v>
      </c>
      <c r="H210" s="66">
        <v>11</v>
      </c>
      <c r="I210" s="66">
        <v>0</v>
      </c>
      <c r="J210" s="66">
        <v>7</v>
      </c>
      <c r="K210" s="66">
        <v>0</v>
      </c>
      <c r="L210" s="66">
        <v>0</v>
      </c>
      <c r="M210" s="66">
        <v>2</v>
      </c>
      <c r="N210" s="66">
        <v>0</v>
      </c>
      <c r="O210" s="66">
        <v>0</v>
      </c>
      <c r="P210" s="66">
        <v>0</v>
      </c>
      <c r="Q210" s="66">
        <v>2</v>
      </c>
      <c r="R210" s="66">
        <v>18</v>
      </c>
      <c r="S210" s="66">
        <v>20</v>
      </c>
      <c r="T210" s="136">
        <v>0</v>
      </c>
      <c r="U210" s="66">
        <v>0</v>
      </c>
      <c r="V210" s="66" t="s">
        <v>157</v>
      </c>
      <c r="W210" s="66" t="s">
        <v>157</v>
      </c>
      <c r="X210" s="66" t="s">
        <v>157</v>
      </c>
      <c r="Y210" s="66" t="s">
        <v>157</v>
      </c>
      <c r="Z210" s="187" t="s">
        <v>157</v>
      </c>
    </row>
    <row r="211" spans="1:26">
      <c r="A211" s="182" t="s">
        <v>140</v>
      </c>
      <c r="B211" s="183"/>
      <c r="C211" s="179" t="s">
        <v>141</v>
      </c>
      <c r="D211" s="184">
        <v>6</v>
      </c>
      <c r="E211" s="136">
        <v>0</v>
      </c>
      <c r="F211" s="136">
        <v>6</v>
      </c>
      <c r="G211" s="66">
        <v>51</v>
      </c>
      <c r="H211" s="66">
        <v>14</v>
      </c>
      <c r="I211" s="66">
        <v>3</v>
      </c>
      <c r="J211" s="66">
        <v>0</v>
      </c>
      <c r="K211" s="66">
        <v>0</v>
      </c>
      <c r="L211" s="66">
        <v>0</v>
      </c>
      <c r="M211" s="66">
        <v>0</v>
      </c>
      <c r="N211" s="66">
        <v>0</v>
      </c>
      <c r="O211" s="66">
        <v>0</v>
      </c>
      <c r="P211" s="66">
        <v>0</v>
      </c>
      <c r="Q211" s="66">
        <v>54</v>
      </c>
      <c r="R211" s="66">
        <v>14</v>
      </c>
      <c r="S211" s="66">
        <v>68</v>
      </c>
      <c r="T211" s="136">
        <v>0</v>
      </c>
      <c r="U211" s="66">
        <v>0</v>
      </c>
      <c r="V211" s="66">
        <v>18815</v>
      </c>
      <c r="W211" s="66">
        <v>63100</v>
      </c>
      <c r="X211" s="66">
        <v>100592</v>
      </c>
      <c r="Y211" s="66">
        <v>35583</v>
      </c>
      <c r="Z211" s="187">
        <v>35583</v>
      </c>
    </row>
    <row r="212" spans="1:26">
      <c r="A212" s="182" t="s">
        <v>142</v>
      </c>
      <c r="B212" s="183"/>
      <c r="C212" s="179" t="s">
        <v>143</v>
      </c>
      <c r="D212" s="184">
        <v>3</v>
      </c>
      <c r="E212" s="136">
        <v>0</v>
      </c>
      <c r="F212" s="136">
        <v>3</v>
      </c>
      <c r="G212" s="66">
        <v>19</v>
      </c>
      <c r="H212" s="66">
        <v>7</v>
      </c>
      <c r="I212" s="66">
        <v>0</v>
      </c>
      <c r="J212" s="66">
        <v>4</v>
      </c>
      <c r="K212" s="66">
        <v>0</v>
      </c>
      <c r="L212" s="66">
        <v>0</v>
      </c>
      <c r="M212" s="66">
        <v>0</v>
      </c>
      <c r="N212" s="66">
        <v>0</v>
      </c>
      <c r="O212" s="66">
        <v>0</v>
      </c>
      <c r="P212" s="66">
        <v>0</v>
      </c>
      <c r="Q212" s="66">
        <v>19</v>
      </c>
      <c r="R212" s="66">
        <v>11</v>
      </c>
      <c r="S212" s="66">
        <v>30</v>
      </c>
      <c r="T212" s="136">
        <v>0</v>
      </c>
      <c r="U212" s="66">
        <v>0</v>
      </c>
      <c r="V212" s="66">
        <v>4591</v>
      </c>
      <c r="W212" s="66">
        <v>5709</v>
      </c>
      <c r="X212" s="66">
        <v>19705</v>
      </c>
      <c r="Y212" s="66">
        <v>13663</v>
      </c>
      <c r="Z212" s="187">
        <v>13663</v>
      </c>
    </row>
    <row r="213" spans="1:26">
      <c r="A213" s="182" t="s">
        <v>144</v>
      </c>
      <c r="B213" s="183"/>
      <c r="C213" s="179" t="s">
        <v>145</v>
      </c>
      <c r="D213" s="184">
        <v>3</v>
      </c>
      <c r="E213" s="136">
        <v>1</v>
      </c>
      <c r="F213" s="136">
        <v>4</v>
      </c>
      <c r="G213" s="66">
        <v>88</v>
      </c>
      <c r="H213" s="66">
        <v>13</v>
      </c>
      <c r="I213" s="66">
        <v>2</v>
      </c>
      <c r="J213" s="66">
        <v>2</v>
      </c>
      <c r="K213" s="66">
        <v>1</v>
      </c>
      <c r="L213" s="66">
        <v>1</v>
      </c>
      <c r="M213" s="66">
        <v>2</v>
      </c>
      <c r="N213" s="66">
        <v>1</v>
      </c>
      <c r="O213" s="66">
        <v>1</v>
      </c>
      <c r="P213" s="66">
        <v>0</v>
      </c>
      <c r="Q213" s="66">
        <v>92</v>
      </c>
      <c r="R213" s="66">
        <v>17</v>
      </c>
      <c r="S213" s="66">
        <v>109</v>
      </c>
      <c r="T213" s="136">
        <v>0</v>
      </c>
      <c r="U213" s="66">
        <v>1</v>
      </c>
      <c r="V213" s="66">
        <v>47668</v>
      </c>
      <c r="W213" s="66">
        <v>270459</v>
      </c>
      <c r="X213" s="66">
        <v>414593</v>
      </c>
      <c r="Y213" s="66">
        <v>143726</v>
      </c>
      <c r="Z213" s="187">
        <v>129790</v>
      </c>
    </row>
    <row r="214" spans="1:26">
      <c r="A214" s="182" t="s">
        <v>146</v>
      </c>
      <c r="B214" s="183"/>
      <c r="C214" s="179" t="s">
        <v>147</v>
      </c>
      <c r="D214" s="184">
        <v>4</v>
      </c>
      <c r="E214" s="136">
        <v>0</v>
      </c>
      <c r="F214" s="136">
        <v>4</v>
      </c>
      <c r="G214" s="66">
        <v>158</v>
      </c>
      <c r="H214" s="66">
        <v>18</v>
      </c>
      <c r="I214" s="66">
        <v>4</v>
      </c>
      <c r="J214" s="66">
        <v>3</v>
      </c>
      <c r="K214" s="66">
        <v>0</v>
      </c>
      <c r="L214" s="66">
        <v>0</v>
      </c>
      <c r="M214" s="66">
        <v>0</v>
      </c>
      <c r="N214" s="66">
        <v>0</v>
      </c>
      <c r="O214" s="66">
        <v>14</v>
      </c>
      <c r="P214" s="66">
        <v>0</v>
      </c>
      <c r="Q214" s="66">
        <v>148</v>
      </c>
      <c r="R214" s="66">
        <v>21</v>
      </c>
      <c r="S214" s="66">
        <v>169</v>
      </c>
      <c r="T214" s="136">
        <v>19</v>
      </c>
      <c r="U214" s="66">
        <v>23</v>
      </c>
      <c r="V214" s="66">
        <v>49421</v>
      </c>
      <c r="W214" s="66">
        <v>489194</v>
      </c>
      <c r="X214" s="66">
        <v>1067919</v>
      </c>
      <c r="Y214" s="66">
        <v>575815</v>
      </c>
      <c r="Z214" s="187">
        <v>555869</v>
      </c>
    </row>
    <row r="215" spans="1:26">
      <c r="A215" s="182" t="s">
        <v>148</v>
      </c>
      <c r="B215" s="183"/>
      <c r="C215" s="179" t="s">
        <v>149</v>
      </c>
      <c r="D215" s="184">
        <v>1</v>
      </c>
      <c r="E215" s="136">
        <v>0</v>
      </c>
      <c r="F215" s="136">
        <v>1</v>
      </c>
      <c r="G215" s="66">
        <v>10</v>
      </c>
      <c r="H215" s="66">
        <v>1</v>
      </c>
      <c r="I215" s="66">
        <v>0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  <c r="O215" s="66">
        <v>0</v>
      </c>
      <c r="P215" s="66">
        <v>0</v>
      </c>
      <c r="Q215" s="66">
        <v>10</v>
      </c>
      <c r="R215" s="66">
        <v>1</v>
      </c>
      <c r="S215" s="66">
        <v>11</v>
      </c>
      <c r="T215" s="136">
        <v>0</v>
      </c>
      <c r="U215" s="66">
        <v>0</v>
      </c>
      <c r="V215" s="66" t="s">
        <v>157</v>
      </c>
      <c r="W215" s="66" t="s">
        <v>157</v>
      </c>
      <c r="X215" s="66" t="s">
        <v>157</v>
      </c>
      <c r="Y215" s="66" t="s">
        <v>157</v>
      </c>
      <c r="Z215" s="187" t="s">
        <v>157</v>
      </c>
    </row>
    <row r="216" spans="1:26">
      <c r="A216" s="182" t="s">
        <v>150</v>
      </c>
      <c r="B216" s="183"/>
      <c r="C216" s="179" t="s">
        <v>151</v>
      </c>
      <c r="D216" s="184">
        <v>0</v>
      </c>
      <c r="E216" s="136">
        <v>0</v>
      </c>
      <c r="F216" s="136">
        <v>0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6">
        <v>0</v>
      </c>
      <c r="M216" s="66">
        <v>0</v>
      </c>
      <c r="N216" s="66">
        <v>0</v>
      </c>
      <c r="O216" s="66">
        <v>0</v>
      </c>
      <c r="P216" s="66">
        <v>0</v>
      </c>
      <c r="Q216" s="66">
        <v>0</v>
      </c>
      <c r="R216" s="66">
        <v>0</v>
      </c>
      <c r="S216" s="66">
        <v>0</v>
      </c>
      <c r="T216" s="136">
        <v>0</v>
      </c>
      <c r="U216" s="66">
        <v>0</v>
      </c>
      <c r="V216" s="66">
        <v>0</v>
      </c>
      <c r="W216" s="66">
        <v>0</v>
      </c>
      <c r="X216" s="66">
        <v>0</v>
      </c>
      <c r="Y216" s="66">
        <v>0</v>
      </c>
      <c r="Z216" s="187">
        <v>0</v>
      </c>
    </row>
    <row r="217" spans="1:26">
      <c r="A217" s="182" t="s">
        <v>152</v>
      </c>
      <c r="B217" s="183"/>
      <c r="C217" s="179" t="s">
        <v>153</v>
      </c>
      <c r="D217" s="184">
        <v>2</v>
      </c>
      <c r="E217" s="136">
        <v>0</v>
      </c>
      <c r="F217" s="136">
        <v>2</v>
      </c>
      <c r="G217" s="66">
        <v>78</v>
      </c>
      <c r="H217" s="66">
        <v>6</v>
      </c>
      <c r="I217" s="66">
        <v>0</v>
      </c>
      <c r="J217" s="66">
        <v>7</v>
      </c>
      <c r="K217" s="66">
        <v>5</v>
      </c>
      <c r="L217" s="66">
        <v>5</v>
      </c>
      <c r="M217" s="66">
        <v>0</v>
      </c>
      <c r="N217" s="66">
        <v>0</v>
      </c>
      <c r="O217" s="66">
        <v>0</v>
      </c>
      <c r="P217" s="66">
        <v>0</v>
      </c>
      <c r="Q217" s="66">
        <v>83</v>
      </c>
      <c r="R217" s="66">
        <v>18</v>
      </c>
      <c r="S217" s="66">
        <v>101</v>
      </c>
      <c r="T217" s="136">
        <v>0</v>
      </c>
      <c r="U217" s="66">
        <v>0</v>
      </c>
      <c r="V217" s="66" t="s">
        <v>157</v>
      </c>
      <c r="W217" s="66" t="s">
        <v>157</v>
      </c>
      <c r="X217" s="66" t="s">
        <v>157</v>
      </c>
      <c r="Y217" s="66" t="s">
        <v>157</v>
      </c>
      <c r="Z217" s="185" t="s">
        <v>157</v>
      </c>
    </row>
    <row r="218" spans="1:26">
      <c r="A218" s="182" t="s">
        <v>154</v>
      </c>
      <c r="B218" s="183"/>
      <c r="C218" s="179" t="s">
        <v>155</v>
      </c>
      <c r="D218" s="184">
        <v>4</v>
      </c>
      <c r="E218" s="136">
        <v>0</v>
      </c>
      <c r="F218" s="136">
        <v>4</v>
      </c>
      <c r="G218" s="66">
        <v>86</v>
      </c>
      <c r="H218" s="66">
        <v>13</v>
      </c>
      <c r="I218" s="66">
        <v>24</v>
      </c>
      <c r="J218" s="66">
        <v>37</v>
      </c>
      <c r="K218" s="66">
        <v>18</v>
      </c>
      <c r="L218" s="66">
        <v>10</v>
      </c>
      <c r="M218" s="66">
        <v>0</v>
      </c>
      <c r="N218" s="66">
        <v>0</v>
      </c>
      <c r="O218" s="66">
        <v>0</v>
      </c>
      <c r="P218" s="66">
        <v>0</v>
      </c>
      <c r="Q218" s="66">
        <v>128</v>
      </c>
      <c r="R218" s="66">
        <v>60</v>
      </c>
      <c r="S218" s="66">
        <v>188</v>
      </c>
      <c r="T218" s="136">
        <v>0</v>
      </c>
      <c r="U218" s="66">
        <v>6</v>
      </c>
      <c r="V218" s="66">
        <v>52719</v>
      </c>
      <c r="W218" s="66">
        <v>80186</v>
      </c>
      <c r="X218" s="66">
        <v>145900</v>
      </c>
      <c r="Y218" s="66">
        <v>62736</v>
      </c>
      <c r="Z218" s="187">
        <v>60780</v>
      </c>
    </row>
    <row r="219" spans="1:26">
      <c r="A219" s="182">
        <v>20</v>
      </c>
      <c r="B219" s="183"/>
      <c r="C219" s="179" t="s">
        <v>156</v>
      </c>
      <c r="D219" s="184">
        <v>0</v>
      </c>
      <c r="E219" s="136">
        <v>0</v>
      </c>
      <c r="F219" s="136">
        <v>0</v>
      </c>
      <c r="G219" s="66">
        <v>0</v>
      </c>
      <c r="H219" s="66">
        <v>0</v>
      </c>
      <c r="I219" s="66">
        <v>0</v>
      </c>
      <c r="J219" s="66">
        <v>0</v>
      </c>
      <c r="K219" s="66">
        <v>0</v>
      </c>
      <c r="L219" s="66">
        <v>0</v>
      </c>
      <c r="M219" s="66">
        <v>0</v>
      </c>
      <c r="N219" s="66">
        <v>0</v>
      </c>
      <c r="O219" s="66">
        <v>0</v>
      </c>
      <c r="P219" s="66">
        <v>0</v>
      </c>
      <c r="Q219" s="66">
        <v>0</v>
      </c>
      <c r="R219" s="66">
        <v>0</v>
      </c>
      <c r="S219" s="66">
        <v>0</v>
      </c>
      <c r="T219" s="136">
        <v>0</v>
      </c>
      <c r="U219" s="66">
        <v>0</v>
      </c>
      <c r="V219" s="66">
        <v>0</v>
      </c>
      <c r="W219" s="66">
        <v>0</v>
      </c>
      <c r="X219" s="66">
        <v>0</v>
      </c>
      <c r="Y219" s="66">
        <v>0</v>
      </c>
      <c r="Z219" s="187">
        <v>0</v>
      </c>
    </row>
    <row r="220" spans="1:26">
      <c r="A220" s="182" t="s">
        <v>158</v>
      </c>
      <c r="B220" s="183"/>
      <c r="C220" s="179" t="s">
        <v>159</v>
      </c>
      <c r="D220" s="184">
        <v>1</v>
      </c>
      <c r="E220" s="136">
        <v>0</v>
      </c>
      <c r="F220" s="136">
        <v>1</v>
      </c>
      <c r="G220" s="66">
        <v>16</v>
      </c>
      <c r="H220" s="66">
        <v>2</v>
      </c>
      <c r="I220" s="66">
        <v>0</v>
      </c>
      <c r="J220" s="66">
        <v>0</v>
      </c>
      <c r="K220" s="66">
        <v>0</v>
      </c>
      <c r="L220" s="66">
        <v>0</v>
      </c>
      <c r="M220" s="66">
        <v>0</v>
      </c>
      <c r="N220" s="66">
        <v>0</v>
      </c>
      <c r="O220" s="66">
        <v>0</v>
      </c>
      <c r="P220" s="66">
        <v>0</v>
      </c>
      <c r="Q220" s="66">
        <v>16</v>
      </c>
      <c r="R220" s="66">
        <v>2</v>
      </c>
      <c r="S220" s="66">
        <v>18</v>
      </c>
      <c r="T220" s="136">
        <v>0</v>
      </c>
      <c r="U220" s="66">
        <v>0</v>
      </c>
      <c r="V220" s="66" t="s">
        <v>157</v>
      </c>
      <c r="W220" s="66" t="s">
        <v>157</v>
      </c>
      <c r="X220" s="66" t="s">
        <v>157</v>
      </c>
      <c r="Y220" s="66" t="s">
        <v>157</v>
      </c>
      <c r="Z220" s="187" t="s">
        <v>157</v>
      </c>
    </row>
    <row r="221" spans="1:26">
      <c r="A221" s="182" t="s">
        <v>160</v>
      </c>
      <c r="B221" s="183"/>
      <c r="C221" s="179" t="s">
        <v>161</v>
      </c>
      <c r="D221" s="184">
        <v>0</v>
      </c>
      <c r="E221" s="136">
        <v>0</v>
      </c>
      <c r="F221" s="136">
        <v>0</v>
      </c>
      <c r="G221" s="66">
        <v>0</v>
      </c>
      <c r="H221" s="66">
        <v>0</v>
      </c>
      <c r="I221" s="66">
        <v>0</v>
      </c>
      <c r="J221" s="66">
        <v>0</v>
      </c>
      <c r="K221" s="66">
        <v>0</v>
      </c>
      <c r="L221" s="66">
        <v>0</v>
      </c>
      <c r="M221" s="66">
        <v>0</v>
      </c>
      <c r="N221" s="66">
        <v>0</v>
      </c>
      <c r="O221" s="66">
        <v>0</v>
      </c>
      <c r="P221" s="66">
        <v>0</v>
      </c>
      <c r="Q221" s="66">
        <v>0</v>
      </c>
      <c r="R221" s="66">
        <v>0</v>
      </c>
      <c r="S221" s="66">
        <v>0</v>
      </c>
      <c r="T221" s="136">
        <v>0</v>
      </c>
      <c r="U221" s="66">
        <v>0</v>
      </c>
      <c r="V221" s="66">
        <v>0</v>
      </c>
      <c r="W221" s="66">
        <v>0</v>
      </c>
      <c r="X221" s="66">
        <v>0</v>
      </c>
      <c r="Y221" s="66">
        <v>0</v>
      </c>
      <c r="Z221" s="187">
        <v>0</v>
      </c>
    </row>
    <row r="222" spans="1:26">
      <c r="A222" s="182" t="s">
        <v>162</v>
      </c>
      <c r="B222" s="183"/>
      <c r="C222" s="179" t="s">
        <v>163</v>
      </c>
      <c r="D222" s="184">
        <v>0</v>
      </c>
      <c r="E222" s="136">
        <v>0</v>
      </c>
      <c r="F222" s="136">
        <v>0</v>
      </c>
      <c r="G222" s="66">
        <v>0</v>
      </c>
      <c r="H222" s="66">
        <v>0</v>
      </c>
      <c r="I222" s="66">
        <v>0</v>
      </c>
      <c r="J222" s="66">
        <v>0</v>
      </c>
      <c r="K222" s="66">
        <v>0</v>
      </c>
      <c r="L222" s="66">
        <v>0</v>
      </c>
      <c r="M222" s="66">
        <v>0</v>
      </c>
      <c r="N222" s="66">
        <v>0</v>
      </c>
      <c r="O222" s="66">
        <v>0</v>
      </c>
      <c r="P222" s="66">
        <v>0</v>
      </c>
      <c r="Q222" s="66">
        <v>0</v>
      </c>
      <c r="R222" s="66">
        <v>0</v>
      </c>
      <c r="S222" s="66">
        <v>0</v>
      </c>
      <c r="T222" s="136">
        <v>0</v>
      </c>
      <c r="U222" s="66">
        <v>0</v>
      </c>
      <c r="V222" s="66">
        <v>0</v>
      </c>
      <c r="W222" s="66">
        <v>0</v>
      </c>
      <c r="X222" s="66">
        <v>0</v>
      </c>
      <c r="Y222" s="66">
        <v>0</v>
      </c>
      <c r="Z222" s="187">
        <v>0</v>
      </c>
    </row>
    <row r="223" spans="1:26">
      <c r="A223" s="182" t="s">
        <v>164</v>
      </c>
      <c r="B223" s="183"/>
      <c r="C223" s="179" t="s">
        <v>165</v>
      </c>
      <c r="D223" s="184">
        <v>3</v>
      </c>
      <c r="E223" s="136">
        <v>0</v>
      </c>
      <c r="F223" s="136">
        <v>3</v>
      </c>
      <c r="G223" s="66">
        <v>19</v>
      </c>
      <c r="H223" s="66">
        <v>3</v>
      </c>
      <c r="I223" s="66">
        <v>1</v>
      </c>
      <c r="J223" s="66">
        <v>0</v>
      </c>
      <c r="K223" s="66">
        <v>0</v>
      </c>
      <c r="L223" s="66">
        <v>0</v>
      </c>
      <c r="M223" s="66">
        <v>0</v>
      </c>
      <c r="N223" s="66">
        <v>0</v>
      </c>
      <c r="O223" s="66">
        <v>0</v>
      </c>
      <c r="P223" s="66">
        <v>0</v>
      </c>
      <c r="Q223" s="66">
        <v>20</v>
      </c>
      <c r="R223" s="66">
        <v>3</v>
      </c>
      <c r="S223" s="66">
        <v>23</v>
      </c>
      <c r="T223" s="136">
        <v>2</v>
      </c>
      <c r="U223" s="66">
        <v>2</v>
      </c>
      <c r="V223" s="66">
        <v>7007</v>
      </c>
      <c r="W223" s="66">
        <v>11199</v>
      </c>
      <c r="X223" s="66">
        <v>22020</v>
      </c>
      <c r="Y223" s="66">
        <v>10220</v>
      </c>
      <c r="Z223" s="185">
        <v>10220</v>
      </c>
    </row>
    <row r="224" spans="1:26">
      <c r="A224" s="182" t="s">
        <v>166</v>
      </c>
      <c r="B224" s="183"/>
      <c r="C224" s="179" t="s">
        <v>167</v>
      </c>
      <c r="D224" s="184">
        <v>1</v>
      </c>
      <c r="E224" s="136">
        <v>0</v>
      </c>
      <c r="F224" s="136">
        <v>1</v>
      </c>
      <c r="G224" s="66">
        <v>11</v>
      </c>
      <c r="H224" s="66">
        <v>1</v>
      </c>
      <c r="I224" s="66">
        <v>0</v>
      </c>
      <c r="J224" s="66">
        <v>0</v>
      </c>
      <c r="K224" s="66">
        <v>0</v>
      </c>
      <c r="L224" s="66">
        <v>0</v>
      </c>
      <c r="M224" s="66">
        <v>0</v>
      </c>
      <c r="N224" s="66">
        <v>0</v>
      </c>
      <c r="O224" s="66">
        <v>0</v>
      </c>
      <c r="P224" s="66">
        <v>0</v>
      </c>
      <c r="Q224" s="66">
        <v>11</v>
      </c>
      <c r="R224" s="66">
        <v>1</v>
      </c>
      <c r="S224" s="66">
        <v>12</v>
      </c>
      <c r="T224" s="136">
        <v>0</v>
      </c>
      <c r="U224" s="66">
        <v>0</v>
      </c>
      <c r="V224" s="66" t="s">
        <v>157</v>
      </c>
      <c r="W224" s="66" t="s">
        <v>157</v>
      </c>
      <c r="X224" s="66" t="s">
        <v>157</v>
      </c>
      <c r="Y224" s="66" t="s">
        <v>157</v>
      </c>
      <c r="Z224" s="187" t="s">
        <v>157</v>
      </c>
    </row>
    <row r="225" spans="1:26">
      <c r="A225" s="182" t="s">
        <v>168</v>
      </c>
      <c r="B225" s="183"/>
      <c r="C225" s="179" t="s">
        <v>169</v>
      </c>
      <c r="D225" s="184">
        <v>3</v>
      </c>
      <c r="E225" s="136">
        <v>0</v>
      </c>
      <c r="F225" s="136">
        <v>3</v>
      </c>
      <c r="G225" s="66">
        <v>82</v>
      </c>
      <c r="H225" s="66">
        <v>15</v>
      </c>
      <c r="I225" s="66">
        <v>0</v>
      </c>
      <c r="J225" s="66">
        <v>2</v>
      </c>
      <c r="K225" s="66">
        <v>2</v>
      </c>
      <c r="L225" s="66">
        <v>1</v>
      </c>
      <c r="M225" s="66">
        <v>0</v>
      </c>
      <c r="N225" s="66">
        <v>0</v>
      </c>
      <c r="O225" s="66">
        <v>0</v>
      </c>
      <c r="P225" s="66">
        <v>0</v>
      </c>
      <c r="Q225" s="66">
        <v>84</v>
      </c>
      <c r="R225" s="66">
        <v>18</v>
      </c>
      <c r="S225" s="66">
        <v>102</v>
      </c>
      <c r="T225" s="136">
        <v>0</v>
      </c>
      <c r="U225" s="66">
        <v>0</v>
      </c>
      <c r="V225" s="66">
        <v>44949</v>
      </c>
      <c r="W225" s="66">
        <v>95125</v>
      </c>
      <c r="X225" s="66">
        <v>230004</v>
      </c>
      <c r="Y225" s="66">
        <v>128675</v>
      </c>
      <c r="Z225" s="187">
        <v>125922</v>
      </c>
    </row>
    <row r="226" spans="1:26">
      <c r="A226" s="182" t="s">
        <v>170</v>
      </c>
      <c r="B226" s="183"/>
      <c r="C226" s="179" t="s">
        <v>171</v>
      </c>
      <c r="D226" s="184">
        <v>0</v>
      </c>
      <c r="E226" s="136">
        <v>0</v>
      </c>
      <c r="F226" s="136">
        <v>0</v>
      </c>
      <c r="G226" s="66">
        <v>0</v>
      </c>
      <c r="H226" s="66">
        <v>0</v>
      </c>
      <c r="I226" s="66">
        <v>0</v>
      </c>
      <c r="J226" s="66">
        <v>0</v>
      </c>
      <c r="K226" s="66">
        <v>0</v>
      </c>
      <c r="L226" s="66">
        <v>0</v>
      </c>
      <c r="M226" s="66">
        <v>0</v>
      </c>
      <c r="N226" s="66">
        <v>0</v>
      </c>
      <c r="O226" s="66">
        <v>0</v>
      </c>
      <c r="P226" s="66">
        <v>0</v>
      </c>
      <c r="Q226" s="66">
        <v>0</v>
      </c>
      <c r="R226" s="66">
        <v>0</v>
      </c>
      <c r="S226" s="66">
        <v>0</v>
      </c>
      <c r="T226" s="136">
        <v>0</v>
      </c>
      <c r="U226" s="66">
        <v>0</v>
      </c>
      <c r="V226" s="66">
        <v>0</v>
      </c>
      <c r="W226" s="66">
        <v>0</v>
      </c>
      <c r="X226" s="66">
        <v>0</v>
      </c>
      <c r="Y226" s="66">
        <v>0</v>
      </c>
      <c r="Z226" s="185">
        <v>0</v>
      </c>
    </row>
    <row r="227" spans="1:26">
      <c r="A227" s="182" t="s">
        <v>172</v>
      </c>
      <c r="B227" s="183"/>
      <c r="C227" s="179" t="s">
        <v>173</v>
      </c>
      <c r="D227" s="188">
        <v>1</v>
      </c>
      <c r="E227" s="136">
        <v>0</v>
      </c>
      <c r="F227" s="136">
        <v>1</v>
      </c>
      <c r="G227" s="66">
        <v>15</v>
      </c>
      <c r="H227" s="66">
        <v>4</v>
      </c>
      <c r="I227" s="66">
        <v>1</v>
      </c>
      <c r="J227" s="66">
        <v>16</v>
      </c>
      <c r="K227" s="66">
        <v>0</v>
      </c>
      <c r="L227" s="66">
        <v>0</v>
      </c>
      <c r="M227" s="136">
        <v>0</v>
      </c>
      <c r="N227" s="136">
        <v>0</v>
      </c>
      <c r="O227" s="136">
        <v>0</v>
      </c>
      <c r="P227" s="136">
        <v>0</v>
      </c>
      <c r="Q227" s="66">
        <v>16</v>
      </c>
      <c r="R227" s="66">
        <v>20</v>
      </c>
      <c r="S227" s="66">
        <v>36</v>
      </c>
      <c r="T227" s="136">
        <v>0</v>
      </c>
      <c r="U227" s="136">
        <v>0</v>
      </c>
      <c r="V227" s="136" t="s">
        <v>157</v>
      </c>
      <c r="W227" s="136" t="s">
        <v>157</v>
      </c>
      <c r="X227" s="136" t="s">
        <v>157</v>
      </c>
      <c r="Y227" s="136" t="s">
        <v>157</v>
      </c>
      <c r="Z227" s="187" t="s">
        <v>157</v>
      </c>
    </row>
    <row r="228" spans="1:26">
      <c r="A228" s="182" t="s">
        <v>174</v>
      </c>
      <c r="B228" s="183"/>
      <c r="C228" s="179" t="s">
        <v>175</v>
      </c>
      <c r="D228" s="188">
        <v>0</v>
      </c>
      <c r="E228" s="136">
        <v>0</v>
      </c>
      <c r="F228" s="136">
        <v>0</v>
      </c>
      <c r="G228" s="66">
        <v>0</v>
      </c>
      <c r="H228" s="66">
        <v>0</v>
      </c>
      <c r="I228" s="66">
        <v>0</v>
      </c>
      <c r="J228" s="66">
        <v>0</v>
      </c>
      <c r="K228" s="66">
        <v>0</v>
      </c>
      <c r="L228" s="66">
        <v>0</v>
      </c>
      <c r="M228" s="136">
        <v>0</v>
      </c>
      <c r="N228" s="136">
        <v>0</v>
      </c>
      <c r="O228" s="136">
        <v>0</v>
      </c>
      <c r="P228" s="136">
        <v>0</v>
      </c>
      <c r="Q228" s="66">
        <v>0</v>
      </c>
      <c r="R228" s="66">
        <v>0</v>
      </c>
      <c r="S228" s="66">
        <v>0</v>
      </c>
      <c r="T228" s="136">
        <v>0</v>
      </c>
      <c r="U228" s="136">
        <v>0</v>
      </c>
      <c r="V228" s="136">
        <v>0</v>
      </c>
      <c r="W228" s="136">
        <v>0</v>
      </c>
      <c r="X228" s="136">
        <v>0</v>
      </c>
      <c r="Y228" s="136">
        <v>0</v>
      </c>
      <c r="Z228" s="187">
        <v>0</v>
      </c>
    </row>
    <row r="229" spans="1:26">
      <c r="A229" s="182" t="s">
        <v>176</v>
      </c>
      <c r="B229" s="183"/>
      <c r="C229" s="179" t="s">
        <v>177</v>
      </c>
      <c r="D229" s="188">
        <v>1</v>
      </c>
      <c r="E229" s="136">
        <v>0</v>
      </c>
      <c r="F229" s="136">
        <v>1</v>
      </c>
      <c r="G229" s="66">
        <v>16</v>
      </c>
      <c r="H229" s="66">
        <v>22</v>
      </c>
      <c r="I229" s="66">
        <v>1</v>
      </c>
      <c r="J229" s="66">
        <v>31</v>
      </c>
      <c r="K229" s="66">
        <v>0</v>
      </c>
      <c r="L229" s="66">
        <v>0</v>
      </c>
      <c r="M229" s="136">
        <v>0</v>
      </c>
      <c r="N229" s="136">
        <v>0</v>
      </c>
      <c r="O229" s="136">
        <v>0</v>
      </c>
      <c r="P229" s="136">
        <v>0</v>
      </c>
      <c r="Q229" s="66">
        <v>17</v>
      </c>
      <c r="R229" s="66">
        <v>53</v>
      </c>
      <c r="S229" s="66">
        <v>70</v>
      </c>
      <c r="T229" s="136">
        <v>0</v>
      </c>
      <c r="U229" s="136">
        <v>0</v>
      </c>
      <c r="V229" s="66" t="s">
        <v>157</v>
      </c>
      <c r="W229" s="66" t="s">
        <v>157</v>
      </c>
      <c r="X229" s="66" t="s">
        <v>157</v>
      </c>
      <c r="Y229" s="66" t="s">
        <v>157</v>
      </c>
      <c r="Z229" s="187" t="s">
        <v>157</v>
      </c>
    </row>
    <row r="230" spans="1:26">
      <c r="A230" s="182" t="s">
        <v>178</v>
      </c>
      <c r="B230" s="183"/>
      <c r="C230" s="179" t="s">
        <v>179</v>
      </c>
      <c r="D230" s="184">
        <v>1</v>
      </c>
      <c r="E230" s="66">
        <v>0</v>
      </c>
      <c r="F230" s="136">
        <v>1</v>
      </c>
      <c r="G230" s="66">
        <v>37</v>
      </c>
      <c r="H230" s="66">
        <v>9</v>
      </c>
      <c r="I230" s="66">
        <v>0</v>
      </c>
      <c r="J230" s="66">
        <v>0</v>
      </c>
      <c r="K230" s="66">
        <v>0</v>
      </c>
      <c r="L230" s="66">
        <v>0</v>
      </c>
      <c r="M230" s="66">
        <v>0</v>
      </c>
      <c r="N230" s="66">
        <v>0</v>
      </c>
      <c r="O230" s="66">
        <v>0</v>
      </c>
      <c r="P230" s="66">
        <v>0</v>
      </c>
      <c r="Q230" s="66">
        <v>37</v>
      </c>
      <c r="R230" s="66">
        <v>9</v>
      </c>
      <c r="S230" s="66">
        <v>46</v>
      </c>
      <c r="T230" s="136">
        <v>0</v>
      </c>
      <c r="U230" s="66">
        <v>0</v>
      </c>
      <c r="V230" s="66" t="s">
        <v>157</v>
      </c>
      <c r="W230" s="66" t="s">
        <v>157</v>
      </c>
      <c r="X230" s="66" t="s">
        <v>157</v>
      </c>
      <c r="Y230" s="66" t="s">
        <v>157</v>
      </c>
      <c r="Z230" s="185" t="s">
        <v>157</v>
      </c>
    </row>
    <row r="231" spans="1:26">
      <c r="A231" s="182" t="s">
        <v>180</v>
      </c>
      <c r="B231" s="183"/>
      <c r="C231" s="179" t="s">
        <v>181</v>
      </c>
      <c r="D231" s="184">
        <v>2</v>
      </c>
      <c r="E231" s="136">
        <v>0</v>
      </c>
      <c r="F231" s="136">
        <v>2</v>
      </c>
      <c r="G231" s="66">
        <v>24</v>
      </c>
      <c r="H231" s="66">
        <v>24</v>
      </c>
      <c r="I231" s="66">
        <v>4</v>
      </c>
      <c r="J231" s="66">
        <v>12</v>
      </c>
      <c r="K231" s="66">
        <v>1</v>
      </c>
      <c r="L231" s="66">
        <v>0</v>
      </c>
      <c r="M231" s="66">
        <v>0</v>
      </c>
      <c r="N231" s="66">
        <v>0</v>
      </c>
      <c r="O231" s="66">
        <v>0</v>
      </c>
      <c r="P231" s="66">
        <v>0</v>
      </c>
      <c r="Q231" s="66">
        <v>29</v>
      </c>
      <c r="R231" s="66">
        <v>36</v>
      </c>
      <c r="S231" s="66">
        <v>65</v>
      </c>
      <c r="T231" s="136">
        <v>0</v>
      </c>
      <c r="U231" s="66">
        <v>1</v>
      </c>
      <c r="V231" s="66" t="s">
        <v>157</v>
      </c>
      <c r="W231" s="66" t="s">
        <v>157</v>
      </c>
      <c r="X231" s="66" t="s">
        <v>157</v>
      </c>
      <c r="Y231" s="66" t="s">
        <v>157</v>
      </c>
      <c r="Z231" s="187" t="s">
        <v>157</v>
      </c>
    </row>
    <row r="232" spans="1:26">
      <c r="A232" s="182"/>
      <c r="B232" s="1"/>
      <c r="C232" s="179"/>
      <c r="D232" s="184"/>
      <c r="E232" s="66"/>
      <c r="F232" s="6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66"/>
      <c r="W232" s="66"/>
      <c r="X232" s="66"/>
      <c r="Y232" s="66"/>
      <c r="Z232" s="185"/>
    </row>
    <row r="233" spans="1:26">
      <c r="A233" s="182" t="s">
        <v>182</v>
      </c>
      <c r="B233" s="183"/>
      <c r="C233" s="179" t="s">
        <v>183</v>
      </c>
      <c r="D233" s="184">
        <v>359</v>
      </c>
      <c r="E233" s="66">
        <v>26</v>
      </c>
      <c r="F233" s="66">
        <v>385</v>
      </c>
      <c r="G233" s="136">
        <v>8872</v>
      </c>
      <c r="H233" s="136">
        <v>2717</v>
      </c>
      <c r="I233" s="136">
        <v>250</v>
      </c>
      <c r="J233" s="136">
        <v>671</v>
      </c>
      <c r="K233" s="136">
        <v>291</v>
      </c>
      <c r="L233" s="136">
        <v>81</v>
      </c>
      <c r="M233" s="136">
        <v>28</v>
      </c>
      <c r="N233" s="136">
        <v>13</v>
      </c>
      <c r="O233" s="136">
        <v>21</v>
      </c>
      <c r="P233" s="136">
        <v>2</v>
      </c>
      <c r="Q233" s="136">
        <v>9420</v>
      </c>
      <c r="R233" s="136">
        <v>3480</v>
      </c>
      <c r="S233" s="136">
        <v>12900</v>
      </c>
      <c r="T233" s="136">
        <v>87</v>
      </c>
      <c r="U233" s="136">
        <v>136</v>
      </c>
      <c r="V233" s="66">
        <v>5522204</v>
      </c>
      <c r="W233" s="66">
        <v>36620718</v>
      </c>
      <c r="X233" s="66">
        <v>60461264</v>
      </c>
      <c r="Y233" s="66">
        <v>23511866</v>
      </c>
      <c r="Z233" s="185">
        <v>20374797</v>
      </c>
    </row>
    <row r="234" spans="1:26">
      <c r="A234" s="182"/>
      <c r="B234" s="183"/>
      <c r="C234" s="179"/>
      <c r="D234" s="184"/>
      <c r="E234" s="136"/>
      <c r="F234" s="13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136"/>
      <c r="U234" s="66"/>
      <c r="V234" s="66"/>
      <c r="W234" s="66"/>
      <c r="X234" s="66"/>
      <c r="Y234" s="66"/>
      <c r="Z234" s="187"/>
    </row>
    <row r="235" spans="1:26">
      <c r="A235" s="182" t="s">
        <v>134</v>
      </c>
      <c r="B235" s="183"/>
      <c r="C235" s="179" t="s">
        <v>135</v>
      </c>
      <c r="D235" s="184">
        <v>26</v>
      </c>
      <c r="E235" s="136">
        <v>4</v>
      </c>
      <c r="F235" s="136">
        <v>30</v>
      </c>
      <c r="G235" s="66">
        <v>232</v>
      </c>
      <c r="H235" s="66">
        <v>250</v>
      </c>
      <c r="I235" s="66">
        <v>45</v>
      </c>
      <c r="J235" s="66">
        <v>129</v>
      </c>
      <c r="K235" s="66">
        <v>1</v>
      </c>
      <c r="L235" s="66">
        <v>10</v>
      </c>
      <c r="M235" s="66">
        <v>4</v>
      </c>
      <c r="N235" s="66">
        <v>3</v>
      </c>
      <c r="O235" s="66">
        <v>0</v>
      </c>
      <c r="P235" s="66">
        <v>0</v>
      </c>
      <c r="Q235" s="66">
        <v>282</v>
      </c>
      <c r="R235" s="66">
        <v>392</v>
      </c>
      <c r="S235" s="66">
        <v>674</v>
      </c>
      <c r="T235" s="136">
        <v>0</v>
      </c>
      <c r="U235" s="66">
        <v>2</v>
      </c>
      <c r="V235" s="66">
        <v>165062</v>
      </c>
      <c r="W235" s="66">
        <v>1469224</v>
      </c>
      <c r="X235" s="66">
        <v>1816560</v>
      </c>
      <c r="Y235" s="66">
        <v>337719</v>
      </c>
      <c r="Z235" s="187">
        <v>305460</v>
      </c>
    </row>
    <row r="236" spans="1:26">
      <c r="A236" s="182" t="s">
        <v>136</v>
      </c>
      <c r="B236" s="183"/>
      <c r="C236" s="179" t="s">
        <v>137</v>
      </c>
      <c r="D236" s="184">
        <v>3</v>
      </c>
      <c r="E236" s="136">
        <v>0</v>
      </c>
      <c r="F236" s="136">
        <v>3</v>
      </c>
      <c r="G236" s="66">
        <v>30</v>
      </c>
      <c r="H236" s="66">
        <v>7</v>
      </c>
      <c r="I236" s="66">
        <v>3</v>
      </c>
      <c r="J236" s="66">
        <v>16</v>
      </c>
      <c r="K236" s="66">
        <v>0</v>
      </c>
      <c r="L236" s="66">
        <v>0</v>
      </c>
      <c r="M236" s="66">
        <v>0</v>
      </c>
      <c r="N236" s="66">
        <v>0</v>
      </c>
      <c r="O236" s="66">
        <v>0</v>
      </c>
      <c r="P236" s="66">
        <v>0</v>
      </c>
      <c r="Q236" s="66">
        <v>33</v>
      </c>
      <c r="R236" s="66">
        <v>23</v>
      </c>
      <c r="S236" s="66">
        <v>56</v>
      </c>
      <c r="T236" s="136">
        <v>1</v>
      </c>
      <c r="U236" s="66">
        <v>1</v>
      </c>
      <c r="V236" s="66">
        <v>10728</v>
      </c>
      <c r="W236" s="66">
        <v>43584</v>
      </c>
      <c r="X236" s="66">
        <v>128273</v>
      </c>
      <c r="Y236" s="66">
        <v>61269</v>
      </c>
      <c r="Z236" s="187">
        <v>49972</v>
      </c>
    </row>
    <row r="237" spans="1:26">
      <c r="A237" s="182" t="s">
        <v>138</v>
      </c>
      <c r="B237" s="183"/>
      <c r="C237" s="179" t="s">
        <v>139</v>
      </c>
      <c r="D237" s="184">
        <v>22</v>
      </c>
      <c r="E237" s="136">
        <v>1</v>
      </c>
      <c r="F237" s="136">
        <v>23</v>
      </c>
      <c r="G237" s="66">
        <v>363</v>
      </c>
      <c r="H237" s="66">
        <v>214</v>
      </c>
      <c r="I237" s="66">
        <v>2</v>
      </c>
      <c r="J237" s="66">
        <v>43</v>
      </c>
      <c r="K237" s="66">
        <v>2</v>
      </c>
      <c r="L237" s="66">
        <v>0</v>
      </c>
      <c r="M237" s="66">
        <v>1</v>
      </c>
      <c r="N237" s="66">
        <v>1</v>
      </c>
      <c r="O237" s="66">
        <v>1</v>
      </c>
      <c r="P237" s="66">
        <v>0</v>
      </c>
      <c r="Q237" s="66">
        <v>367</v>
      </c>
      <c r="R237" s="66">
        <v>258</v>
      </c>
      <c r="S237" s="66">
        <v>625</v>
      </c>
      <c r="T237" s="136">
        <v>3</v>
      </c>
      <c r="U237" s="66">
        <v>4</v>
      </c>
      <c r="V237" s="66">
        <v>246495</v>
      </c>
      <c r="W237" s="66">
        <v>1157156</v>
      </c>
      <c r="X237" s="66">
        <v>1921015</v>
      </c>
      <c r="Y237" s="66">
        <v>758703</v>
      </c>
      <c r="Z237" s="187">
        <v>713007</v>
      </c>
    </row>
    <row r="238" spans="1:26">
      <c r="A238" s="182" t="s">
        <v>140</v>
      </c>
      <c r="B238" s="183"/>
      <c r="C238" s="179" t="s">
        <v>141</v>
      </c>
      <c r="D238" s="184">
        <v>8</v>
      </c>
      <c r="E238" s="136">
        <v>0</v>
      </c>
      <c r="F238" s="136">
        <v>8</v>
      </c>
      <c r="G238" s="66">
        <v>47</v>
      </c>
      <c r="H238" s="66">
        <v>16</v>
      </c>
      <c r="I238" s="66">
        <v>8</v>
      </c>
      <c r="J238" s="66">
        <v>2</v>
      </c>
      <c r="K238" s="66">
        <v>2</v>
      </c>
      <c r="L238" s="66">
        <v>0</v>
      </c>
      <c r="M238" s="66">
        <v>0</v>
      </c>
      <c r="N238" s="66">
        <v>0</v>
      </c>
      <c r="O238" s="66">
        <v>0</v>
      </c>
      <c r="P238" s="66">
        <v>0</v>
      </c>
      <c r="Q238" s="66">
        <v>57</v>
      </c>
      <c r="R238" s="66">
        <v>18</v>
      </c>
      <c r="S238" s="66">
        <v>75</v>
      </c>
      <c r="T238" s="136">
        <v>3</v>
      </c>
      <c r="U238" s="66">
        <v>1</v>
      </c>
      <c r="V238" s="66">
        <v>19219</v>
      </c>
      <c r="W238" s="66">
        <v>51250</v>
      </c>
      <c r="X238" s="66">
        <v>86728</v>
      </c>
      <c r="Y238" s="66">
        <v>33780</v>
      </c>
      <c r="Z238" s="187">
        <v>33780</v>
      </c>
    </row>
    <row r="239" spans="1:26">
      <c r="A239" s="182" t="s">
        <v>142</v>
      </c>
      <c r="B239" s="183"/>
      <c r="C239" s="179" t="s">
        <v>143</v>
      </c>
      <c r="D239" s="184">
        <v>0</v>
      </c>
      <c r="E239" s="136">
        <v>1</v>
      </c>
      <c r="F239" s="136">
        <v>1</v>
      </c>
      <c r="G239" s="66">
        <v>1</v>
      </c>
      <c r="H239" s="66">
        <v>0</v>
      </c>
      <c r="I239" s="66">
        <v>0</v>
      </c>
      <c r="J239" s="66">
        <v>2</v>
      </c>
      <c r="K239" s="66">
        <v>0</v>
      </c>
      <c r="L239" s="66">
        <v>0</v>
      </c>
      <c r="M239" s="66">
        <v>1</v>
      </c>
      <c r="N239" s="66">
        <v>0</v>
      </c>
      <c r="O239" s="66">
        <v>0</v>
      </c>
      <c r="P239" s="66">
        <v>0</v>
      </c>
      <c r="Q239" s="66">
        <v>2</v>
      </c>
      <c r="R239" s="66">
        <v>2</v>
      </c>
      <c r="S239" s="66">
        <v>4</v>
      </c>
      <c r="T239" s="136">
        <v>0</v>
      </c>
      <c r="U239" s="66">
        <v>0</v>
      </c>
      <c r="V239" s="66" t="s">
        <v>184</v>
      </c>
      <c r="W239" s="66" t="s">
        <v>184</v>
      </c>
      <c r="X239" s="66" t="s">
        <v>184</v>
      </c>
      <c r="Y239" s="66" t="s">
        <v>184</v>
      </c>
      <c r="Z239" s="187" t="s">
        <v>184</v>
      </c>
    </row>
    <row r="240" spans="1:26">
      <c r="A240" s="182" t="s">
        <v>144</v>
      </c>
      <c r="B240" s="183"/>
      <c r="C240" s="179" t="s">
        <v>145</v>
      </c>
      <c r="D240" s="184">
        <v>180</v>
      </c>
      <c r="E240" s="136">
        <v>5</v>
      </c>
      <c r="F240" s="136">
        <v>185</v>
      </c>
      <c r="G240" s="66">
        <v>6208</v>
      </c>
      <c r="H240" s="66">
        <v>1587</v>
      </c>
      <c r="I240" s="66">
        <v>122</v>
      </c>
      <c r="J240" s="66">
        <v>318</v>
      </c>
      <c r="K240" s="66">
        <v>224</v>
      </c>
      <c r="L240" s="66">
        <v>48</v>
      </c>
      <c r="M240" s="66">
        <v>5</v>
      </c>
      <c r="N240" s="66">
        <v>4</v>
      </c>
      <c r="O240" s="66">
        <v>4</v>
      </c>
      <c r="P240" s="66">
        <v>1</v>
      </c>
      <c r="Q240" s="66">
        <v>6555</v>
      </c>
      <c r="R240" s="66">
        <v>1956</v>
      </c>
      <c r="S240" s="66">
        <v>8511</v>
      </c>
      <c r="T240" s="136">
        <v>34</v>
      </c>
      <c r="U240" s="66">
        <v>80</v>
      </c>
      <c r="V240" s="66">
        <v>3823916</v>
      </c>
      <c r="W240" s="66">
        <v>29142718</v>
      </c>
      <c r="X240" s="66">
        <v>48654152</v>
      </c>
      <c r="Y240" s="66">
        <v>19272130</v>
      </c>
      <c r="Z240" s="187">
        <v>16113393</v>
      </c>
    </row>
    <row r="241" spans="1:26">
      <c r="A241" s="182" t="s">
        <v>146</v>
      </c>
      <c r="B241" s="183"/>
      <c r="C241" s="179" t="s">
        <v>147</v>
      </c>
      <c r="D241" s="184">
        <v>20</v>
      </c>
      <c r="E241" s="136">
        <v>2</v>
      </c>
      <c r="F241" s="136">
        <v>22</v>
      </c>
      <c r="G241" s="66">
        <v>242</v>
      </c>
      <c r="H241" s="66">
        <v>109</v>
      </c>
      <c r="I241" s="66">
        <v>8</v>
      </c>
      <c r="J241" s="66">
        <v>24</v>
      </c>
      <c r="K241" s="66">
        <v>1</v>
      </c>
      <c r="L241" s="66">
        <v>0</v>
      </c>
      <c r="M241" s="66">
        <v>2</v>
      </c>
      <c r="N241" s="66">
        <v>0</v>
      </c>
      <c r="O241" s="66">
        <v>2</v>
      </c>
      <c r="P241" s="66">
        <v>0</v>
      </c>
      <c r="Q241" s="66">
        <v>251</v>
      </c>
      <c r="R241" s="66">
        <v>133</v>
      </c>
      <c r="S241" s="66">
        <v>384</v>
      </c>
      <c r="T241" s="136">
        <v>0</v>
      </c>
      <c r="U241" s="66">
        <v>8</v>
      </c>
      <c r="V241" s="66">
        <v>154457</v>
      </c>
      <c r="W241" s="66">
        <v>297985</v>
      </c>
      <c r="X241" s="66">
        <v>559763</v>
      </c>
      <c r="Y241" s="66">
        <v>254576</v>
      </c>
      <c r="Z241" s="187">
        <v>235077</v>
      </c>
    </row>
    <row r="242" spans="1:26">
      <c r="A242" s="182" t="s">
        <v>148</v>
      </c>
      <c r="B242" s="183"/>
      <c r="C242" s="179" t="s">
        <v>149</v>
      </c>
      <c r="D242" s="184">
        <v>6</v>
      </c>
      <c r="E242" s="136">
        <v>0</v>
      </c>
      <c r="F242" s="136">
        <v>6</v>
      </c>
      <c r="G242" s="66">
        <v>79</v>
      </c>
      <c r="H242" s="66">
        <v>9</v>
      </c>
      <c r="I242" s="66">
        <v>2</v>
      </c>
      <c r="J242" s="66">
        <v>0</v>
      </c>
      <c r="K242" s="66">
        <v>7</v>
      </c>
      <c r="L242" s="66">
        <v>0</v>
      </c>
      <c r="M242" s="66">
        <v>0</v>
      </c>
      <c r="N242" s="66">
        <v>0</v>
      </c>
      <c r="O242" s="66">
        <v>0</v>
      </c>
      <c r="P242" s="66">
        <v>0</v>
      </c>
      <c r="Q242" s="66">
        <v>88</v>
      </c>
      <c r="R242" s="66">
        <v>9</v>
      </c>
      <c r="S242" s="66">
        <v>97</v>
      </c>
      <c r="T242" s="136">
        <v>0</v>
      </c>
      <c r="U242" s="66">
        <v>0</v>
      </c>
      <c r="V242" s="66">
        <v>43776</v>
      </c>
      <c r="W242" s="66">
        <v>343914</v>
      </c>
      <c r="X242" s="66">
        <v>596775</v>
      </c>
      <c r="Y242" s="66">
        <v>248059</v>
      </c>
      <c r="Z242" s="187">
        <v>247291</v>
      </c>
    </row>
    <row r="243" spans="1:26">
      <c r="A243" s="182" t="s">
        <v>150</v>
      </c>
      <c r="B243" s="183"/>
      <c r="C243" s="179" t="s">
        <v>151</v>
      </c>
      <c r="D243" s="184">
        <v>0</v>
      </c>
      <c r="E243" s="136">
        <v>0</v>
      </c>
      <c r="F243" s="136">
        <v>0</v>
      </c>
      <c r="G243" s="66">
        <v>0</v>
      </c>
      <c r="H243" s="66">
        <v>0</v>
      </c>
      <c r="I243" s="66">
        <v>0</v>
      </c>
      <c r="J243" s="66">
        <v>0</v>
      </c>
      <c r="K243" s="66">
        <v>0</v>
      </c>
      <c r="L243" s="66">
        <v>0</v>
      </c>
      <c r="M243" s="66">
        <v>0</v>
      </c>
      <c r="N243" s="66">
        <v>0</v>
      </c>
      <c r="O243" s="66">
        <v>0</v>
      </c>
      <c r="P243" s="66">
        <v>0</v>
      </c>
      <c r="Q243" s="66">
        <v>0</v>
      </c>
      <c r="R243" s="66">
        <v>0</v>
      </c>
      <c r="S243" s="66">
        <v>0</v>
      </c>
      <c r="T243" s="136">
        <v>0</v>
      </c>
      <c r="U243" s="66">
        <v>0</v>
      </c>
      <c r="V243" s="66">
        <v>0</v>
      </c>
      <c r="W243" s="66">
        <v>0</v>
      </c>
      <c r="X243" s="66">
        <v>0</v>
      </c>
      <c r="Y243" s="66">
        <v>0</v>
      </c>
      <c r="Z243" s="187">
        <v>0</v>
      </c>
    </row>
    <row r="244" spans="1:26">
      <c r="A244" s="182" t="s">
        <v>152</v>
      </c>
      <c r="B244" s="183"/>
      <c r="C244" s="179" t="s">
        <v>153</v>
      </c>
      <c r="D244" s="184">
        <v>25</v>
      </c>
      <c r="E244" s="136">
        <v>6</v>
      </c>
      <c r="F244" s="136">
        <v>31</v>
      </c>
      <c r="G244" s="66">
        <v>686</v>
      </c>
      <c r="H244" s="66">
        <v>362</v>
      </c>
      <c r="I244" s="66">
        <v>17</v>
      </c>
      <c r="J244" s="66">
        <v>79</v>
      </c>
      <c r="K244" s="66">
        <v>34</v>
      </c>
      <c r="L244" s="66">
        <v>9</v>
      </c>
      <c r="M244" s="66">
        <v>6</v>
      </c>
      <c r="N244" s="66">
        <v>3</v>
      </c>
      <c r="O244" s="66">
        <v>13</v>
      </c>
      <c r="P244" s="66">
        <v>1</v>
      </c>
      <c r="Q244" s="66">
        <v>730</v>
      </c>
      <c r="R244" s="66">
        <v>452</v>
      </c>
      <c r="S244" s="66">
        <v>1182</v>
      </c>
      <c r="T244" s="136">
        <v>2</v>
      </c>
      <c r="U244" s="66">
        <v>10</v>
      </c>
      <c r="V244" s="66">
        <v>515211</v>
      </c>
      <c r="W244" s="66">
        <v>2439961</v>
      </c>
      <c r="X244" s="66">
        <v>3830984</v>
      </c>
      <c r="Y244" s="66">
        <v>1384656</v>
      </c>
      <c r="Z244" s="185">
        <v>1317801</v>
      </c>
    </row>
    <row r="245" spans="1:26">
      <c r="A245" s="182" t="s">
        <v>154</v>
      </c>
      <c r="B245" s="183"/>
      <c r="C245" s="179" t="s">
        <v>155</v>
      </c>
      <c r="D245" s="184">
        <v>0</v>
      </c>
      <c r="E245" s="136">
        <v>0</v>
      </c>
      <c r="F245" s="136">
        <v>0</v>
      </c>
      <c r="G245" s="66">
        <v>0</v>
      </c>
      <c r="H245" s="66">
        <v>0</v>
      </c>
      <c r="I245" s="66">
        <v>0</v>
      </c>
      <c r="J245" s="66">
        <v>0</v>
      </c>
      <c r="K245" s="66">
        <v>0</v>
      </c>
      <c r="L245" s="66">
        <v>0</v>
      </c>
      <c r="M245" s="66">
        <v>0</v>
      </c>
      <c r="N245" s="66">
        <v>0</v>
      </c>
      <c r="O245" s="66">
        <v>0</v>
      </c>
      <c r="P245" s="66">
        <v>0</v>
      </c>
      <c r="Q245" s="66">
        <v>0</v>
      </c>
      <c r="R245" s="66">
        <v>0</v>
      </c>
      <c r="S245" s="66">
        <v>0</v>
      </c>
      <c r="T245" s="136">
        <v>0</v>
      </c>
      <c r="U245" s="66">
        <v>0</v>
      </c>
      <c r="V245" s="66">
        <v>0</v>
      </c>
      <c r="W245" s="66">
        <v>0</v>
      </c>
      <c r="X245" s="66">
        <v>0</v>
      </c>
      <c r="Y245" s="66">
        <v>0</v>
      </c>
      <c r="Z245" s="187">
        <v>0</v>
      </c>
    </row>
    <row r="246" spans="1:26">
      <c r="A246" s="182">
        <v>20</v>
      </c>
      <c r="B246" s="183"/>
      <c r="C246" s="179" t="s">
        <v>156</v>
      </c>
      <c r="D246" s="184">
        <v>1</v>
      </c>
      <c r="E246" s="136">
        <v>0</v>
      </c>
      <c r="F246" s="136">
        <v>1</v>
      </c>
      <c r="G246" s="66">
        <v>20</v>
      </c>
      <c r="H246" s="66">
        <v>12</v>
      </c>
      <c r="I246" s="66">
        <v>0</v>
      </c>
      <c r="J246" s="66">
        <v>3</v>
      </c>
      <c r="K246" s="66">
        <v>0</v>
      </c>
      <c r="L246" s="66">
        <v>0</v>
      </c>
      <c r="M246" s="66">
        <v>0</v>
      </c>
      <c r="N246" s="66">
        <v>0</v>
      </c>
      <c r="O246" s="66">
        <v>0</v>
      </c>
      <c r="P246" s="66">
        <v>0</v>
      </c>
      <c r="Q246" s="66">
        <v>20</v>
      </c>
      <c r="R246" s="66">
        <v>15</v>
      </c>
      <c r="S246" s="66">
        <v>35</v>
      </c>
      <c r="T246" s="136">
        <v>0</v>
      </c>
      <c r="U246" s="66">
        <v>20</v>
      </c>
      <c r="V246" s="66" t="s">
        <v>157</v>
      </c>
      <c r="W246" s="66" t="s">
        <v>157</v>
      </c>
      <c r="X246" s="66" t="s">
        <v>157</v>
      </c>
      <c r="Y246" s="66" t="s">
        <v>157</v>
      </c>
      <c r="Z246" s="187" t="s">
        <v>157</v>
      </c>
    </row>
    <row r="247" spans="1:26">
      <c r="A247" s="182" t="s">
        <v>158</v>
      </c>
      <c r="B247" s="183"/>
      <c r="C247" s="179" t="s">
        <v>159</v>
      </c>
      <c r="D247" s="184">
        <v>5</v>
      </c>
      <c r="E247" s="136">
        <v>1</v>
      </c>
      <c r="F247" s="136">
        <v>6</v>
      </c>
      <c r="G247" s="66">
        <v>48</v>
      </c>
      <c r="H247" s="66">
        <v>6</v>
      </c>
      <c r="I247" s="66">
        <v>7</v>
      </c>
      <c r="J247" s="66">
        <v>2</v>
      </c>
      <c r="K247" s="66">
        <v>0</v>
      </c>
      <c r="L247" s="66">
        <v>0</v>
      </c>
      <c r="M247" s="66">
        <v>2</v>
      </c>
      <c r="N247" s="66">
        <v>0</v>
      </c>
      <c r="O247" s="66">
        <v>1</v>
      </c>
      <c r="P247" s="66">
        <v>0</v>
      </c>
      <c r="Q247" s="66">
        <v>56</v>
      </c>
      <c r="R247" s="66">
        <v>8</v>
      </c>
      <c r="S247" s="66">
        <v>64</v>
      </c>
      <c r="T247" s="136">
        <v>5</v>
      </c>
      <c r="U247" s="66">
        <v>0</v>
      </c>
      <c r="V247" s="66">
        <v>19626</v>
      </c>
      <c r="W247" s="66">
        <v>65783</v>
      </c>
      <c r="X247" s="66">
        <v>107505</v>
      </c>
      <c r="Y247" s="66">
        <v>39959</v>
      </c>
      <c r="Z247" s="187">
        <v>39959</v>
      </c>
    </row>
    <row r="248" spans="1:26">
      <c r="A248" s="182" t="s">
        <v>160</v>
      </c>
      <c r="B248" s="183"/>
      <c r="C248" s="179" t="s">
        <v>161</v>
      </c>
      <c r="D248" s="184">
        <v>1</v>
      </c>
      <c r="E248" s="136">
        <v>0</v>
      </c>
      <c r="F248" s="136">
        <v>1</v>
      </c>
      <c r="G248" s="66">
        <v>6</v>
      </c>
      <c r="H248" s="66">
        <v>1</v>
      </c>
      <c r="I248" s="66">
        <v>0</v>
      </c>
      <c r="J248" s="66">
        <v>1</v>
      </c>
      <c r="K248" s="66">
        <v>0</v>
      </c>
      <c r="L248" s="66">
        <v>0</v>
      </c>
      <c r="M248" s="66">
        <v>0</v>
      </c>
      <c r="N248" s="66">
        <v>0</v>
      </c>
      <c r="O248" s="66">
        <v>0</v>
      </c>
      <c r="P248" s="66">
        <v>0</v>
      </c>
      <c r="Q248" s="66">
        <v>6</v>
      </c>
      <c r="R248" s="66">
        <v>2</v>
      </c>
      <c r="S248" s="66">
        <v>8</v>
      </c>
      <c r="T248" s="136">
        <v>0</v>
      </c>
      <c r="U248" s="66">
        <v>0</v>
      </c>
      <c r="V248" s="66" t="s">
        <v>157</v>
      </c>
      <c r="W248" s="66" t="s">
        <v>157</v>
      </c>
      <c r="X248" s="66" t="s">
        <v>157</v>
      </c>
      <c r="Y248" s="66" t="s">
        <v>157</v>
      </c>
      <c r="Z248" s="187" t="s">
        <v>157</v>
      </c>
    </row>
    <row r="249" spans="1:26">
      <c r="A249" s="182" t="s">
        <v>162</v>
      </c>
      <c r="B249" s="183"/>
      <c r="C249" s="179" t="s">
        <v>163</v>
      </c>
      <c r="D249" s="184">
        <v>0</v>
      </c>
      <c r="E249" s="136">
        <v>0</v>
      </c>
      <c r="F249" s="136">
        <v>0</v>
      </c>
      <c r="G249" s="66">
        <v>0</v>
      </c>
      <c r="H249" s="66">
        <v>0</v>
      </c>
      <c r="I249" s="66">
        <v>0</v>
      </c>
      <c r="J249" s="66">
        <v>0</v>
      </c>
      <c r="K249" s="66">
        <v>0</v>
      </c>
      <c r="L249" s="66">
        <v>0</v>
      </c>
      <c r="M249" s="66">
        <v>0</v>
      </c>
      <c r="N249" s="66">
        <v>0</v>
      </c>
      <c r="O249" s="66">
        <v>0</v>
      </c>
      <c r="P249" s="66">
        <v>0</v>
      </c>
      <c r="Q249" s="66">
        <v>0</v>
      </c>
      <c r="R249" s="66">
        <v>0</v>
      </c>
      <c r="S249" s="66">
        <v>0</v>
      </c>
      <c r="T249" s="136">
        <v>0</v>
      </c>
      <c r="U249" s="66">
        <v>0</v>
      </c>
      <c r="V249" s="66">
        <v>0</v>
      </c>
      <c r="W249" s="66">
        <v>0</v>
      </c>
      <c r="X249" s="66">
        <v>0</v>
      </c>
      <c r="Y249" s="66">
        <v>0</v>
      </c>
      <c r="Z249" s="187">
        <v>0</v>
      </c>
    </row>
    <row r="250" spans="1:26">
      <c r="A250" s="182" t="s">
        <v>164</v>
      </c>
      <c r="B250" s="183"/>
      <c r="C250" s="179" t="s">
        <v>165</v>
      </c>
      <c r="D250" s="184">
        <v>14</v>
      </c>
      <c r="E250" s="136">
        <v>1</v>
      </c>
      <c r="F250" s="136">
        <v>15</v>
      </c>
      <c r="G250" s="66">
        <v>86</v>
      </c>
      <c r="H250" s="66">
        <v>17</v>
      </c>
      <c r="I250" s="66">
        <v>8</v>
      </c>
      <c r="J250" s="66">
        <v>8</v>
      </c>
      <c r="K250" s="66">
        <v>0</v>
      </c>
      <c r="L250" s="66">
        <v>0</v>
      </c>
      <c r="M250" s="66">
        <v>1</v>
      </c>
      <c r="N250" s="66">
        <v>0</v>
      </c>
      <c r="O250" s="66">
        <v>0</v>
      </c>
      <c r="P250" s="66">
        <v>0</v>
      </c>
      <c r="Q250" s="66">
        <v>95</v>
      </c>
      <c r="R250" s="66">
        <v>25</v>
      </c>
      <c r="S250" s="66">
        <v>120</v>
      </c>
      <c r="T250" s="136">
        <v>1</v>
      </c>
      <c r="U250" s="66">
        <v>1</v>
      </c>
      <c r="V250" s="66">
        <v>36600</v>
      </c>
      <c r="W250" s="66">
        <v>68560</v>
      </c>
      <c r="X250" s="66">
        <v>128849</v>
      </c>
      <c r="Y250" s="66">
        <v>57427</v>
      </c>
      <c r="Z250" s="185">
        <v>57347</v>
      </c>
    </row>
    <row r="251" spans="1:26">
      <c r="A251" s="182" t="s">
        <v>166</v>
      </c>
      <c r="B251" s="183"/>
      <c r="C251" s="179" t="s">
        <v>167</v>
      </c>
      <c r="D251" s="184">
        <v>5</v>
      </c>
      <c r="E251" s="136">
        <v>0</v>
      </c>
      <c r="F251" s="136">
        <v>5</v>
      </c>
      <c r="G251" s="66">
        <v>74</v>
      </c>
      <c r="H251" s="66">
        <v>8</v>
      </c>
      <c r="I251" s="66">
        <v>3</v>
      </c>
      <c r="J251" s="66">
        <v>1</v>
      </c>
      <c r="K251" s="66">
        <v>1</v>
      </c>
      <c r="L251" s="66">
        <v>0</v>
      </c>
      <c r="M251" s="66">
        <v>0</v>
      </c>
      <c r="N251" s="66">
        <v>0</v>
      </c>
      <c r="O251" s="66">
        <v>0</v>
      </c>
      <c r="P251" s="66">
        <v>0</v>
      </c>
      <c r="Q251" s="66">
        <v>78</v>
      </c>
      <c r="R251" s="66">
        <v>9</v>
      </c>
      <c r="S251" s="66">
        <v>87</v>
      </c>
      <c r="T251" s="136">
        <v>12</v>
      </c>
      <c r="U251" s="66">
        <v>1</v>
      </c>
      <c r="V251" s="66">
        <v>45225</v>
      </c>
      <c r="W251" s="66">
        <v>115221</v>
      </c>
      <c r="X251" s="66">
        <v>245075</v>
      </c>
      <c r="Y251" s="66">
        <v>126686</v>
      </c>
      <c r="Z251" s="187">
        <v>126324</v>
      </c>
    </row>
    <row r="252" spans="1:26">
      <c r="A252" s="182" t="s">
        <v>168</v>
      </c>
      <c r="B252" s="183"/>
      <c r="C252" s="179" t="s">
        <v>169</v>
      </c>
      <c r="D252" s="184">
        <v>33</v>
      </c>
      <c r="E252" s="136">
        <v>2</v>
      </c>
      <c r="F252" s="136">
        <v>35</v>
      </c>
      <c r="G252" s="66">
        <v>680</v>
      </c>
      <c r="H252" s="66">
        <v>80</v>
      </c>
      <c r="I252" s="66">
        <v>11</v>
      </c>
      <c r="J252" s="66">
        <v>19</v>
      </c>
      <c r="K252" s="66">
        <v>18</v>
      </c>
      <c r="L252" s="66">
        <v>1</v>
      </c>
      <c r="M252" s="66">
        <v>2</v>
      </c>
      <c r="N252" s="66">
        <v>0</v>
      </c>
      <c r="O252" s="66">
        <v>0</v>
      </c>
      <c r="P252" s="66">
        <v>0</v>
      </c>
      <c r="Q252" s="66">
        <v>711</v>
      </c>
      <c r="R252" s="66">
        <v>100</v>
      </c>
      <c r="S252" s="66">
        <v>811</v>
      </c>
      <c r="T252" s="136">
        <v>10</v>
      </c>
      <c r="U252" s="66">
        <v>6</v>
      </c>
      <c r="V252" s="66">
        <v>359270</v>
      </c>
      <c r="W252" s="66">
        <v>1053520</v>
      </c>
      <c r="X252" s="66">
        <v>1838666</v>
      </c>
      <c r="Y252" s="66">
        <v>768412</v>
      </c>
      <c r="Z252" s="187">
        <v>959087</v>
      </c>
    </row>
    <row r="253" spans="1:26">
      <c r="A253" s="182" t="s">
        <v>170</v>
      </c>
      <c r="B253" s="183"/>
      <c r="C253" s="179" t="s">
        <v>171</v>
      </c>
      <c r="D253" s="184">
        <v>0</v>
      </c>
      <c r="E253" s="136">
        <v>0</v>
      </c>
      <c r="F253" s="136">
        <v>0</v>
      </c>
      <c r="G253" s="66">
        <v>0</v>
      </c>
      <c r="H253" s="66">
        <v>0</v>
      </c>
      <c r="I253" s="66">
        <v>0</v>
      </c>
      <c r="J253" s="66">
        <v>0</v>
      </c>
      <c r="K253" s="66">
        <v>0</v>
      </c>
      <c r="L253" s="66">
        <v>0</v>
      </c>
      <c r="M253" s="66">
        <v>0</v>
      </c>
      <c r="N253" s="66">
        <v>0</v>
      </c>
      <c r="O253" s="66">
        <v>0</v>
      </c>
      <c r="P253" s="66">
        <v>0</v>
      </c>
      <c r="Q253" s="66">
        <v>0</v>
      </c>
      <c r="R253" s="66">
        <v>0</v>
      </c>
      <c r="S253" s="66">
        <v>0</v>
      </c>
      <c r="T253" s="136">
        <v>0</v>
      </c>
      <c r="U253" s="66">
        <v>0</v>
      </c>
      <c r="V253" s="66">
        <v>0</v>
      </c>
      <c r="W253" s="66">
        <v>0</v>
      </c>
      <c r="X253" s="66">
        <v>0</v>
      </c>
      <c r="Y253" s="66">
        <v>0</v>
      </c>
      <c r="Z253" s="185">
        <v>0</v>
      </c>
    </row>
    <row r="254" spans="1:26">
      <c r="A254" s="182" t="s">
        <v>172</v>
      </c>
      <c r="B254" s="183"/>
      <c r="C254" s="179" t="s">
        <v>173</v>
      </c>
      <c r="D254" s="188">
        <v>0</v>
      </c>
      <c r="E254" s="136">
        <v>0</v>
      </c>
      <c r="F254" s="136">
        <v>0</v>
      </c>
      <c r="G254" s="66">
        <v>0</v>
      </c>
      <c r="H254" s="66">
        <v>0</v>
      </c>
      <c r="I254" s="66">
        <v>0</v>
      </c>
      <c r="J254" s="66">
        <v>0</v>
      </c>
      <c r="K254" s="66">
        <v>0</v>
      </c>
      <c r="L254" s="66">
        <v>0</v>
      </c>
      <c r="M254" s="136">
        <v>0</v>
      </c>
      <c r="N254" s="136">
        <v>0</v>
      </c>
      <c r="O254" s="136">
        <v>0</v>
      </c>
      <c r="P254" s="136">
        <v>0</v>
      </c>
      <c r="Q254" s="66">
        <v>0</v>
      </c>
      <c r="R254" s="66">
        <v>0</v>
      </c>
      <c r="S254" s="66">
        <v>0</v>
      </c>
      <c r="T254" s="136">
        <v>0</v>
      </c>
      <c r="U254" s="136">
        <v>0</v>
      </c>
      <c r="V254" s="136">
        <v>0</v>
      </c>
      <c r="W254" s="136">
        <v>0</v>
      </c>
      <c r="X254" s="136">
        <v>0</v>
      </c>
      <c r="Y254" s="136">
        <v>0</v>
      </c>
      <c r="Z254" s="187">
        <v>0</v>
      </c>
    </row>
    <row r="255" spans="1:26">
      <c r="A255" s="182" t="s">
        <v>174</v>
      </c>
      <c r="B255" s="183"/>
      <c r="C255" s="179" t="s">
        <v>175</v>
      </c>
      <c r="D255" s="188">
        <v>4</v>
      </c>
      <c r="E255" s="136">
        <v>0</v>
      </c>
      <c r="F255" s="136">
        <v>4</v>
      </c>
      <c r="G255" s="66">
        <v>30</v>
      </c>
      <c r="H255" s="66">
        <v>23</v>
      </c>
      <c r="I255" s="66">
        <v>7</v>
      </c>
      <c r="J255" s="66">
        <v>20</v>
      </c>
      <c r="K255" s="66">
        <v>1</v>
      </c>
      <c r="L255" s="66">
        <v>13</v>
      </c>
      <c r="M255" s="136">
        <v>0</v>
      </c>
      <c r="N255" s="136">
        <v>0</v>
      </c>
      <c r="O255" s="136">
        <v>0</v>
      </c>
      <c r="P255" s="136">
        <v>0</v>
      </c>
      <c r="Q255" s="66">
        <v>38</v>
      </c>
      <c r="R255" s="66">
        <v>56</v>
      </c>
      <c r="S255" s="66">
        <v>94</v>
      </c>
      <c r="T255" s="136">
        <v>0</v>
      </c>
      <c r="U255" s="136">
        <v>0</v>
      </c>
      <c r="V255" s="136">
        <v>42291</v>
      </c>
      <c r="W255" s="136">
        <v>218665</v>
      </c>
      <c r="X255" s="136">
        <v>322797</v>
      </c>
      <c r="Y255" s="136">
        <v>99421</v>
      </c>
      <c r="Z255" s="187">
        <v>106913</v>
      </c>
    </row>
    <row r="256" spans="1:26">
      <c r="A256" s="182" t="s">
        <v>176</v>
      </c>
      <c r="B256" s="183"/>
      <c r="C256" s="179" t="s">
        <v>177</v>
      </c>
      <c r="D256" s="188">
        <v>0</v>
      </c>
      <c r="E256" s="136">
        <v>0</v>
      </c>
      <c r="F256" s="136">
        <v>0</v>
      </c>
      <c r="G256" s="66">
        <v>0</v>
      </c>
      <c r="H256" s="66">
        <v>0</v>
      </c>
      <c r="I256" s="66">
        <v>0</v>
      </c>
      <c r="J256" s="66">
        <v>0</v>
      </c>
      <c r="K256" s="66">
        <v>0</v>
      </c>
      <c r="L256" s="66">
        <v>0</v>
      </c>
      <c r="M256" s="136">
        <v>0</v>
      </c>
      <c r="N256" s="136">
        <v>0</v>
      </c>
      <c r="O256" s="136">
        <v>0</v>
      </c>
      <c r="P256" s="136">
        <v>0</v>
      </c>
      <c r="Q256" s="66">
        <v>0</v>
      </c>
      <c r="R256" s="66">
        <v>0</v>
      </c>
      <c r="S256" s="66">
        <v>0</v>
      </c>
      <c r="T256" s="136">
        <v>0</v>
      </c>
      <c r="U256" s="136">
        <v>0</v>
      </c>
      <c r="V256" s="66">
        <v>0</v>
      </c>
      <c r="W256" s="66">
        <v>0</v>
      </c>
      <c r="X256" s="66">
        <v>0</v>
      </c>
      <c r="Y256" s="66">
        <v>0</v>
      </c>
      <c r="Z256" s="187">
        <v>0</v>
      </c>
    </row>
    <row r="257" spans="1:26">
      <c r="A257" s="182" t="s">
        <v>178</v>
      </c>
      <c r="B257" s="183"/>
      <c r="C257" s="179" t="s">
        <v>179</v>
      </c>
      <c r="D257" s="184">
        <v>1</v>
      </c>
      <c r="E257" s="66">
        <v>1</v>
      </c>
      <c r="F257" s="136">
        <v>2</v>
      </c>
      <c r="G257" s="66">
        <v>7</v>
      </c>
      <c r="H257" s="66">
        <v>2</v>
      </c>
      <c r="I257" s="66">
        <v>0</v>
      </c>
      <c r="J257" s="66">
        <v>1</v>
      </c>
      <c r="K257" s="66">
        <v>0</v>
      </c>
      <c r="L257" s="66">
        <v>0</v>
      </c>
      <c r="M257" s="66">
        <v>1</v>
      </c>
      <c r="N257" s="66">
        <v>0</v>
      </c>
      <c r="O257" s="66">
        <v>0</v>
      </c>
      <c r="P257" s="66">
        <v>0</v>
      </c>
      <c r="Q257" s="66">
        <v>8</v>
      </c>
      <c r="R257" s="66">
        <v>3</v>
      </c>
      <c r="S257" s="66">
        <v>11</v>
      </c>
      <c r="T257" s="136">
        <v>0</v>
      </c>
      <c r="U257" s="66">
        <v>0</v>
      </c>
      <c r="V257" s="66" t="s">
        <v>157</v>
      </c>
      <c r="W257" s="66" t="s">
        <v>157</v>
      </c>
      <c r="X257" s="66" t="s">
        <v>157</v>
      </c>
      <c r="Y257" s="66" t="s">
        <v>157</v>
      </c>
      <c r="Z257" s="185" t="s">
        <v>157</v>
      </c>
    </row>
    <row r="258" spans="1:26">
      <c r="A258" s="182" t="s">
        <v>180</v>
      </c>
      <c r="B258" s="183"/>
      <c r="C258" s="179" t="s">
        <v>181</v>
      </c>
      <c r="D258" s="184">
        <v>5</v>
      </c>
      <c r="E258" s="136">
        <v>2</v>
      </c>
      <c r="F258" s="136">
        <v>7</v>
      </c>
      <c r="G258" s="66">
        <v>33</v>
      </c>
      <c r="H258" s="66">
        <v>14</v>
      </c>
      <c r="I258" s="66">
        <v>7</v>
      </c>
      <c r="J258" s="66">
        <v>3</v>
      </c>
      <c r="K258" s="66">
        <v>0</v>
      </c>
      <c r="L258" s="66">
        <v>0</v>
      </c>
      <c r="M258" s="66">
        <v>3</v>
      </c>
      <c r="N258" s="66">
        <v>2</v>
      </c>
      <c r="O258" s="66">
        <v>0</v>
      </c>
      <c r="P258" s="66">
        <v>0</v>
      </c>
      <c r="Q258" s="66">
        <v>43</v>
      </c>
      <c r="R258" s="66">
        <v>19</v>
      </c>
      <c r="S258" s="66">
        <v>62</v>
      </c>
      <c r="T258" s="136">
        <v>16</v>
      </c>
      <c r="U258" s="66">
        <v>2</v>
      </c>
      <c r="V258" s="66">
        <v>17612</v>
      </c>
      <c r="W258" s="66">
        <v>31709</v>
      </c>
      <c r="X258" s="66">
        <v>62954</v>
      </c>
      <c r="Y258" s="66">
        <v>29696</v>
      </c>
      <c r="Z258" s="187">
        <v>29696</v>
      </c>
    </row>
    <row r="259" spans="1:26">
      <c r="A259" s="182"/>
      <c r="B259" s="183"/>
      <c r="C259" s="179"/>
      <c r="D259" s="184"/>
      <c r="E259" s="136"/>
      <c r="F259" s="13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136"/>
      <c r="U259" s="66"/>
      <c r="V259" s="66"/>
      <c r="W259" s="66"/>
      <c r="X259" s="66"/>
      <c r="Y259" s="66"/>
      <c r="Z259" s="187"/>
    </row>
    <row r="260" spans="1:26">
      <c r="A260" s="182" t="s">
        <v>111</v>
      </c>
      <c r="B260" s="183"/>
      <c r="C260" s="179" t="s">
        <v>45</v>
      </c>
      <c r="D260" s="184">
        <v>72</v>
      </c>
      <c r="E260" s="66">
        <v>19</v>
      </c>
      <c r="F260" s="66">
        <v>91</v>
      </c>
      <c r="G260" s="136">
        <v>677</v>
      </c>
      <c r="H260" s="136">
        <v>356</v>
      </c>
      <c r="I260" s="136">
        <v>61</v>
      </c>
      <c r="J260" s="136">
        <v>263</v>
      </c>
      <c r="K260" s="136">
        <v>3</v>
      </c>
      <c r="L260" s="136">
        <v>11</v>
      </c>
      <c r="M260" s="136">
        <v>21</v>
      </c>
      <c r="N260" s="136">
        <v>8</v>
      </c>
      <c r="O260" s="136">
        <v>2</v>
      </c>
      <c r="P260" s="136">
        <v>0</v>
      </c>
      <c r="Q260" s="136">
        <v>760</v>
      </c>
      <c r="R260" s="136">
        <v>638</v>
      </c>
      <c r="S260" s="136">
        <v>1398</v>
      </c>
      <c r="T260" s="136">
        <v>21</v>
      </c>
      <c r="U260" s="136">
        <v>33</v>
      </c>
      <c r="V260" s="66">
        <v>351809</v>
      </c>
      <c r="W260" s="66">
        <v>1248104</v>
      </c>
      <c r="X260" s="66">
        <v>2157201</v>
      </c>
      <c r="Y260" s="66">
        <v>884967</v>
      </c>
      <c r="Z260" s="185">
        <v>912321</v>
      </c>
    </row>
    <row r="261" spans="1:26">
      <c r="A261" s="182"/>
      <c r="B261" s="183"/>
      <c r="C261" s="179"/>
      <c r="D261" s="184"/>
      <c r="E261" s="136"/>
      <c r="F261" s="13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136"/>
      <c r="U261" s="66"/>
      <c r="V261" s="66"/>
      <c r="W261" s="66"/>
      <c r="X261" s="66"/>
      <c r="Y261" s="66"/>
      <c r="Z261" s="187"/>
    </row>
    <row r="262" spans="1:26">
      <c r="A262" s="182" t="s">
        <v>134</v>
      </c>
      <c r="B262" s="183"/>
      <c r="C262" s="179" t="s">
        <v>135</v>
      </c>
      <c r="D262" s="184">
        <v>10</v>
      </c>
      <c r="E262" s="136">
        <v>10</v>
      </c>
      <c r="F262" s="136">
        <v>20</v>
      </c>
      <c r="G262" s="66">
        <v>116</v>
      </c>
      <c r="H262" s="66">
        <v>71</v>
      </c>
      <c r="I262" s="66">
        <v>34</v>
      </c>
      <c r="J262" s="66">
        <v>139</v>
      </c>
      <c r="K262" s="66">
        <v>3</v>
      </c>
      <c r="L262" s="66">
        <v>11</v>
      </c>
      <c r="M262" s="66">
        <v>11</v>
      </c>
      <c r="N262" s="66">
        <v>5</v>
      </c>
      <c r="O262" s="66">
        <v>1</v>
      </c>
      <c r="P262" s="66">
        <v>0</v>
      </c>
      <c r="Q262" s="66">
        <v>163</v>
      </c>
      <c r="R262" s="66">
        <v>226</v>
      </c>
      <c r="S262" s="66">
        <v>389</v>
      </c>
      <c r="T262" s="136">
        <v>2</v>
      </c>
      <c r="U262" s="66">
        <v>21</v>
      </c>
      <c r="V262" s="66">
        <v>79200</v>
      </c>
      <c r="W262" s="66">
        <v>294232</v>
      </c>
      <c r="X262" s="66">
        <v>528266</v>
      </c>
      <c r="Y262" s="66">
        <v>228138</v>
      </c>
      <c r="Z262" s="187">
        <v>224836</v>
      </c>
    </row>
    <row r="263" spans="1:26">
      <c r="A263" s="182" t="s">
        <v>136</v>
      </c>
      <c r="B263" s="183"/>
      <c r="C263" s="179" t="s">
        <v>137</v>
      </c>
      <c r="D263" s="184">
        <v>6</v>
      </c>
      <c r="E263" s="136">
        <v>0</v>
      </c>
      <c r="F263" s="136">
        <v>6</v>
      </c>
      <c r="G263" s="66">
        <v>27</v>
      </c>
      <c r="H263" s="66">
        <v>10</v>
      </c>
      <c r="I263" s="66">
        <v>5</v>
      </c>
      <c r="J263" s="66">
        <v>19</v>
      </c>
      <c r="K263" s="66">
        <v>0</v>
      </c>
      <c r="L263" s="66">
        <v>0</v>
      </c>
      <c r="M263" s="66">
        <v>0</v>
      </c>
      <c r="N263" s="66">
        <v>0</v>
      </c>
      <c r="O263" s="66">
        <v>0</v>
      </c>
      <c r="P263" s="66">
        <v>0</v>
      </c>
      <c r="Q263" s="66">
        <v>32</v>
      </c>
      <c r="R263" s="66">
        <v>29</v>
      </c>
      <c r="S263" s="66">
        <v>61</v>
      </c>
      <c r="T263" s="136">
        <v>0</v>
      </c>
      <c r="U263" s="66">
        <v>2</v>
      </c>
      <c r="V263" s="66">
        <v>17027</v>
      </c>
      <c r="W263" s="66">
        <v>71716</v>
      </c>
      <c r="X263" s="66">
        <v>117558</v>
      </c>
      <c r="Y263" s="66">
        <v>41475</v>
      </c>
      <c r="Z263" s="187">
        <v>41475</v>
      </c>
    </row>
    <row r="264" spans="1:26">
      <c r="A264" s="182" t="s">
        <v>138</v>
      </c>
      <c r="B264" s="183"/>
      <c r="C264" s="179" t="s">
        <v>139</v>
      </c>
      <c r="D264" s="184">
        <v>15</v>
      </c>
      <c r="E264" s="136">
        <v>4</v>
      </c>
      <c r="F264" s="136">
        <v>19</v>
      </c>
      <c r="G264" s="66">
        <v>25</v>
      </c>
      <c r="H264" s="66">
        <v>120</v>
      </c>
      <c r="I264" s="66">
        <v>2</v>
      </c>
      <c r="J264" s="66">
        <v>22</v>
      </c>
      <c r="K264" s="66">
        <v>0</v>
      </c>
      <c r="L264" s="66">
        <v>0</v>
      </c>
      <c r="M264" s="66">
        <v>4</v>
      </c>
      <c r="N264" s="66">
        <v>1</v>
      </c>
      <c r="O264" s="66">
        <v>0</v>
      </c>
      <c r="P264" s="66">
        <v>0</v>
      </c>
      <c r="Q264" s="66">
        <v>31</v>
      </c>
      <c r="R264" s="66">
        <v>143</v>
      </c>
      <c r="S264" s="66">
        <v>174</v>
      </c>
      <c r="T264" s="136">
        <v>1</v>
      </c>
      <c r="U264" s="66">
        <v>4</v>
      </c>
      <c r="V264" s="66">
        <v>32831</v>
      </c>
      <c r="W264" s="66">
        <v>21327</v>
      </c>
      <c r="X264" s="66">
        <v>81846</v>
      </c>
      <c r="Y264" s="66">
        <v>58374</v>
      </c>
      <c r="Z264" s="187">
        <v>58374</v>
      </c>
    </row>
    <row r="265" spans="1:26">
      <c r="A265" s="182" t="s">
        <v>140</v>
      </c>
      <c r="B265" s="183"/>
      <c r="C265" s="179" t="s">
        <v>141</v>
      </c>
      <c r="D265" s="184">
        <v>9</v>
      </c>
      <c r="E265" s="136">
        <v>1</v>
      </c>
      <c r="F265" s="136">
        <v>10</v>
      </c>
      <c r="G265" s="66">
        <v>58</v>
      </c>
      <c r="H265" s="66">
        <v>15</v>
      </c>
      <c r="I265" s="66">
        <v>7</v>
      </c>
      <c r="J265" s="66">
        <v>6</v>
      </c>
      <c r="K265" s="66">
        <v>0</v>
      </c>
      <c r="L265" s="66">
        <v>0</v>
      </c>
      <c r="M265" s="66">
        <v>1</v>
      </c>
      <c r="N265" s="66">
        <v>0</v>
      </c>
      <c r="O265" s="66">
        <v>0</v>
      </c>
      <c r="P265" s="66">
        <v>0</v>
      </c>
      <c r="Q265" s="66">
        <v>66</v>
      </c>
      <c r="R265" s="66">
        <v>21</v>
      </c>
      <c r="S265" s="66">
        <v>87</v>
      </c>
      <c r="T265" s="136">
        <v>3</v>
      </c>
      <c r="U265" s="66">
        <v>0</v>
      </c>
      <c r="V265" s="66">
        <v>24707</v>
      </c>
      <c r="W265" s="66">
        <v>135821</v>
      </c>
      <c r="X265" s="66">
        <v>207705</v>
      </c>
      <c r="Y265" s="66">
        <v>69749</v>
      </c>
      <c r="Z265" s="187">
        <v>69749</v>
      </c>
    </row>
    <row r="266" spans="1:26">
      <c r="A266" s="182" t="s">
        <v>142</v>
      </c>
      <c r="B266" s="183"/>
      <c r="C266" s="179" t="s">
        <v>143</v>
      </c>
      <c r="D266" s="184">
        <v>1</v>
      </c>
      <c r="E266" s="136">
        <v>1</v>
      </c>
      <c r="F266" s="136">
        <v>2</v>
      </c>
      <c r="G266" s="66">
        <v>5</v>
      </c>
      <c r="H266" s="66">
        <v>1</v>
      </c>
      <c r="I266" s="66">
        <v>0</v>
      </c>
      <c r="J266" s="66">
        <v>0</v>
      </c>
      <c r="K266" s="66">
        <v>0</v>
      </c>
      <c r="L266" s="66">
        <v>0</v>
      </c>
      <c r="M266" s="66">
        <v>2</v>
      </c>
      <c r="N266" s="66">
        <v>1</v>
      </c>
      <c r="O266" s="66">
        <v>0</v>
      </c>
      <c r="P266" s="66">
        <v>0</v>
      </c>
      <c r="Q266" s="66">
        <v>7</v>
      </c>
      <c r="R266" s="66">
        <v>2</v>
      </c>
      <c r="S266" s="66">
        <v>9</v>
      </c>
      <c r="T266" s="136">
        <v>1</v>
      </c>
      <c r="U266" s="66">
        <v>0</v>
      </c>
      <c r="V266" s="66" t="s">
        <v>157</v>
      </c>
      <c r="W266" s="66" t="s">
        <v>157</v>
      </c>
      <c r="X266" s="66" t="s">
        <v>157</v>
      </c>
      <c r="Y266" s="66" t="s">
        <v>157</v>
      </c>
      <c r="Z266" s="187" t="s">
        <v>157</v>
      </c>
    </row>
    <row r="267" spans="1:26">
      <c r="A267" s="182" t="s">
        <v>144</v>
      </c>
      <c r="B267" s="183"/>
      <c r="C267" s="179" t="s">
        <v>145</v>
      </c>
      <c r="D267" s="184">
        <v>2</v>
      </c>
      <c r="E267" s="136">
        <v>1</v>
      </c>
      <c r="F267" s="136">
        <v>3</v>
      </c>
      <c r="G267" s="66">
        <v>13</v>
      </c>
      <c r="H267" s="66">
        <v>16</v>
      </c>
      <c r="I267" s="66">
        <v>1</v>
      </c>
      <c r="J267" s="66">
        <v>1</v>
      </c>
      <c r="K267" s="66">
        <v>0</v>
      </c>
      <c r="L267" s="66">
        <v>0</v>
      </c>
      <c r="M267" s="66">
        <v>1</v>
      </c>
      <c r="N267" s="66">
        <v>0</v>
      </c>
      <c r="O267" s="66">
        <v>0</v>
      </c>
      <c r="P267" s="66">
        <v>0</v>
      </c>
      <c r="Q267" s="66">
        <v>15</v>
      </c>
      <c r="R267" s="66">
        <v>17</v>
      </c>
      <c r="S267" s="66">
        <v>32</v>
      </c>
      <c r="T267" s="136">
        <v>0</v>
      </c>
      <c r="U267" s="66">
        <v>1</v>
      </c>
      <c r="V267" s="66">
        <v>8849</v>
      </c>
      <c r="W267" s="66">
        <v>43664</v>
      </c>
      <c r="X267" s="66">
        <v>103867</v>
      </c>
      <c r="Y267" s="66">
        <v>57374</v>
      </c>
      <c r="Z267" s="187">
        <v>57374</v>
      </c>
    </row>
    <row r="268" spans="1:26">
      <c r="A268" s="182" t="s">
        <v>146</v>
      </c>
      <c r="B268" s="183"/>
      <c r="C268" s="179" t="s">
        <v>147</v>
      </c>
      <c r="D268" s="184">
        <v>2</v>
      </c>
      <c r="E268" s="136">
        <v>0</v>
      </c>
      <c r="F268" s="136">
        <v>2</v>
      </c>
      <c r="G268" s="66">
        <v>56</v>
      </c>
      <c r="H268" s="66">
        <v>12</v>
      </c>
      <c r="I268" s="66">
        <v>0</v>
      </c>
      <c r="J268" s="66">
        <v>10</v>
      </c>
      <c r="K268" s="66">
        <v>0</v>
      </c>
      <c r="L268" s="66">
        <v>0</v>
      </c>
      <c r="M268" s="66">
        <v>0</v>
      </c>
      <c r="N268" s="66">
        <v>0</v>
      </c>
      <c r="O268" s="66">
        <v>0</v>
      </c>
      <c r="P268" s="66">
        <v>0</v>
      </c>
      <c r="Q268" s="66">
        <v>56</v>
      </c>
      <c r="R268" s="66">
        <v>22</v>
      </c>
      <c r="S268" s="66">
        <v>78</v>
      </c>
      <c r="T268" s="136">
        <v>0</v>
      </c>
      <c r="U268" s="66">
        <v>0</v>
      </c>
      <c r="V268" s="66" t="s">
        <v>157</v>
      </c>
      <c r="W268" s="66" t="s">
        <v>157</v>
      </c>
      <c r="X268" s="66" t="s">
        <v>157</v>
      </c>
      <c r="Y268" s="66" t="s">
        <v>157</v>
      </c>
      <c r="Z268" s="187" t="s">
        <v>157</v>
      </c>
    </row>
    <row r="269" spans="1:26">
      <c r="A269" s="182" t="s">
        <v>148</v>
      </c>
      <c r="B269" s="183"/>
      <c r="C269" s="179" t="s">
        <v>149</v>
      </c>
      <c r="D269" s="184">
        <v>2</v>
      </c>
      <c r="E269" s="136">
        <v>0</v>
      </c>
      <c r="F269" s="136">
        <v>2</v>
      </c>
      <c r="G269" s="66">
        <v>26</v>
      </c>
      <c r="H269" s="66">
        <v>17</v>
      </c>
      <c r="I269" s="66">
        <v>0</v>
      </c>
      <c r="J269" s="66">
        <v>1</v>
      </c>
      <c r="K269" s="66">
        <v>0</v>
      </c>
      <c r="L269" s="66">
        <v>0</v>
      </c>
      <c r="M269" s="66">
        <v>0</v>
      </c>
      <c r="N269" s="66">
        <v>0</v>
      </c>
      <c r="O269" s="66">
        <v>0</v>
      </c>
      <c r="P269" s="66">
        <v>0</v>
      </c>
      <c r="Q269" s="66">
        <v>26</v>
      </c>
      <c r="R269" s="66">
        <v>18</v>
      </c>
      <c r="S269" s="66">
        <v>44</v>
      </c>
      <c r="T269" s="136">
        <v>0</v>
      </c>
      <c r="U269" s="66">
        <v>0</v>
      </c>
      <c r="V269" s="66" t="s">
        <v>157</v>
      </c>
      <c r="W269" s="66" t="s">
        <v>157</v>
      </c>
      <c r="X269" s="66" t="s">
        <v>157</v>
      </c>
      <c r="Y269" s="66" t="s">
        <v>157</v>
      </c>
      <c r="Z269" s="187" t="s">
        <v>157</v>
      </c>
    </row>
    <row r="270" spans="1:26">
      <c r="A270" s="182" t="s">
        <v>150</v>
      </c>
      <c r="B270" s="183"/>
      <c r="C270" s="179" t="s">
        <v>151</v>
      </c>
      <c r="D270" s="184">
        <v>0</v>
      </c>
      <c r="E270" s="136">
        <v>0</v>
      </c>
      <c r="F270" s="136">
        <v>0</v>
      </c>
      <c r="G270" s="66">
        <v>0</v>
      </c>
      <c r="H270" s="66">
        <v>0</v>
      </c>
      <c r="I270" s="66">
        <v>0</v>
      </c>
      <c r="J270" s="66">
        <v>0</v>
      </c>
      <c r="K270" s="66">
        <v>0</v>
      </c>
      <c r="L270" s="66">
        <v>0</v>
      </c>
      <c r="M270" s="66">
        <v>0</v>
      </c>
      <c r="N270" s="66">
        <v>0</v>
      </c>
      <c r="O270" s="66">
        <v>0</v>
      </c>
      <c r="P270" s="66">
        <v>0</v>
      </c>
      <c r="Q270" s="66">
        <v>0</v>
      </c>
      <c r="R270" s="66">
        <v>0</v>
      </c>
      <c r="S270" s="66">
        <v>0</v>
      </c>
      <c r="T270" s="136">
        <v>0</v>
      </c>
      <c r="U270" s="66">
        <v>0</v>
      </c>
      <c r="V270" s="66">
        <v>0</v>
      </c>
      <c r="W270" s="66">
        <v>0</v>
      </c>
      <c r="X270" s="66">
        <v>0</v>
      </c>
      <c r="Y270" s="66">
        <v>0</v>
      </c>
      <c r="Z270" s="187">
        <v>0</v>
      </c>
    </row>
    <row r="271" spans="1:26">
      <c r="A271" s="182" t="s">
        <v>152</v>
      </c>
      <c r="B271" s="183"/>
      <c r="C271" s="179" t="s">
        <v>153</v>
      </c>
      <c r="D271" s="184">
        <v>1</v>
      </c>
      <c r="E271" s="136">
        <v>0</v>
      </c>
      <c r="F271" s="136">
        <v>1</v>
      </c>
      <c r="G271" s="66">
        <v>12</v>
      </c>
      <c r="H271" s="66">
        <v>17</v>
      </c>
      <c r="I271" s="66">
        <v>0</v>
      </c>
      <c r="J271" s="66">
        <v>0</v>
      </c>
      <c r="K271" s="66">
        <v>0</v>
      </c>
      <c r="L271" s="66">
        <v>0</v>
      </c>
      <c r="M271" s="66">
        <v>0</v>
      </c>
      <c r="N271" s="66">
        <v>0</v>
      </c>
      <c r="O271" s="66">
        <v>0</v>
      </c>
      <c r="P271" s="66">
        <v>0</v>
      </c>
      <c r="Q271" s="66">
        <v>12</v>
      </c>
      <c r="R271" s="66">
        <v>17</v>
      </c>
      <c r="S271" s="66">
        <v>29</v>
      </c>
      <c r="T271" s="136">
        <v>0</v>
      </c>
      <c r="U271" s="66">
        <v>0</v>
      </c>
      <c r="V271" s="66" t="s">
        <v>157</v>
      </c>
      <c r="W271" s="66" t="s">
        <v>157</v>
      </c>
      <c r="X271" s="66" t="s">
        <v>157</v>
      </c>
      <c r="Y271" s="66" t="s">
        <v>157</v>
      </c>
      <c r="Z271" s="185" t="s">
        <v>157</v>
      </c>
    </row>
    <row r="272" spans="1:26">
      <c r="A272" s="182" t="s">
        <v>154</v>
      </c>
      <c r="B272" s="183"/>
      <c r="C272" s="179" t="s">
        <v>155</v>
      </c>
      <c r="D272" s="184">
        <v>2</v>
      </c>
      <c r="E272" s="136">
        <v>0</v>
      </c>
      <c r="F272" s="136">
        <v>2</v>
      </c>
      <c r="G272" s="66">
        <v>6</v>
      </c>
      <c r="H272" s="66">
        <v>14</v>
      </c>
      <c r="I272" s="66">
        <v>0</v>
      </c>
      <c r="J272" s="66">
        <v>3</v>
      </c>
      <c r="K272" s="66">
        <v>0</v>
      </c>
      <c r="L272" s="66">
        <v>0</v>
      </c>
      <c r="M272" s="66">
        <v>0</v>
      </c>
      <c r="N272" s="66">
        <v>0</v>
      </c>
      <c r="O272" s="66">
        <v>0</v>
      </c>
      <c r="P272" s="66">
        <v>0</v>
      </c>
      <c r="Q272" s="66">
        <v>6</v>
      </c>
      <c r="R272" s="66">
        <v>17</v>
      </c>
      <c r="S272" s="66">
        <v>23</v>
      </c>
      <c r="T272" s="136">
        <v>0</v>
      </c>
      <c r="U272" s="66">
        <v>3</v>
      </c>
      <c r="V272" s="66" t="s">
        <v>157</v>
      </c>
      <c r="W272" s="66" t="s">
        <v>157</v>
      </c>
      <c r="X272" s="66" t="s">
        <v>157</v>
      </c>
      <c r="Y272" s="66" t="s">
        <v>157</v>
      </c>
      <c r="Z272" s="187" t="s">
        <v>157</v>
      </c>
    </row>
    <row r="273" spans="1:26">
      <c r="A273" s="182">
        <v>20</v>
      </c>
      <c r="B273" s="183"/>
      <c r="C273" s="179" t="s">
        <v>156</v>
      </c>
      <c r="D273" s="184">
        <v>0</v>
      </c>
      <c r="E273" s="136">
        <v>0</v>
      </c>
      <c r="F273" s="136">
        <v>0</v>
      </c>
      <c r="G273" s="66">
        <v>0</v>
      </c>
      <c r="H273" s="66">
        <v>0</v>
      </c>
      <c r="I273" s="66">
        <v>0</v>
      </c>
      <c r="J273" s="66">
        <v>0</v>
      </c>
      <c r="K273" s="66">
        <v>0</v>
      </c>
      <c r="L273" s="66">
        <v>0</v>
      </c>
      <c r="M273" s="66">
        <v>0</v>
      </c>
      <c r="N273" s="66">
        <v>0</v>
      </c>
      <c r="O273" s="66">
        <v>0</v>
      </c>
      <c r="P273" s="66">
        <v>0</v>
      </c>
      <c r="Q273" s="66">
        <v>0</v>
      </c>
      <c r="R273" s="66">
        <v>0</v>
      </c>
      <c r="S273" s="66">
        <v>0</v>
      </c>
      <c r="T273" s="136">
        <v>0</v>
      </c>
      <c r="U273" s="66">
        <v>0</v>
      </c>
      <c r="V273" s="66">
        <v>0</v>
      </c>
      <c r="W273" s="66">
        <v>0</v>
      </c>
      <c r="X273" s="66">
        <v>0</v>
      </c>
      <c r="Y273" s="66">
        <v>0</v>
      </c>
      <c r="Z273" s="187">
        <v>0</v>
      </c>
    </row>
    <row r="274" spans="1:26">
      <c r="A274" s="182" t="s">
        <v>158</v>
      </c>
      <c r="B274" s="183"/>
      <c r="C274" s="179" t="s">
        <v>159</v>
      </c>
      <c r="D274" s="184">
        <v>14</v>
      </c>
      <c r="E274" s="136">
        <v>1</v>
      </c>
      <c r="F274" s="136">
        <v>15</v>
      </c>
      <c r="G274" s="66">
        <v>176</v>
      </c>
      <c r="H274" s="66">
        <v>22</v>
      </c>
      <c r="I274" s="66">
        <v>9</v>
      </c>
      <c r="J274" s="66">
        <v>7</v>
      </c>
      <c r="K274" s="66">
        <v>0</v>
      </c>
      <c r="L274" s="66">
        <v>0</v>
      </c>
      <c r="M274" s="66">
        <v>1</v>
      </c>
      <c r="N274" s="66">
        <v>1</v>
      </c>
      <c r="O274" s="66">
        <v>0</v>
      </c>
      <c r="P274" s="66">
        <v>0</v>
      </c>
      <c r="Q274" s="66">
        <v>186</v>
      </c>
      <c r="R274" s="66">
        <v>30</v>
      </c>
      <c r="S274" s="66">
        <v>216</v>
      </c>
      <c r="T274" s="136">
        <v>12</v>
      </c>
      <c r="U274" s="66">
        <v>2</v>
      </c>
      <c r="V274" s="66">
        <v>62637</v>
      </c>
      <c r="W274" s="66">
        <v>222546</v>
      </c>
      <c r="X274" s="66">
        <v>373627</v>
      </c>
      <c r="Y274" s="66">
        <v>146305</v>
      </c>
      <c r="Z274" s="187">
        <v>141650</v>
      </c>
    </row>
    <row r="275" spans="1:26">
      <c r="A275" s="182" t="s">
        <v>160</v>
      </c>
      <c r="B275" s="183"/>
      <c r="C275" s="179" t="s">
        <v>161</v>
      </c>
      <c r="D275" s="184">
        <v>0</v>
      </c>
      <c r="E275" s="136">
        <v>0</v>
      </c>
      <c r="F275" s="136">
        <v>0</v>
      </c>
      <c r="G275" s="66">
        <v>0</v>
      </c>
      <c r="H275" s="66">
        <v>0</v>
      </c>
      <c r="I275" s="66">
        <v>0</v>
      </c>
      <c r="J275" s="66">
        <v>0</v>
      </c>
      <c r="K275" s="66">
        <v>0</v>
      </c>
      <c r="L275" s="66">
        <v>0</v>
      </c>
      <c r="M275" s="66">
        <v>0</v>
      </c>
      <c r="N275" s="66">
        <v>0</v>
      </c>
      <c r="O275" s="66">
        <v>0</v>
      </c>
      <c r="P275" s="66">
        <v>0</v>
      </c>
      <c r="Q275" s="66">
        <v>0</v>
      </c>
      <c r="R275" s="66">
        <v>0</v>
      </c>
      <c r="S275" s="66">
        <v>0</v>
      </c>
      <c r="T275" s="136">
        <v>0</v>
      </c>
      <c r="U275" s="66">
        <v>0</v>
      </c>
      <c r="V275" s="66">
        <v>0</v>
      </c>
      <c r="W275" s="66">
        <v>0</v>
      </c>
      <c r="X275" s="66">
        <v>0</v>
      </c>
      <c r="Y275" s="66">
        <v>0</v>
      </c>
      <c r="Z275" s="187">
        <v>0</v>
      </c>
    </row>
    <row r="276" spans="1:26">
      <c r="A276" s="182" t="s">
        <v>162</v>
      </c>
      <c r="B276" s="183"/>
      <c r="C276" s="179" t="s">
        <v>163</v>
      </c>
      <c r="D276" s="184">
        <v>0</v>
      </c>
      <c r="E276" s="136">
        <v>0</v>
      </c>
      <c r="F276" s="136">
        <v>0</v>
      </c>
      <c r="G276" s="66">
        <v>0</v>
      </c>
      <c r="H276" s="66">
        <v>0</v>
      </c>
      <c r="I276" s="66">
        <v>0</v>
      </c>
      <c r="J276" s="66">
        <v>0</v>
      </c>
      <c r="K276" s="66">
        <v>0</v>
      </c>
      <c r="L276" s="66">
        <v>0</v>
      </c>
      <c r="M276" s="66">
        <v>0</v>
      </c>
      <c r="N276" s="66">
        <v>0</v>
      </c>
      <c r="O276" s="66">
        <v>0</v>
      </c>
      <c r="P276" s="66">
        <v>0</v>
      </c>
      <c r="Q276" s="66">
        <v>0</v>
      </c>
      <c r="R276" s="66">
        <v>0</v>
      </c>
      <c r="S276" s="66">
        <v>0</v>
      </c>
      <c r="T276" s="136">
        <v>0</v>
      </c>
      <c r="U276" s="66">
        <v>0</v>
      </c>
      <c r="V276" s="66">
        <v>0</v>
      </c>
      <c r="W276" s="66">
        <v>0</v>
      </c>
      <c r="X276" s="66">
        <v>0</v>
      </c>
      <c r="Y276" s="66">
        <v>0</v>
      </c>
      <c r="Z276" s="187">
        <v>0</v>
      </c>
    </row>
    <row r="277" spans="1:26">
      <c r="A277" s="182" t="s">
        <v>164</v>
      </c>
      <c r="B277" s="183"/>
      <c r="C277" s="179" t="s">
        <v>165</v>
      </c>
      <c r="D277" s="184">
        <v>1</v>
      </c>
      <c r="E277" s="136">
        <v>0</v>
      </c>
      <c r="F277" s="136">
        <v>1</v>
      </c>
      <c r="G277" s="66">
        <v>8</v>
      </c>
      <c r="H277" s="66">
        <v>1</v>
      </c>
      <c r="I277" s="66">
        <v>0</v>
      </c>
      <c r="J277" s="66">
        <v>0</v>
      </c>
      <c r="K277" s="66">
        <v>0</v>
      </c>
      <c r="L277" s="66">
        <v>0</v>
      </c>
      <c r="M277" s="66">
        <v>0</v>
      </c>
      <c r="N277" s="66">
        <v>0</v>
      </c>
      <c r="O277" s="66">
        <v>0</v>
      </c>
      <c r="P277" s="66">
        <v>0</v>
      </c>
      <c r="Q277" s="66">
        <v>8</v>
      </c>
      <c r="R277" s="66">
        <v>1</v>
      </c>
      <c r="S277" s="66">
        <v>9</v>
      </c>
      <c r="T277" s="136">
        <v>0</v>
      </c>
      <c r="U277" s="66">
        <v>0</v>
      </c>
      <c r="V277" s="66" t="s">
        <v>157</v>
      </c>
      <c r="W277" s="66" t="s">
        <v>157</v>
      </c>
      <c r="X277" s="66" t="s">
        <v>157</v>
      </c>
      <c r="Y277" s="66" t="s">
        <v>157</v>
      </c>
      <c r="Z277" s="185" t="s">
        <v>157</v>
      </c>
    </row>
    <row r="278" spans="1:26">
      <c r="A278" s="182" t="s">
        <v>166</v>
      </c>
      <c r="B278" s="183"/>
      <c r="C278" s="179" t="s">
        <v>167</v>
      </c>
      <c r="D278" s="184">
        <v>2</v>
      </c>
      <c r="E278" s="136">
        <v>0</v>
      </c>
      <c r="F278" s="136">
        <v>2</v>
      </c>
      <c r="G278" s="66">
        <v>79</v>
      </c>
      <c r="H278" s="66">
        <v>7</v>
      </c>
      <c r="I278" s="66">
        <v>1</v>
      </c>
      <c r="J278" s="66">
        <v>1</v>
      </c>
      <c r="K278" s="66">
        <v>0</v>
      </c>
      <c r="L278" s="66">
        <v>0</v>
      </c>
      <c r="M278" s="66">
        <v>0</v>
      </c>
      <c r="N278" s="66">
        <v>0</v>
      </c>
      <c r="O278" s="66">
        <v>1</v>
      </c>
      <c r="P278" s="66">
        <v>0</v>
      </c>
      <c r="Q278" s="66">
        <v>79</v>
      </c>
      <c r="R278" s="66">
        <v>8</v>
      </c>
      <c r="S278" s="66">
        <v>87</v>
      </c>
      <c r="T278" s="136">
        <v>1</v>
      </c>
      <c r="U278" s="66">
        <v>0</v>
      </c>
      <c r="V278" s="66" t="s">
        <v>157</v>
      </c>
      <c r="W278" s="66" t="s">
        <v>157</v>
      </c>
      <c r="X278" s="66" t="s">
        <v>157</v>
      </c>
      <c r="Y278" s="66" t="s">
        <v>157</v>
      </c>
      <c r="Z278" s="187" t="s">
        <v>157</v>
      </c>
    </row>
    <row r="279" spans="1:26">
      <c r="A279" s="182" t="s">
        <v>168</v>
      </c>
      <c r="B279" s="183"/>
      <c r="C279" s="179" t="s">
        <v>169</v>
      </c>
      <c r="D279" s="184">
        <v>1</v>
      </c>
      <c r="E279" s="136">
        <v>0</v>
      </c>
      <c r="F279" s="136">
        <v>1</v>
      </c>
      <c r="G279" s="66">
        <v>6</v>
      </c>
      <c r="H279" s="66">
        <v>0</v>
      </c>
      <c r="I279" s="66">
        <v>0</v>
      </c>
      <c r="J279" s="66">
        <v>2</v>
      </c>
      <c r="K279" s="66">
        <v>0</v>
      </c>
      <c r="L279" s="66">
        <v>0</v>
      </c>
      <c r="M279" s="66">
        <v>0</v>
      </c>
      <c r="N279" s="66">
        <v>0</v>
      </c>
      <c r="O279" s="66">
        <v>0</v>
      </c>
      <c r="P279" s="66">
        <v>0</v>
      </c>
      <c r="Q279" s="66">
        <v>6</v>
      </c>
      <c r="R279" s="66">
        <v>2</v>
      </c>
      <c r="S279" s="66">
        <v>8</v>
      </c>
      <c r="T279" s="136">
        <v>0</v>
      </c>
      <c r="U279" s="66">
        <v>0</v>
      </c>
      <c r="V279" s="66" t="s">
        <v>157</v>
      </c>
      <c r="W279" s="66" t="s">
        <v>157</v>
      </c>
      <c r="X279" s="66" t="s">
        <v>157</v>
      </c>
      <c r="Y279" s="66" t="s">
        <v>157</v>
      </c>
      <c r="Z279" s="187" t="s">
        <v>157</v>
      </c>
    </row>
    <row r="280" spans="1:26">
      <c r="A280" s="182" t="s">
        <v>170</v>
      </c>
      <c r="B280" s="183"/>
      <c r="C280" s="179" t="s">
        <v>171</v>
      </c>
      <c r="D280" s="184">
        <v>0</v>
      </c>
      <c r="E280" s="136">
        <v>0</v>
      </c>
      <c r="F280" s="136">
        <v>0</v>
      </c>
      <c r="G280" s="66">
        <v>0</v>
      </c>
      <c r="H280" s="66">
        <v>0</v>
      </c>
      <c r="I280" s="66">
        <v>0</v>
      </c>
      <c r="J280" s="66">
        <v>0</v>
      </c>
      <c r="K280" s="66">
        <v>0</v>
      </c>
      <c r="L280" s="66">
        <v>0</v>
      </c>
      <c r="M280" s="66">
        <v>0</v>
      </c>
      <c r="N280" s="66">
        <v>0</v>
      </c>
      <c r="O280" s="66">
        <v>0</v>
      </c>
      <c r="P280" s="66">
        <v>0</v>
      </c>
      <c r="Q280" s="66">
        <v>0</v>
      </c>
      <c r="R280" s="66">
        <v>0</v>
      </c>
      <c r="S280" s="66">
        <v>0</v>
      </c>
      <c r="T280" s="136">
        <v>0</v>
      </c>
      <c r="U280" s="66">
        <v>0</v>
      </c>
      <c r="V280" s="66">
        <v>0</v>
      </c>
      <c r="W280" s="66">
        <v>0</v>
      </c>
      <c r="X280" s="66">
        <v>0</v>
      </c>
      <c r="Y280" s="66">
        <v>0</v>
      </c>
      <c r="Z280" s="185">
        <v>0</v>
      </c>
    </row>
    <row r="281" spans="1:26">
      <c r="A281" s="182" t="s">
        <v>172</v>
      </c>
      <c r="B281" s="183"/>
      <c r="C281" s="179" t="s">
        <v>173</v>
      </c>
      <c r="D281" s="188">
        <v>1</v>
      </c>
      <c r="E281" s="136">
        <v>0</v>
      </c>
      <c r="F281" s="136">
        <v>1</v>
      </c>
      <c r="G281" s="66">
        <v>2</v>
      </c>
      <c r="H281" s="66">
        <v>1</v>
      </c>
      <c r="I281" s="66">
        <v>0</v>
      </c>
      <c r="J281" s="66">
        <v>24</v>
      </c>
      <c r="K281" s="66">
        <v>0</v>
      </c>
      <c r="L281" s="66">
        <v>0</v>
      </c>
      <c r="M281" s="136">
        <v>0</v>
      </c>
      <c r="N281" s="136">
        <v>0</v>
      </c>
      <c r="O281" s="136">
        <v>0</v>
      </c>
      <c r="P281" s="136">
        <v>0</v>
      </c>
      <c r="Q281" s="66">
        <v>2</v>
      </c>
      <c r="R281" s="66">
        <v>25</v>
      </c>
      <c r="S281" s="66">
        <v>27</v>
      </c>
      <c r="T281" s="136">
        <v>0</v>
      </c>
      <c r="U281" s="136">
        <v>0</v>
      </c>
      <c r="V281" s="136" t="s">
        <v>157</v>
      </c>
      <c r="W281" s="136" t="s">
        <v>157</v>
      </c>
      <c r="X281" s="136" t="s">
        <v>157</v>
      </c>
      <c r="Y281" s="136" t="s">
        <v>157</v>
      </c>
      <c r="Z281" s="187" t="s">
        <v>157</v>
      </c>
    </row>
    <row r="282" spans="1:26">
      <c r="A282" s="182" t="s">
        <v>174</v>
      </c>
      <c r="B282" s="183"/>
      <c r="C282" s="179" t="s">
        <v>175</v>
      </c>
      <c r="D282" s="188">
        <v>1</v>
      </c>
      <c r="E282" s="136">
        <v>0</v>
      </c>
      <c r="F282" s="136">
        <v>1</v>
      </c>
      <c r="G282" s="66">
        <v>51</v>
      </c>
      <c r="H282" s="66">
        <v>29</v>
      </c>
      <c r="I282" s="66">
        <v>1</v>
      </c>
      <c r="J282" s="66">
        <v>27</v>
      </c>
      <c r="K282" s="66">
        <v>0</v>
      </c>
      <c r="L282" s="66">
        <v>0</v>
      </c>
      <c r="M282" s="136">
        <v>0</v>
      </c>
      <c r="N282" s="136">
        <v>0</v>
      </c>
      <c r="O282" s="136">
        <v>0</v>
      </c>
      <c r="P282" s="136">
        <v>0</v>
      </c>
      <c r="Q282" s="66">
        <v>52</v>
      </c>
      <c r="R282" s="66">
        <v>56</v>
      </c>
      <c r="S282" s="66">
        <v>108</v>
      </c>
      <c r="T282" s="136">
        <v>0</v>
      </c>
      <c r="U282" s="136">
        <v>0</v>
      </c>
      <c r="V282" s="136" t="s">
        <v>157</v>
      </c>
      <c r="W282" s="136" t="s">
        <v>157</v>
      </c>
      <c r="X282" s="136" t="s">
        <v>157</v>
      </c>
      <c r="Y282" s="136" t="s">
        <v>157</v>
      </c>
      <c r="Z282" s="187" t="s">
        <v>157</v>
      </c>
    </row>
    <row r="283" spans="1:26">
      <c r="A283" s="182" t="s">
        <v>176</v>
      </c>
      <c r="B283" s="183"/>
      <c r="C283" s="179" t="s">
        <v>177</v>
      </c>
      <c r="D283" s="188">
        <v>0</v>
      </c>
      <c r="E283" s="136">
        <v>0</v>
      </c>
      <c r="F283" s="136">
        <v>0</v>
      </c>
      <c r="G283" s="66">
        <v>0</v>
      </c>
      <c r="H283" s="66">
        <v>0</v>
      </c>
      <c r="I283" s="66">
        <v>0</v>
      </c>
      <c r="J283" s="66">
        <v>0</v>
      </c>
      <c r="K283" s="66">
        <v>0</v>
      </c>
      <c r="L283" s="66">
        <v>0</v>
      </c>
      <c r="M283" s="136">
        <v>0</v>
      </c>
      <c r="N283" s="136">
        <v>0</v>
      </c>
      <c r="O283" s="136">
        <v>0</v>
      </c>
      <c r="P283" s="136">
        <v>0</v>
      </c>
      <c r="Q283" s="66">
        <v>0</v>
      </c>
      <c r="R283" s="66">
        <v>0</v>
      </c>
      <c r="S283" s="66">
        <v>0</v>
      </c>
      <c r="T283" s="136">
        <v>0</v>
      </c>
      <c r="U283" s="136">
        <v>0</v>
      </c>
      <c r="V283" s="66">
        <v>0</v>
      </c>
      <c r="W283" s="66">
        <v>0</v>
      </c>
      <c r="X283" s="66">
        <v>0</v>
      </c>
      <c r="Y283" s="66">
        <v>0</v>
      </c>
      <c r="Z283" s="187">
        <v>0</v>
      </c>
    </row>
    <row r="284" spans="1:26">
      <c r="A284" s="182" t="s">
        <v>178</v>
      </c>
      <c r="B284" s="183"/>
      <c r="C284" s="179" t="s">
        <v>179</v>
      </c>
      <c r="D284" s="184">
        <v>0</v>
      </c>
      <c r="E284" s="66">
        <v>1</v>
      </c>
      <c r="F284" s="136">
        <v>1</v>
      </c>
      <c r="G284" s="66">
        <v>2</v>
      </c>
      <c r="H284" s="66">
        <v>1</v>
      </c>
      <c r="I284" s="66">
        <v>0</v>
      </c>
      <c r="J284" s="66">
        <v>0</v>
      </c>
      <c r="K284" s="66">
        <v>0</v>
      </c>
      <c r="L284" s="66">
        <v>0</v>
      </c>
      <c r="M284" s="66">
        <v>1</v>
      </c>
      <c r="N284" s="66">
        <v>0</v>
      </c>
      <c r="O284" s="66">
        <v>0</v>
      </c>
      <c r="P284" s="66">
        <v>0</v>
      </c>
      <c r="Q284" s="66">
        <v>3</v>
      </c>
      <c r="R284" s="66">
        <v>1</v>
      </c>
      <c r="S284" s="66">
        <v>4</v>
      </c>
      <c r="T284" s="136">
        <v>1</v>
      </c>
      <c r="U284" s="66">
        <v>0</v>
      </c>
      <c r="V284" s="66" t="s">
        <v>157</v>
      </c>
      <c r="W284" s="66" t="s">
        <v>157</v>
      </c>
      <c r="X284" s="66" t="s">
        <v>157</v>
      </c>
      <c r="Y284" s="66" t="s">
        <v>157</v>
      </c>
      <c r="Z284" s="185" t="s">
        <v>157</v>
      </c>
    </row>
    <row r="285" spans="1:26">
      <c r="A285" s="182" t="s">
        <v>180</v>
      </c>
      <c r="B285" s="183"/>
      <c r="C285" s="179" t="s">
        <v>181</v>
      </c>
      <c r="D285" s="184">
        <v>2</v>
      </c>
      <c r="E285" s="136">
        <v>0</v>
      </c>
      <c r="F285" s="136">
        <v>2</v>
      </c>
      <c r="G285" s="66">
        <v>9</v>
      </c>
      <c r="H285" s="66">
        <v>2</v>
      </c>
      <c r="I285" s="66">
        <v>1</v>
      </c>
      <c r="J285" s="66">
        <v>1</v>
      </c>
      <c r="K285" s="66">
        <v>0</v>
      </c>
      <c r="L285" s="66">
        <v>0</v>
      </c>
      <c r="M285" s="66">
        <v>0</v>
      </c>
      <c r="N285" s="66">
        <v>0</v>
      </c>
      <c r="O285" s="66">
        <v>0</v>
      </c>
      <c r="P285" s="66">
        <v>0</v>
      </c>
      <c r="Q285" s="66">
        <v>10</v>
      </c>
      <c r="R285" s="66">
        <v>3</v>
      </c>
      <c r="S285" s="66">
        <v>13</v>
      </c>
      <c r="T285" s="136">
        <v>0</v>
      </c>
      <c r="U285" s="66">
        <v>0</v>
      </c>
      <c r="V285" s="66" t="s">
        <v>157</v>
      </c>
      <c r="W285" s="66" t="s">
        <v>157</v>
      </c>
      <c r="X285" s="66" t="s">
        <v>157</v>
      </c>
      <c r="Y285" s="66" t="s">
        <v>157</v>
      </c>
      <c r="Z285" s="187" t="s">
        <v>157</v>
      </c>
    </row>
    <row r="286" spans="1:26">
      <c r="A286" s="182"/>
      <c r="B286" s="183"/>
      <c r="C286" s="179"/>
      <c r="D286" s="184"/>
      <c r="E286" s="136"/>
      <c r="F286" s="13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136"/>
      <c r="U286" s="66"/>
      <c r="V286" s="66"/>
      <c r="W286" s="66"/>
      <c r="X286" s="66"/>
      <c r="Y286" s="66"/>
      <c r="Z286" s="187"/>
    </row>
    <row r="287" spans="1:26">
      <c r="A287" s="182" t="s">
        <v>112</v>
      </c>
      <c r="B287" s="183"/>
      <c r="C287" s="179" t="s">
        <v>45</v>
      </c>
      <c r="D287" s="184">
        <v>64</v>
      </c>
      <c r="E287" s="66">
        <v>1</v>
      </c>
      <c r="F287" s="66">
        <v>65</v>
      </c>
      <c r="G287" s="136">
        <v>1817</v>
      </c>
      <c r="H287" s="136">
        <v>336</v>
      </c>
      <c r="I287" s="136">
        <v>118</v>
      </c>
      <c r="J287" s="136">
        <v>220</v>
      </c>
      <c r="K287" s="136">
        <v>21</v>
      </c>
      <c r="L287" s="136">
        <v>6</v>
      </c>
      <c r="M287" s="136">
        <v>1</v>
      </c>
      <c r="N287" s="136">
        <v>0</v>
      </c>
      <c r="O287" s="136">
        <v>89</v>
      </c>
      <c r="P287" s="136">
        <v>7</v>
      </c>
      <c r="Q287" s="136">
        <v>1868</v>
      </c>
      <c r="R287" s="136">
        <v>555</v>
      </c>
      <c r="S287" s="136">
        <v>2423</v>
      </c>
      <c r="T287" s="136">
        <v>18</v>
      </c>
      <c r="U287" s="136">
        <v>25</v>
      </c>
      <c r="V287" s="66">
        <v>1400766</v>
      </c>
      <c r="W287" s="66">
        <v>3384087</v>
      </c>
      <c r="X287" s="66">
        <v>6932073</v>
      </c>
      <c r="Y287" s="66">
        <v>3505094</v>
      </c>
      <c r="Z287" s="185">
        <v>3310230</v>
      </c>
    </row>
    <row r="288" spans="1:26">
      <c r="A288" s="182"/>
      <c r="B288" s="183"/>
      <c r="C288" s="179"/>
      <c r="D288" s="184"/>
      <c r="E288" s="136"/>
      <c r="F288" s="13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136"/>
      <c r="U288" s="66"/>
      <c r="V288" s="66"/>
      <c r="W288" s="66"/>
      <c r="X288" s="66"/>
      <c r="Y288" s="66"/>
      <c r="Z288" s="187"/>
    </row>
    <row r="289" spans="1:26">
      <c r="A289" s="182" t="s">
        <v>134</v>
      </c>
      <c r="B289" s="183"/>
      <c r="C289" s="179" t="s">
        <v>135</v>
      </c>
      <c r="D289" s="184">
        <v>9</v>
      </c>
      <c r="E289" s="136">
        <v>0</v>
      </c>
      <c r="F289" s="136">
        <v>9</v>
      </c>
      <c r="G289" s="66">
        <v>148</v>
      </c>
      <c r="H289" s="66">
        <v>46</v>
      </c>
      <c r="I289" s="66">
        <v>68</v>
      </c>
      <c r="J289" s="66">
        <v>110</v>
      </c>
      <c r="K289" s="66">
        <v>0</v>
      </c>
      <c r="L289" s="66">
        <v>0</v>
      </c>
      <c r="M289" s="66">
        <v>0</v>
      </c>
      <c r="N289" s="66">
        <v>0</v>
      </c>
      <c r="O289" s="66">
        <v>0</v>
      </c>
      <c r="P289" s="66">
        <v>0</v>
      </c>
      <c r="Q289" s="66">
        <v>216</v>
      </c>
      <c r="R289" s="66">
        <v>156</v>
      </c>
      <c r="S289" s="66">
        <v>372</v>
      </c>
      <c r="T289" s="136">
        <v>7</v>
      </c>
      <c r="U289" s="66">
        <v>15</v>
      </c>
      <c r="V289" s="66">
        <v>91159</v>
      </c>
      <c r="W289" s="66">
        <v>833279</v>
      </c>
      <c r="X289" s="66">
        <v>1124504</v>
      </c>
      <c r="Y289" s="66">
        <v>285694</v>
      </c>
      <c r="Z289" s="187">
        <v>246971</v>
      </c>
    </row>
    <row r="290" spans="1:26">
      <c r="A290" s="182" t="s">
        <v>136</v>
      </c>
      <c r="B290" s="183"/>
      <c r="C290" s="179" t="s">
        <v>137</v>
      </c>
      <c r="D290" s="184">
        <v>2</v>
      </c>
      <c r="E290" s="136">
        <v>0</v>
      </c>
      <c r="F290" s="136">
        <v>2</v>
      </c>
      <c r="G290" s="66">
        <v>17</v>
      </c>
      <c r="H290" s="66">
        <v>2</v>
      </c>
      <c r="I290" s="66">
        <v>5</v>
      </c>
      <c r="J290" s="66">
        <v>6</v>
      </c>
      <c r="K290" s="66">
        <v>0</v>
      </c>
      <c r="L290" s="66">
        <v>0</v>
      </c>
      <c r="M290" s="66">
        <v>0</v>
      </c>
      <c r="N290" s="66">
        <v>0</v>
      </c>
      <c r="O290" s="66">
        <v>1</v>
      </c>
      <c r="P290" s="66">
        <v>0</v>
      </c>
      <c r="Q290" s="66">
        <v>21</v>
      </c>
      <c r="R290" s="66">
        <v>8</v>
      </c>
      <c r="S290" s="66">
        <v>29</v>
      </c>
      <c r="T290" s="136">
        <v>2</v>
      </c>
      <c r="U290" s="66">
        <v>0</v>
      </c>
      <c r="V290" s="66" t="s">
        <v>157</v>
      </c>
      <c r="W290" s="66" t="s">
        <v>157</v>
      </c>
      <c r="X290" s="66" t="s">
        <v>157</v>
      </c>
      <c r="Y290" s="66" t="s">
        <v>157</v>
      </c>
      <c r="Z290" s="187" t="s">
        <v>157</v>
      </c>
    </row>
    <row r="291" spans="1:26">
      <c r="A291" s="182" t="s">
        <v>138</v>
      </c>
      <c r="B291" s="183"/>
      <c r="C291" s="179" t="s">
        <v>139</v>
      </c>
      <c r="D291" s="184">
        <v>1</v>
      </c>
      <c r="E291" s="136">
        <v>0</v>
      </c>
      <c r="F291" s="136">
        <v>1</v>
      </c>
      <c r="G291" s="66">
        <v>3</v>
      </c>
      <c r="H291" s="66">
        <v>1</v>
      </c>
      <c r="I291" s="66">
        <v>0</v>
      </c>
      <c r="J291" s="66">
        <v>0</v>
      </c>
      <c r="K291" s="66">
        <v>0</v>
      </c>
      <c r="L291" s="66">
        <v>0</v>
      </c>
      <c r="M291" s="66">
        <v>0</v>
      </c>
      <c r="N291" s="66">
        <v>0</v>
      </c>
      <c r="O291" s="66">
        <v>0</v>
      </c>
      <c r="P291" s="66">
        <v>0</v>
      </c>
      <c r="Q291" s="66">
        <v>3</v>
      </c>
      <c r="R291" s="66">
        <v>1</v>
      </c>
      <c r="S291" s="66">
        <v>4</v>
      </c>
      <c r="T291" s="136">
        <v>0</v>
      </c>
      <c r="U291" s="66">
        <v>0</v>
      </c>
      <c r="V291" s="66" t="s">
        <v>157</v>
      </c>
      <c r="W291" s="66" t="s">
        <v>157</v>
      </c>
      <c r="X291" s="66" t="s">
        <v>157</v>
      </c>
      <c r="Y291" s="66" t="s">
        <v>157</v>
      </c>
      <c r="Z291" s="187" t="s">
        <v>157</v>
      </c>
    </row>
    <row r="292" spans="1:26">
      <c r="A292" s="182" t="s">
        <v>140</v>
      </c>
      <c r="B292" s="183"/>
      <c r="C292" s="179" t="s">
        <v>141</v>
      </c>
      <c r="D292" s="184">
        <v>2</v>
      </c>
      <c r="E292" s="136">
        <v>0</v>
      </c>
      <c r="F292" s="136">
        <v>2</v>
      </c>
      <c r="G292" s="66">
        <v>14</v>
      </c>
      <c r="H292" s="66">
        <v>4</v>
      </c>
      <c r="I292" s="66">
        <v>2</v>
      </c>
      <c r="J292" s="66">
        <v>9</v>
      </c>
      <c r="K292" s="66">
        <v>0</v>
      </c>
      <c r="L292" s="66">
        <v>0</v>
      </c>
      <c r="M292" s="66">
        <v>0</v>
      </c>
      <c r="N292" s="66">
        <v>0</v>
      </c>
      <c r="O292" s="66">
        <v>0</v>
      </c>
      <c r="P292" s="66">
        <v>0</v>
      </c>
      <c r="Q292" s="66">
        <v>16</v>
      </c>
      <c r="R292" s="66">
        <v>13</v>
      </c>
      <c r="S292" s="66">
        <v>29</v>
      </c>
      <c r="T292" s="136">
        <v>0</v>
      </c>
      <c r="U292" s="66">
        <v>0</v>
      </c>
      <c r="V292" s="66" t="s">
        <v>157</v>
      </c>
      <c r="W292" s="66" t="s">
        <v>157</v>
      </c>
      <c r="X292" s="66" t="s">
        <v>157</v>
      </c>
      <c r="Y292" s="66" t="s">
        <v>157</v>
      </c>
      <c r="Z292" s="187" t="s">
        <v>157</v>
      </c>
    </row>
    <row r="293" spans="1:26">
      <c r="A293" s="182" t="s">
        <v>142</v>
      </c>
      <c r="B293" s="183"/>
      <c r="C293" s="179" t="s">
        <v>143</v>
      </c>
      <c r="D293" s="184">
        <v>2</v>
      </c>
      <c r="E293" s="136">
        <v>0</v>
      </c>
      <c r="F293" s="136">
        <v>2</v>
      </c>
      <c r="G293" s="66">
        <v>78</v>
      </c>
      <c r="H293" s="66">
        <v>14</v>
      </c>
      <c r="I293" s="66">
        <v>8</v>
      </c>
      <c r="J293" s="66">
        <v>3</v>
      </c>
      <c r="K293" s="66">
        <v>0</v>
      </c>
      <c r="L293" s="66">
        <v>0</v>
      </c>
      <c r="M293" s="66">
        <v>0</v>
      </c>
      <c r="N293" s="66">
        <v>0</v>
      </c>
      <c r="O293" s="66">
        <v>0</v>
      </c>
      <c r="P293" s="66">
        <v>0</v>
      </c>
      <c r="Q293" s="66">
        <v>86</v>
      </c>
      <c r="R293" s="66">
        <v>17</v>
      </c>
      <c r="S293" s="66">
        <v>103</v>
      </c>
      <c r="T293" s="136">
        <v>0</v>
      </c>
      <c r="U293" s="66">
        <v>0</v>
      </c>
      <c r="V293" s="66" t="s">
        <v>157</v>
      </c>
      <c r="W293" s="66" t="s">
        <v>157</v>
      </c>
      <c r="X293" s="66" t="s">
        <v>157</v>
      </c>
      <c r="Y293" s="66" t="s">
        <v>157</v>
      </c>
      <c r="Z293" s="187" t="s">
        <v>157</v>
      </c>
    </row>
    <row r="294" spans="1:26">
      <c r="A294" s="182" t="s">
        <v>144</v>
      </c>
      <c r="B294" s="183"/>
      <c r="C294" s="179" t="s">
        <v>145</v>
      </c>
      <c r="D294" s="184">
        <v>1</v>
      </c>
      <c r="E294" s="136">
        <v>0</v>
      </c>
      <c r="F294" s="136">
        <v>1</v>
      </c>
      <c r="G294" s="66">
        <v>10</v>
      </c>
      <c r="H294" s="66">
        <v>5</v>
      </c>
      <c r="I294" s="66">
        <v>0</v>
      </c>
      <c r="J294" s="66">
        <v>8</v>
      </c>
      <c r="K294" s="66">
        <v>0</v>
      </c>
      <c r="L294" s="66">
        <v>0</v>
      </c>
      <c r="M294" s="66">
        <v>0</v>
      </c>
      <c r="N294" s="66">
        <v>0</v>
      </c>
      <c r="O294" s="66">
        <v>0</v>
      </c>
      <c r="P294" s="66">
        <v>0</v>
      </c>
      <c r="Q294" s="66">
        <v>10</v>
      </c>
      <c r="R294" s="66">
        <v>13</v>
      </c>
      <c r="S294" s="66">
        <v>23</v>
      </c>
      <c r="T294" s="136">
        <v>0</v>
      </c>
      <c r="U294" s="66">
        <v>0</v>
      </c>
      <c r="V294" s="66" t="s">
        <v>157</v>
      </c>
      <c r="W294" s="66" t="s">
        <v>157</v>
      </c>
      <c r="X294" s="66" t="s">
        <v>157</v>
      </c>
      <c r="Y294" s="66" t="s">
        <v>157</v>
      </c>
      <c r="Z294" s="187" t="s">
        <v>157</v>
      </c>
    </row>
    <row r="295" spans="1:26">
      <c r="A295" s="182" t="s">
        <v>146</v>
      </c>
      <c r="B295" s="183"/>
      <c r="C295" s="179" t="s">
        <v>147</v>
      </c>
      <c r="D295" s="184">
        <v>1</v>
      </c>
      <c r="E295" s="136">
        <v>0</v>
      </c>
      <c r="F295" s="136">
        <v>1</v>
      </c>
      <c r="G295" s="66">
        <v>3</v>
      </c>
      <c r="H295" s="66">
        <v>1</v>
      </c>
      <c r="I295" s="66">
        <v>0</v>
      </c>
      <c r="J295" s="66">
        <v>1</v>
      </c>
      <c r="K295" s="66">
        <v>0</v>
      </c>
      <c r="L295" s="66">
        <v>0</v>
      </c>
      <c r="M295" s="66">
        <v>0</v>
      </c>
      <c r="N295" s="66">
        <v>0</v>
      </c>
      <c r="O295" s="66">
        <v>0</v>
      </c>
      <c r="P295" s="66">
        <v>0</v>
      </c>
      <c r="Q295" s="66">
        <v>3</v>
      </c>
      <c r="R295" s="66">
        <v>2</v>
      </c>
      <c r="S295" s="66">
        <v>5</v>
      </c>
      <c r="T295" s="136">
        <v>0</v>
      </c>
      <c r="U295" s="66">
        <v>1</v>
      </c>
      <c r="V295" s="66" t="s">
        <v>157</v>
      </c>
      <c r="W295" s="66" t="s">
        <v>157</v>
      </c>
      <c r="X295" s="66" t="s">
        <v>157</v>
      </c>
      <c r="Y295" s="66" t="s">
        <v>157</v>
      </c>
      <c r="Z295" s="187" t="s">
        <v>157</v>
      </c>
    </row>
    <row r="296" spans="1:26">
      <c r="A296" s="182" t="s">
        <v>148</v>
      </c>
      <c r="B296" s="183"/>
      <c r="C296" s="179" t="s">
        <v>149</v>
      </c>
      <c r="D296" s="184">
        <v>1</v>
      </c>
      <c r="E296" s="136">
        <v>0</v>
      </c>
      <c r="F296" s="136">
        <v>1</v>
      </c>
      <c r="G296" s="66">
        <v>5</v>
      </c>
      <c r="H296" s="66">
        <v>0</v>
      </c>
      <c r="I296" s="66">
        <v>2</v>
      </c>
      <c r="J296" s="66">
        <v>6</v>
      </c>
      <c r="K296" s="66">
        <v>0</v>
      </c>
      <c r="L296" s="66">
        <v>0</v>
      </c>
      <c r="M296" s="66">
        <v>0</v>
      </c>
      <c r="N296" s="66">
        <v>0</v>
      </c>
      <c r="O296" s="66">
        <v>0</v>
      </c>
      <c r="P296" s="66">
        <v>0</v>
      </c>
      <c r="Q296" s="66">
        <v>7</v>
      </c>
      <c r="R296" s="66">
        <v>6</v>
      </c>
      <c r="S296" s="66">
        <v>13</v>
      </c>
      <c r="T296" s="136">
        <v>0</v>
      </c>
      <c r="U296" s="66">
        <v>0</v>
      </c>
      <c r="V296" s="66" t="s">
        <v>157</v>
      </c>
      <c r="W296" s="66" t="s">
        <v>157</v>
      </c>
      <c r="X296" s="66" t="s">
        <v>157</v>
      </c>
      <c r="Y296" s="66" t="s">
        <v>157</v>
      </c>
      <c r="Z296" s="187" t="s">
        <v>157</v>
      </c>
    </row>
    <row r="297" spans="1:26">
      <c r="A297" s="182" t="s">
        <v>150</v>
      </c>
      <c r="B297" s="183"/>
      <c r="C297" s="179" t="s">
        <v>151</v>
      </c>
      <c r="D297" s="184">
        <v>1</v>
      </c>
      <c r="E297" s="136">
        <v>0</v>
      </c>
      <c r="F297" s="136">
        <v>1</v>
      </c>
      <c r="G297" s="66">
        <v>1</v>
      </c>
      <c r="H297" s="66">
        <v>0</v>
      </c>
      <c r="I297" s="66">
        <v>2</v>
      </c>
      <c r="J297" s="66">
        <v>1</v>
      </c>
      <c r="K297" s="66">
        <v>0</v>
      </c>
      <c r="L297" s="66">
        <v>0</v>
      </c>
      <c r="M297" s="66">
        <v>0</v>
      </c>
      <c r="N297" s="66">
        <v>0</v>
      </c>
      <c r="O297" s="66">
        <v>0</v>
      </c>
      <c r="P297" s="66">
        <v>0</v>
      </c>
      <c r="Q297" s="66">
        <v>3</v>
      </c>
      <c r="R297" s="66">
        <v>1</v>
      </c>
      <c r="S297" s="66">
        <v>4</v>
      </c>
      <c r="T297" s="136">
        <v>0</v>
      </c>
      <c r="U297" s="66">
        <v>0</v>
      </c>
      <c r="V297" s="66" t="s">
        <v>157</v>
      </c>
      <c r="W297" s="66" t="s">
        <v>157</v>
      </c>
      <c r="X297" s="66" t="s">
        <v>157</v>
      </c>
      <c r="Y297" s="66" t="s">
        <v>157</v>
      </c>
      <c r="Z297" s="187" t="s">
        <v>157</v>
      </c>
    </row>
    <row r="298" spans="1:26">
      <c r="A298" s="182" t="s">
        <v>152</v>
      </c>
      <c r="B298" s="183"/>
      <c r="C298" s="179" t="s">
        <v>153</v>
      </c>
      <c r="D298" s="184">
        <v>3</v>
      </c>
      <c r="E298" s="136">
        <v>0</v>
      </c>
      <c r="F298" s="136">
        <v>3</v>
      </c>
      <c r="G298" s="66">
        <v>109</v>
      </c>
      <c r="H298" s="66">
        <v>10</v>
      </c>
      <c r="I298" s="66">
        <v>3</v>
      </c>
      <c r="J298" s="66">
        <v>1</v>
      </c>
      <c r="K298" s="66">
        <v>0</v>
      </c>
      <c r="L298" s="66">
        <v>0</v>
      </c>
      <c r="M298" s="66">
        <v>0</v>
      </c>
      <c r="N298" s="66">
        <v>0</v>
      </c>
      <c r="O298" s="66">
        <v>0</v>
      </c>
      <c r="P298" s="66">
        <v>0</v>
      </c>
      <c r="Q298" s="66">
        <v>112</v>
      </c>
      <c r="R298" s="66">
        <v>11</v>
      </c>
      <c r="S298" s="66">
        <v>123</v>
      </c>
      <c r="T298" s="136">
        <v>0</v>
      </c>
      <c r="U298" s="66">
        <v>0</v>
      </c>
      <c r="V298" s="66">
        <v>66238</v>
      </c>
      <c r="W298" s="66">
        <v>248605</v>
      </c>
      <c r="X298" s="66">
        <v>430780</v>
      </c>
      <c r="Y298" s="66">
        <v>173500</v>
      </c>
      <c r="Z298" s="185">
        <v>166382</v>
      </c>
    </row>
    <row r="299" spans="1:26">
      <c r="A299" s="182" t="s">
        <v>154</v>
      </c>
      <c r="B299" s="183"/>
      <c r="C299" s="179" t="s">
        <v>155</v>
      </c>
      <c r="D299" s="184">
        <v>0</v>
      </c>
      <c r="E299" s="136">
        <v>0</v>
      </c>
      <c r="F299" s="136">
        <v>0</v>
      </c>
      <c r="G299" s="66">
        <v>0</v>
      </c>
      <c r="H299" s="66">
        <v>0</v>
      </c>
      <c r="I299" s="66">
        <v>0</v>
      </c>
      <c r="J299" s="66">
        <v>0</v>
      </c>
      <c r="K299" s="66">
        <v>0</v>
      </c>
      <c r="L299" s="66">
        <v>0</v>
      </c>
      <c r="M299" s="66">
        <v>0</v>
      </c>
      <c r="N299" s="66">
        <v>0</v>
      </c>
      <c r="O299" s="66">
        <v>0</v>
      </c>
      <c r="P299" s="66">
        <v>0</v>
      </c>
      <c r="Q299" s="66">
        <v>0</v>
      </c>
      <c r="R299" s="66">
        <v>0</v>
      </c>
      <c r="S299" s="66">
        <v>0</v>
      </c>
      <c r="T299" s="136">
        <v>0</v>
      </c>
      <c r="U299" s="66">
        <v>0</v>
      </c>
      <c r="V299" s="66">
        <v>0</v>
      </c>
      <c r="W299" s="66">
        <v>0</v>
      </c>
      <c r="X299" s="66">
        <v>0</v>
      </c>
      <c r="Y299" s="66">
        <v>0</v>
      </c>
      <c r="Z299" s="187">
        <v>0</v>
      </c>
    </row>
    <row r="300" spans="1:26">
      <c r="A300" s="182">
        <v>20</v>
      </c>
      <c r="B300" s="183"/>
      <c r="C300" s="179" t="s">
        <v>156</v>
      </c>
      <c r="D300" s="184">
        <v>0</v>
      </c>
      <c r="E300" s="136">
        <v>0</v>
      </c>
      <c r="F300" s="136">
        <v>0</v>
      </c>
      <c r="G300" s="66">
        <v>0</v>
      </c>
      <c r="H300" s="66">
        <v>0</v>
      </c>
      <c r="I300" s="66">
        <v>0</v>
      </c>
      <c r="J300" s="66">
        <v>0</v>
      </c>
      <c r="K300" s="66">
        <v>0</v>
      </c>
      <c r="L300" s="66">
        <v>0</v>
      </c>
      <c r="M300" s="66">
        <v>0</v>
      </c>
      <c r="N300" s="66">
        <v>0</v>
      </c>
      <c r="O300" s="66">
        <v>0</v>
      </c>
      <c r="P300" s="66">
        <v>0</v>
      </c>
      <c r="Q300" s="66">
        <v>0</v>
      </c>
      <c r="R300" s="66">
        <v>0</v>
      </c>
      <c r="S300" s="66">
        <v>0</v>
      </c>
      <c r="T300" s="136">
        <v>0</v>
      </c>
      <c r="U300" s="66">
        <v>0</v>
      </c>
      <c r="V300" s="66">
        <v>0</v>
      </c>
      <c r="W300" s="66">
        <v>0</v>
      </c>
      <c r="X300" s="66">
        <v>0</v>
      </c>
      <c r="Y300" s="66">
        <v>0</v>
      </c>
      <c r="Z300" s="187">
        <v>0</v>
      </c>
    </row>
    <row r="301" spans="1:26">
      <c r="A301" s="182" t="s">
        <v>158</v>
      </c>
      <c r="B301" s="183"/>
      <c r="C301" s="179" t="s">
        <v>159</v>
      </c>
      <c r="D301" s="184">
        <v>6</v>
      </c>
      <c r="E301" s="136">
        <v>0</v>
      </c>
      <c r="F301" s="136">
        <v>6</v>
      </c>
      <c r="G301" s="66">
        <v>124</v>
      </c>
      <c r="H301" s="66">
        <v>12</v>
      </c>
      <c r="I301" s="66">
        <v>5</v>
      </c>
      <c r="J301" s="66">
        <v>4</v>
      </c>
      <c r="K301" s="66">
        <v>1</v>
      </c>
      <c r="L301" s="66">
        <v>0</v>
      </c>
      <c r="M301" s="66">
        <v>0</v>
      </c>
      <c r="N301" s="66">
        <v>0</v>
      </c>
      <c r="O301" s="66">
        <v>0</v>
      </c>
      <c r="P301" s="66">
        <v>0</v>
      </c>
      <c r="Q301" s="66">
        <v>130</v>
      </c>
      <c r="R301" s="66">
        <v>16</v>
      </c>
      <c r="S301" s="66">
        <v>146</v>
      </c>
      <c r="T301" s="136">
        <v>0</v>
      </c>
      <c r="U301" s="66">
        <v>1</v>
      </c>
      <c r="V301" s="66">
        <v>40488</v>
      </c>
      <c r="W301" s="66">
        <v>108862</v>
      </c>
      <c r="X301" s="66">
        <v>297843</v>
      </c>
      <c r="Y301" s="66">
        <v>182274</v>
      </c>
      <c r="Z301" s="187">
        <v>163725</v>
      </c>
    </row>
    <row r="302" spans="1:26">
      <c r="A302" s="182" t="s">
        <v>160</v>
      </c>
      <c r="B302" s="183"/>
      <c r="C302" s="179" t="s">
        <v>161</v>
      </c>
      <c r="D302" s="184">
        <v>0</v>
      </c>
      <c r="E302" s="136">
        <v>0</v>
      </c>
      <c r="F302" s="136">
        <v>0</v>
      </c>
      <c r="G302" s="66">
        <v>0</v>
      </c>
      <c r="H302" s="66">
        <v>0</v>
      </c>
      <c r="I302" s="66">
        <v>0</v>
      </c>
      <c r="J302" s="66">
        <v>0</v>
      </c>
      <c r="K302" s="66">
        <v>0</v>
      </c>
      <c r="L302" s="66">
        <v>0</v>
      </c>
      <c r="M302" s="66">
        <v>0</v>
      </c>
      <c r="N302" s="66">
        <v>0</v>
      </c>
      <c r="O302" s="66">
        <v>0</v>
      </c>
      <c r="P302" s="66">
        <v>0</v>
      </c>
      <c r="Q302" s="66">
        <v>0</v>
      </c>
      <c r="R302" s="66">
        <v>0</v>
      </c>
      <c r="S302" s="66">
        <v>0</v>
      </c>
      <c r="T302" s="136">
        <v>0</v>
      </c>
      <c r="U302" s="66">
        <v>0</v>
      </c>
      <c r="V302" s="66">
        <v>0</v>
      </c>
      <c r="W302" s="66">
        <v>0</v>
      </c>
      <c r="X302" s="66">
        <v>0</v>
      </c>
      <c r="Y302" s="66">
        <v>0</v>
      </c>
      <c r="Z302" s="187">
        <v>0</v>
      </c>
    </row>
    <row r="303" spans="1:26">
      <c r="A303" s="182" t="s">
        <v>162</v>
      </c>
      <c r="B303" s="183"/>
      <c r="C303" s="179" t="s">
        <v>163</v>
      </c>
      <c r="D303" s="184">
        <v>0</v>
      </c>
      <c r="E303" s="136">
        <v>0</v>
      </c>
      <c r="F303" s="136">
        <v>0</v>
      </c>
      <c r="G303" s="66">
        <v>0</v>
      </c>
      <c r="H303" s="66">
        <v>0</v>
      </c>
      <c r="I303" s="66">
        <v>0</v>
      </c>
      <c r="J303" s="66">
        <v>0</v>
      </c>
      <c r="K303" s="66">
        <v>0</v>
      </c>
      <c r="L303" s="66">
        <v>0</v>
      </c>
      <c r="M303" s="66">
        <v>0</v>
      </c>
      <c r="N303" s="66">
        <v>0</v>
      </c>
      <c r="O303" s="66">
        <v>0</v>
      </c>
      <c r="P303" s="66">
        <v>0</v>
      </c>
      <c r="Q303" s="66">
        <v>0</v>
      </c>
      <c r="R303" s="66">
        <v>0</v>
      </c>
      <c r="S303" s="66">
        <v>0</v>
      </c>
      <c r="T303" s="136">
        <v>0</v>
      </c>
      <c r="U303" s="66">
        <v>0</v>
      </c>
      <c r="V303" s="66">
        <v>0</v>
      </c>
      <c r="W303" s="66">
        <v>0</v>
      </c>
      <c r="X303" s="66">
        <v>0</v>
      </c>
      <c r="Y303" s="66">
        <v>0</v>
      </c>
      <c r="Z303" s="187">
        <v>0</v>
      </c>
    </row>
    <row r="304" spans="1:26">
      <c r="A304" s="182" t="s">
        <v>164</v>
      </c>
      <c r="B304" s="183"/>
      <c r="C304" s="179" t="s">
        <v>165</v>
      </c>
      <c r="D304" s="184">
        <v>2</v>
      </c>
      <c r="E304" s="136">
        <v>0</v>
      </c>
      <c r="F304" s="136">
        <v>2</v>
      </c>
      <c r="G304" s="66">
        <v>4</v>
      </c>
      <c r="H304" s="66">
        <v>4</v>
      </c>
      <c r="I304" s="66">
        <v>2</v>
      </c>
      <c r="J304" s="66">
        <v>1</v>
      </c>
      <c r="K304" s="66">
        <v>0</v>
      </c>
      <c r="L304" s="66">
        <v>0</v>
      </c>
      <c r="M304" s="66">
        <v>0</v>
      </c>
      <c r="N304" s="66">
        <v>0</v>
      </c>
      <c r="O304" s="66">
        <v>0</v>
      </c>
      <c r="P304" s="66">
        <v>0</v>
      </c>
      <c r="Q304" s="66">
        <v>6</v>
      </c>
      <c r="R304" s="66">
        <v>5</v>
      </c>
      <c r="S304" s="66">
        <v>11</v>
      </c>
      <c r="T304" s="136">
        <v>0</v>
      </c>
      <c r="U304" s="66">
        <v>0</v>
      </c>
      <c r="V304" s="66" t="s">
        <v>157</v>
      </c>
      <c r="W304" s="66" t="s">
        <v>157</v>
      </c>
      <c r="X304" s="66" t="s">
        <v>157</v>
      </c>
      <c r="Y304" s="66" t="s">
        <v>157</v>
      </c>
      <c r="Z304" s="185" t="s">
        <v>157</v>
      </c>
    </row>
    <row r="305" spans="1:26">
      <c r="A305" s="182" t="s">
        <v>166</v>
      </c>
      <c r="B305" s="183"/>
      <c r="C305" s="179" t="s">
        <v>167</v>
      </c>
      <c r="D305" s="184">
        <v>5</v>
      </c>
      <c r="E305" s="136">
        <v>1</v>
      </c>
      <c r="F305" s="136">
        <v>6</v>
      </c>
      <c r="G305" s="66">
        <v>131</v>
      </c>
      <c r="H305" s="66">
        <v>12</v>
      </c>
      <c r="I305" s="66">
        <v>1</v>
      </c>
      <c r="J305" s="66">
        <v>8</v>
      </c>
      <c r="K305" s="66">
        <v>0</v>
      </c>
      <c r="L305" s="66">
        <v>0</v>
      </c>
      <c r="M305" s="66">
        <v>1</v>
      </c>
      <c r="N305" s="66">
        <v>0</v>
      </c>
      <c r="O305" s="66">
        <v>0</v>
      </c>
      <c r="P305" s="66">
        <v>0</v>
      </c>
      <c r="Q305" s="66">
        <v>133</v>
      </c>
      <c r="R305" s="66">
        <v>20</v>
      </c>
      <c r="S305" s="66">
        <v>153</v>
      </c>
      <c r="T305" s="136">
        <v>6</v>
      </c>
      <c r="U305" s="66">
        <v>0</v>
      </c>
      <c r="V305" s="66">
        <v>60755</v>
      </c>
      <c r="W305" s="66">
        <v>186632</v>
      </c>
      <c r="X305" s="66">
        <v>288042</v>
      </c>
      <c r="Y305" s="66">
        <v>99843</v>
      </c>
      <c r="Z305" s="187">
        <v>97910</v>
      </c>
    </row>
    <row r="306" spans="1:26">
      <c r="A306" s="182" t="s">
        <v>168</v>
      </c>
      <c r="B306" s="183"/>
      <c r="C306" s="179" t="s">
        <v>169</v>
      </c>
      <c r="D306" s="184">
        <v>19</v>
      </c>
      <c r="E306" s="136">
        <v>0</v>
      </c>
      <c r="F306" s="136">
        <v>19</v>
      </c>
      <c r="G306" s="66">
        <v>646</v>
      </c>
      <c r="H306" s="66">
        <v>77</v>
      </c>
      <c r="I306" s="66">
        <v>20</v>
      </c>
      <c r="J306" s="66">
        <v>12</v>
      </c>
      <c r="K306" s="66">
        <v>18</v>
      </c>
      <c r="L306" s="66">
        <v>6</v>
      </c>
      <c r="M306" s="66">
        <v>0</v>
      </c>
      <c r="N306" s="66">
        <v>0</v>
      </c>
      <c r="O306" s="66">
        <v>55</v>
      </c>
      <c r="P306" s="66">
        <v>6</v>
      </c>
      <c r="Q306" s="66">
        <v>629</v>
      </c>
      <c r="R306" s="66">
        <v>89</v>
      </c>
      <c r="S306" s="66">
        <v>718</v>
      </c>
      <c r="T306" s="136">
        <v>3</v>
      </c>
      <c r="U306" s="66">
        <v>1</v>
      </c>
      <c r="V306" s="66">
        <v>293708</v>
      </c>
      <c r="W306" s="66">
        <v>726075</v>
      </c>
      <c r="X306" s="66">
        <v>1267832</v>
      </c>
      <c r="Y306" s="66">
        <v>527420</v>
      </c>
      <c r="Z306" s="187">
        <v>494516</v>
      </c>
    </row>
    <row r="307" spans="1:26">
      <c r="A307" s="182" t="s">
        <v>170</v>
      </c>
      <c r="B307" s="183"/>
      <c r="C307" s="179" t="s">
        <v>171</v>
      </c>
      <c r="D307" s="184">
        <v>1</v>
      </c>
      <c r="E307" s="136">
        <v>0</v>
      </c>
      <c r="F307" s="136">
        <v>1</v>
      </c>
      <c r="G307" s="66">
        <v>4</v>
      </c>
      <c r="H307" s="66">
        <v>1</v>
      </c>
      <c r="I307" s="66">
        <v>0</v>
      </c>
      <c r="J307" s="66">
        <v>0</v>
      </c>
      <c r="K307" s="66">
        <v>0</v>
      </c>
      <c r="L307" s="66">
        <v>0</v>
      </c>
      <c r="M307" s="66">
        <v>0</v>
      </c>
      <c r="N307" s="66">
        <v>0</v>
      </c>
      <c r="O307" s="66">
        <v>0</v>
      </c>
      <c r="P307" s="66">
        <v>0</v>
      </c>
      <c r="Q307" s="66">
        <v>4</v>
      </c>
      <c r="R307" s="66">
        <v>1</v>
      </c>
      <c r="S307" s="66">
        <v>5</v>
      </c>
      <c r="T307" s="136">
        <v>0</v>
      </c>
      <c r="U307" s="66">
        <v>1</v>
      </c>
      <c r="V307" s="66" t="s">
        <v>157</v>
      </c>
      <c r="W307" s="66" t="s">
        <v>157</v>
      </c>
      <c r="X307" s="66" t="s">
        <v>157</v>
      </c>
      <c r="Y307" s="66" t="s">
        <v>157</v>
      </c>
      <c r="Z307" s="185" t="s">
        <v>157</v>
      </c>
    </row>
    <row r="308" spans="1:26">
      <c r="A308" s="182" t="s">
        <v>172</v>
      </c>
      <c r="B308" s="183"/>
      <c r="C308" s="179" t="s">
        <v>173</v>
      </c>
      <c r="D308" s="188">
        <v>3</v>
      </c>
      <c r="E308" s="136">
        <v>0</v>
      </c>
      <c r="F308" s="136">
        <v>3</v>
      </c>
      <c r="G308" s="66">
        <v>47</v>
      </c>
      <c r="H308" s="66">
        <v>6</v>
      </c>
      <c r="I308" s="66">
        <v>0</v>
      </c>
      <c r="J308" s="66">
        <v>31</v>
      </c>
      <c r="K308" s="66">
        <v>0</v>
      </c>
      <c r="L308" s="66">
        <v>0</v>
      </c>
      <c r="M308" s="136">
        <v>0</v>
      </c>
      <c r="N308" s="136">
        <v>0</v>
      </c>
      <c r="O308" s="136">
        <v>0</v>
      </c>
      <c r="P308" s="136">
        <v>0</v>
      </c>
      <c r="Q308" s="66">
        <v>47</v>
      </c>
      <c r="R308" s="66">
        <v>37</v>
      </c>
      <c r="S308" s="66">
        <v>84</v>
      </c>
      <c r="T308" s="136">
        <v>0</v>
      </c>
      <c r="U308" s="136">
        <v>0</v>
      </c>
      <c r="V308" s="136">
        <v>22858</v>
      </c>
      <c r="W308" s="136">
        <v>65849</v>
      </c>
      <c r="X308" s="136">
        <v>95720</v>
      </c>
      <c r="Y308" s="136">
        <v>28580</v>
      </c>
      <c r="Z308" s="187">
        <v>27219</v>
      </c>
    </row>
    <row r="309" spans="1:26">
      <c r="A309" s="182" t="s">
        <v>174</v>
      </c>
      <c r="B309" s="183"/>
      <c r="C309" s="179" t="s">
        <v>175</v>
      </c>
      <c r="D309" s="188">
        <v>2</v>
      </c>
      <c r="E309" s="136">
        <v>0</v>
      </c>
      <c r="F309" s="136">
        <v>2</v>
      </c>
      <c r="G309" s="66">
        <v>425</v>
      </c>
      <c r="H309" s="66">
        <v>133</v>
      </c>
      <c r="I309" s="66">
        <v>0</v>
      </c>
      <c r="J309" s="66">
        <v>0</v>
      </c>
      <c r="K309" s="66">
        <v>2</v>
      </c>
      <c r="L309" s="66">
        <v>0</v>
      </c>
      <c r="M309" s="136">
        <v>0</v>
      </c>
      <c r="N309" s="136">
        <v>0</v>
      </c>
      <c r="O309" s="136">
        <v>33</v>
      </c>
      <c r="P309" s="136">
        <v>1</v>
      </c>
      <c r="Q309" s="66">
        <v>394</v>
      </c>
      <c r="R309" s="66">
        <v>132</v>
      </c>
      <c r="S309" s="66">
        <v>526</v>
      </c>
      <c r="T309" s="136">
        <v>0</v>
      </c>
      <c r="U309" s="136">
        <v>1</v>
      </c>
      <c r="V309" s="136" t="s">
        <v>157</v>
      </c>
      <c r="W309" s="136" t="s">
        <v>157</v>
      </c>
      <c r="X309" s="136" t="s">
        <v>157</v>
      </c>
      <c r="Y309" s="136" t="s">
        <v>157</v>
      </c>
      <c r="Z309" s="187" t="s">
        <v>157</v>
      </c>
    </row>
    <row r="310" spans="1:26">
      <c r="A310" s="182" t="s">
        <v>176</v>
      </c>
      <c r="B310" s="183"/>
      <c r="C310" s="179" t="s">
        <v>177</v>
      </c>
      <c r="D310" s="188">
        <v>1</v>
      </c>
      <c r="E310" s="136">
        <v>0</v>
      </c>
      <c r="F310" s="136">
        <v>1</v>
      </c>
      <c r="G310" s="66">
        <v>3</v>
      </c>
      <c r="H310" s="66">
        <v>1</v>
      </c>
      <c r="I310" s="66">
        <v>0</v>
      </c>
      <c r="J310" s="66">
        <v>17</v>
      </c>
      <c r="K310" s="66">
        <v>0</v>
      </c>
      <c r="L310" s="66">
        <v>0</v>
      </c>
      <c r="M310" s="136">
        <v>0</v>
      </c>
      <c r="N310" s="136">
        <v>0</v>
      </c>
      <c r="O310" s="136">
        <v>0</v>
      </c>
      <c r="P310" s="136">
        <v>0</v>
      </c>
      <c r="Q310" s="66">
        <v>3</v>
      </c>
      <c r="R310" s="66">
        <v>18</v>
      </c>
      <c r="S310" s="66">
        <v>21</v>
      </c>
      <c r="T310" s="136">
        <v>0</v>
      </c>
      <c r="U310" s="136">
        <v>5</v>
      </c>
      <c r="V310" s="66" t="s">
        <v>157</v>
      </c>
      <c r="W310" s="66" t="s">
        <v>157</v>
      </c>
      <c r="X310" s="66" t="s">
        <v>157</v>
      </c>
      <c r="Y310" s="66" t="s">
        <v>157</v>
      </c>
      <c r="Z310" s="187" t="s">
        <v>157</v>
      </c>
    </row>
    <row r="311" spans="1:26">
      <c r="A311" s="182" t="s">
        <v>178</v>
      </c>
      <c r="B311" s="183"/>
      <c r="C311" s="179" t="s">
        <v>179</v>
      </c>
      <c r="D311" s="184">
        <v>1</v>
      </c>
      <c r="E311" s="66">
        <v>0</v>
      </c>
      <c r="F311" s="136">
        <v>1</v>
      </c>
      <c r="G311" s="66">
        <v>20</v>
      </c>
      <c r="H311" s="66">
        <v>0</v>
      </c>
      <c r="I311" s="66">
        <v>0</v>
      </c>
      <c r="J311" s="66">
        <v>1</v>
      </c>
      <c r="K311" s="66">
        <v>0</v>
      </c>
      <c r="L311" s="66">
        <v>0</v>
      </c>
      <c r="M311" s="66">
        <v>0</v>
      </c>
      <c r="N311" s="66">
        <v>0</v>
      </c>
      <c r="O311" s="66">
        <v>0</v>
      </c>
      <c r="P311" s="66">
        <v>0</v>
      </c>
      <c r="Q311" s="66">
        <v>20</v>
      </c>
      <c r="R311" s="66">
        <v>1</v>
      </c>
      <c r="S311" s="66">
        <v>21</v>
      </c>
      <c r="T311" s="136">
        <v>0</v>
      </c>
      <c r="U311" s="66">
        <v>0</v>
      </c>
      <c r="V311" s="66" t="s">
        <v>157</v>
      </c>
      <c r="W311" s="66" t="s">
        <v>157</v>
      </c>
      <c r="X311" s="66" t="s">
        <v>157</v>
      </c>
      <c r="Y311" s="66" t="s">
        <v>157</v>
      </c>
      <c r="Z311" s="185" t="s">
        <v>157</v>
      </c>
    </row>
    <row r="312" spans="1:26">
      <c r="A312" s="182" t="s">
        <v>180</v>
      </c>
      <c r="B312" s="183"/>
      <c r="C312" s="179" t="s">
        <v>181</v>
      </c>
      <c r="D312" s="184">
        <v>1</v>
      </c>
      <c r="E312" s="136">
        <v>0</v>
      </c>
      <c r="F312" s="136">
        <v>1</v>
      </c>
      <c r="G312" s="66">
        <v>25</v>
      </c>
      <c r="H312" s="66">
        <v>7</v>
      </c>
      <c r="I312" s="66">
        <v>0</v>
      </c>
      <c r="J312" s="66">
        <v>1</v>
      </c>
      <c r="K312" s="66">
        <v>0</v>
      </c>
      <c r="L312" s="66">
        <v>0</v>
      </c>
      <c r="M312" s="66">
        <v>0</v>
      </c>
      <c r="N312" s="66">
        <v>0</v>
      </c>
      <c r="O312" s="66">
        <v>0</v>
      </c>
      <c r="P312" s="66">
        <v>0</v>
      </c>
      <c r="Q312" s="66">
        <v>25</v>
      </c>
      <c r="R312" s="66">
        <v>8</v>
      </c>
      <c r="S312" s="66">
        <v>33</v>
      </c>
      <c r="T312" s="136">
        <v>0</v>
      </c>
      <c r="U312" s="66">
        <v>0</v>
      </c>
      <c r="V312" s="66" t="s">
        <v>157</v>
      </c>
      <c r="W312" s="66" t="s">
        <v>157</v>
      </c>
      <c r="X312" s="66" t="s">
        <v>157</v>
      </c>
      <c r="Y312" s="66" t="s">
        <v>157</v>
      </c>
      <c r="Z312" s="187" t="s">
        <v>157</v>
      </c>
    </row>
    <row r="313" spans="1:26">
      <c r="A313" s="182"/>
      <c r="B313" s="183"/>
      <c r="C313" s="179"/>
      <c r="D313" s="184"/>
      <c r="E313" s="136"/>
      <c r="F313" s="13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136"/>
      <c r="U313" s="66"/>
      <c r="V313" s="66"/>
      <c r="W313" s="66"/>
      <c r="X313" s="66"/>
      <c r="Y313" s="66"/>
      <c r="Z313" s="187"/>
    </row>
    <row r="314" spans="1:26">
      <c r="A314" s="182" t="s">
        <v>114</v>
      </c>
      <c r="B314" s="1"/>
      <c r="C314" s="179" t="s">
        <v>45</v>
      </c>
      <c r="D314" s="184">
        <v>17</v>
      </c>
      <c r="E314" s="66">
        <v>5</v>
      </c>
      <c r="F314" s="66">
        <v>22</v>
      </c>
      <c r="G314" s="136">
        <v>362</v>
      </c>
      <c r="H314" s="136">
        <v>58</v>
      </c>
      <c r="I314" s="136">
        <v>69</v>
      </c>
      <c r="J314" s="136">
        <v>22</v>
      </c>
      <c r="K314" s="136">
        <v>18</v>
      </c>
      <c r="L314" s="136">
        <v>0</v>
      </c>
      <c r="M314" s="136">
        <v>3</v>
      </c>
      <c r="N314" s="136">
        <v>2</v>
      </c>
      <c r="O314" s="136">
        <v>28</v>
      </c>
      <c r="P314" s="136">
        <v>4</v>
      </c>
      <c r="Q314" s="136">
        <v>424</v>
      </c>
      <c r="R314" s="136">
        <v>78</v>
      </c>
      <c r="S314" s="136">
        <v>502</v>
      </c>
      <c r="T314" s="136">
        <v>0</v>
      </c>
      <c r="U314" s="136">
        <v>4</v>
      </c>
      <c r="V314" s="66">
        <v>198223</v>
      </c>
      <c r="W314" s="66">
        <v>3816600</v>
      </c>
      <c r="X314" s="66">
        <v>5394304</v>
      </c>
      <c r="Y314" s="66">
        <v>1516764</v>
      </c>
      <c r="Z314" s="185">
        <v>1423830</v>
      </c>
    </row>
    <row r="315" spans="1:26">
      <c r="A315" s="182"/>
      <c r="B315" s="1"/>
      <c r="C315" s="179"/>
      <c r="D315" s="184"/>
      <c r="E315" s="136"/>
      <c r="F315" s="13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136"/>
      <c r="U315" s="66"/>
      <c r="V315" s="66"/>
      <c r="W315" s="66"/>
      <c r="X315" s="66"/>
      <c r="Y315" s="66"/>
      <c r="Z315" s="187"/>
    </row>
    <row r="316" spans="1:26">
      <c r="A316" s="182" t="s">
        <v>134</v>
      </c>
      <c r="B316" s="183"/>
      <c r="C316" s="179" t="s">
        <v>135</v>
      </c>
      <c r="D316" s="184">
        <v>0</v>
      </c>
      <c r="E316" s="136">
        <v>1</v>
      </c>
      <c r="F316" s="136">
        <v>1</v>
      </c>
      <c r="G316" s="66">
        <v>2</v>
      </c>
      <c r="H316" s="66">
        <v>2</v>
      </c>
      <c r="I316" s="66">
        <v>0</v>
      </c>
      <c r="J316" s="66">
        <v>5</v>
      </c>
      <c r="K316" s="66">
        <v>0</v>
      </c>
      <c r="L316" s="66">
        <v>0</v>
      </c>
      <c r="M316" s="66">
        <v>1</v>
      </c>
      <c r="N316" s="66">
        <v>0</v>
      </c>
      <c r="O316" s="66">
        <v>0</v>
      </c>
      <c r="P316" s="66">
        <v>0</v>
      </c>
      <c r="Q316" s="66">
        <v>3</v>
      </c>
      <c r="R316" s="66">
        <v>7</v>
      </c>
      <c r="S316" s="66">
        <v>10</v>
      </c>
      <c r="T316" s="136">
        <v>0</v>
      </c>
      <c r="U316" s="66">
        <v>0</v>
      </c>
      <c r="V316" s="66" t="s">
        <v>157</v>
      </c>
      <c r="W316" s="66" t="s">
        <v>157</v>
      </c>
      <c r="X316" s="66" t="s">
        <v>157</v>
      </c>
      <c r="Y316" s="66" t="s">
        <v>157</v>
      </c>
      <c r="Z316" s="187" t="s">
        <v>157</v>
      </c>
    </row>
    <row r="317" spans="1:26">
      <c r="A317" s="182" t="s">
        <v>136</v>
      </c>
      <c r="B317" s="183"/>
      <c r="C317" s="179" t="s">
        <v>137</v>
      </c>
      <c r="D317" s="184">
        <v>0</v>
      </c>
      <c r="E317" s="136">
        <v>0</v>
      </c>
      <c r="F317" s="136">
        <v>0</v>
      </c>
      <c r="G317" s="66">
        <v>0</v>
      </c>
      <c r="H317" s="66">
        <v>0</v>
      </c>
      <c r="I317" s="66">
        <v>0</v>
      </c>
      <c r="J317" s="66">
        <v>0</v>
      </c>
      <c r="K317" s="66">
        <v>0</v>
      </c>
      <c r="L317" s="66">
        <v>0</v>
      </c>
      <c r="M317" s="66">
        <v>0</v>
      </c>
      <c r="N317" s="66">
        <v>0</v>
      </c>
      <c r="O317" s="66">
        <v>0</v>
      </c>
      <c r="P317" s="66">
        <v>0</v>
      </c>
      <c r="Q317" s="66">
        <v>0</v>
      </c>
      <c r="R317" s="66">
        <v>0</v>
      </c>
      <c r="S317" s="66">
        <v>0</v>
      </c>
      <c r="T317" s="136">
        <v>0</v>
      </c>
      <c r="U317" s="66">
        <v>0</v>
      </c>
      <c r="V317" s="66">
        <v>0</v>
      </c>
      <c r="W317" s="66">
        <v>0</v>
      </c>
      <c r="X317" s="66">
        <v>0</v>
      </c>
      <c r="Y317" s="66">
        <v>0</v>
      </c>
      <c r="Z317" s="187">
        <v>0</v>
      </c>
    </row>
    <row r="318" spans="1:26">
      <c r="A318" s="182" t="s">
        <v>138</v>
      </c>
      <c r="B318" s="183"/>
      <c r="C318" s="179" t="s">
        <v>139</v>
      </c>
      <c r="D318" s="184">
        <v>0</v>
      </c>
      <c r="E318" s="136">
        <v>3</v>
      </c>
      <c r="F318" s="136">
        <v>3</v>
      </c>
      <c r="G318" s="66">
        <v>0</v>
      </c>
      <c r="H318" s="66">
        <v>6</v>
      </c>
      <c r="I318" s="66">
        <v>0</v>
      </c>
      <c r="J318" s="66">
        <v>10</v>
      </c>
      <c r="K318" s="66">
        <v>0</v>
      </c>
      <c r="L318" s="66">
        <v>0</v>
      </c>
      <c r="M318" s="66">
        <v>1</v>
      </c>
      <c r="N318" s="66">
        <v>2</v>
      </c>
      <c r="O318" s="66">
        <v>0</v>
      </c>
      <c r="P318" s="66">
        <v>0</v>
      </c>
      <c r="Q318" s="66">
        <v>1</v>
      </c>
      <c r="R318" s="66">
        <v>18</v>
      </c>
      <c r="S318" s="66">
        <v>19</v>
      </c>
      <c r="T318" s="136">
        <v>0</v>
      </c>
      <c r="U318" s="66">
        <v>0</v>
      </c>
      <c r="V318" s="66">
        <v>1100</v>
      </c>
      <c r="W318" s="66">
        <v>326</v>
      </c>
      <c r="X318" s="66">
        <v>1883</v>
      </c>
      <c r="Y318" s="66">
        <v>1483</v>
      </c>
      <c r="Z318" s="187">
        <v>1483</v>
      </c>
    </row>
    <row r="319" spans="1:26">
      <c r="A319" s="182" t="s">
        <v>140</v>
      </c>
      <c r="B319" s="183"/>
      <c r="C319" s="179" t="s">
        <v>141</v>
      </c>
      <c r="D319" s="184">
        <v>0</v>
      </c>
      <c r="E319" s="136">
        <v>0</v>
      </c>
      <c r="F319" s="136">
        <v>0</v>
      </c>
      <c r="G319" s="66">
        <v>0</v>
      </c>
      <c r="H319" s="66">
        <v>0</v>
      </c>
      <c r="I319" s="66">
        <v>0</v>
      </c>
      <c r="J319" s="66">
        <v>0</v>
      </c>
      <c r="K319" s="66">
        <v>0</v>
      </c>
      <c r="L319" s="66">
        <v>0</v>
      </c>
      <c r="M319" s="66">
        <v>0</v>
      </c>
      <c r="N319" s="66">
        <v>0</v>
      </c>
      <c r="O319" s="66">
        <v>0</v>
      </c>
      <c r="P319" s="66">
        <v>0</v>
      </c>
      <c r="Q319" s="66">
        <v>0</v>
      </c>
      <c r="R319" s="66">
        <v>0</v>
      </c>
      <c r="S319" s="66">
        <v>0</v>
      </c>
      <c r="T319" s="136">
        <v>0</v>
      </c>
      <c r="U319" s="66">
        <v>0</v>
      </c>
      <c r="V319" s="66">
        <v>0</v>
      </c>
      <c r="W319" s="66">
        <v>0</v>
      </c>
      <c r="X319" s="66">
        <v>0</v>
      </c>
      <c r="Y319" s="66">
        <v>0</v>
      </c>
      <c r="Z319" s="187">
        <v>0</v>
      </c>
    </row>
    <row r="320" spans="1:26">
      <c r="A320" s="182" t="s">
        <v>142</v>
      </c>
      <c r="B320" s="183"/>
      <c r="C320" s="179" t="s">
        <v>143</v>
      </c>
      <c r="D320" s="184">
        <v>0</v>
      </c>
      <c r="E320" s="136">
        <v>0</v>
      </c>
      <c r="F320" s="136">
        <v>0</v>
      </c>
      <c r="G320" s="66">
        <v>0</v>
      </c>
      <c r="H320" s="66">
        <v>0</v>
      </c>
      <c r="I320" s="66">
        <v>0</v>
      </c>
      <c r="J320" s="66">
        <v>0</v>
      </c>
      <c r="K320" s="66">
        <v>0</v>
      </c>
      <c r="L320" s="66">
        <v>0</v>
      </c>
      <c r="M320" s="66">
        <v>0</v>
      </c>
      <c r="N320" s="66">
        <v>0</v>
      </c>
      <c r="O320" s="66">
        <v>0</v>
      </c>
      <c r="P320" s="66">
        <v>0</v>
      </c>
      <c r="Q320" s="66">
        <v>0</v>
      </c>
      <c r="R320" s="66">
        <v>0</v>
      </c>
      <c r="S320" s="66">
        <v>0</v>
      </c>
      <c r="T320" s="136">
        <v>0</v>
      </c>
      <c r="U320" s="66">
        <v>0</v>
      </c>
      <c r="V320" s="66">
        <v>0</v>
      </c>
      <c r="W320" s="66">
        <v>0</v>
      </c>
      <c r="X320" s="66">
        <v>0</v>
      </c>
      <c r="Y320" s="66">
        <v>0</v>
      </c>
      <c r="Z320" s="187">
        <v>0</v>
      </c>
    </row>
    <row r="321" spans="1:26">
      <c r="A321" s="182" t="s">
        <v>144</v>
      </c>
      <c r="B321" s="183"/>
      <c r="C321" s="179" t="s">
        <v>145</v>
      </c>
      <c r="D321" s="184">
        <v>0</v>
      </c>
      <c r="E321" s="136">
        <v>0</v>
      </c>
      <c r="F321" s="136">
        <v>0</v>
      </c>
      <c r="G321" s="66">
        <v>0</v>
      </c>
      <c r="H321" s="66">
        <v>0</v>
      </c>
      <c r="I321" s="66">
        <v>0</v>
      </c>
      <c r="J321" s="66">
        <v>0</v>
      </c>
      <c r="K321" s="66">
        <v>0</v>
      </c>
      <c r="L321" s="66">
        <v>0</v>
      </c>
      <c r="M321" s="66">
        <v>0</v>
      </c>
      <c r="N321" s="66">
        <v>0</v>
      </c>
      <c r="O321" s="66">
        <v>0</v>
      </c>
      <c r="P321" s="66">
        <v>0</v>
      </c>
      <c r="Q321" s="66">
        <v>0</v>
      </c>
      <c r="R321" s="66">
        <v>0</v>
      </c>
      <c r="S321" s="66">
        <v>0</v>
      </c>
      <c r="T321" s="136">
        <v>0</v>
      </c>
      <c r="U321" s="66">
        <v>0</v>
      </c>
      <c r="V321" s="66">
        <v>0</v>
      </c>
      <c r="W321" s="66">
        <v>0</v>
      </c>
      <c r="X321" s="66">
        <v>0</v>
      </c>
      <c r="Y321" s="66">
        <v>0</v>
      </c>
      <c r="Z321" s="187">
        <v>0</v>
      </c>
    </row>
    <row r="322" spans="1:26">
      <c r="A322" s="182" t="s">
        <v>146</v>
      </c>
      <c r="B322" s="183"/>
      <c r="C322" s="179" t="s">
        <v>147</v>
      </c>
      <c r="D322" s="184">
        <v>0</v>
      </c>
      <c r="E322" s="136">
        <v>0</v>
      </c>
      <c r="F322" s="136">
        <v>0</v>
      </c>
      <c r="G322" s="66">
        <v>0</v>
      </c>
      <c r="H322" s="66">
        <v>0</v>
      </c>
      <c r="I322" s="66">
        <v>0</v>
      </c>
      <c r="J322" s="66">
        <v>0</v>
      </c>
      <c r="K322" s="66">
        <v>0</v>
      </c>
      <c r="L322" s="66">
        <v>0</v>
      </c>
      <c r="M322" s="66">
        <v>0</v>
      </c>
      <c r="N322" s="66">
        <v>0</v>
      </c>
      <c r="O322" s="66">
        <v>0</v>
      </c>
      <c r="P322" s="66">
        <v>0</v>
      </c>
      <c r="Q322" s="66">
        <v>0</v>
      </c>
      <c r="R322" s="66">
        <v>0</v>
      </c>
      <c r="S322" s="66">
        <v>0</v>
      </c>
      <c r="T322" s="136">
        <v>0</v>
      </c>
      <c r="U322" s="66">
        <v>0</v>
      </c>
      <c r="V322" s="66">
        <v>0</v>
      </c>
      <c r="W322" s="66">
        <v>0</v>
      </c>
      <c r="X322" s="66">
        <v>0</v>
      </c>
      <c r="Y322" s="66">
        <v>0</v>
      </c>
      <c r="Z322" s="187">
        <v>0</v>
      </c>
    </row>
    <row r="323" spans="1:26">
      <c r="A323" s="182" t="s">
        <v>148</v>
      </c>
      <c r="B323" s="183"/>
      <c r="C323" s="179" t="s">
        <v>149</v>
      </c>
      <c r="D323" s="184">
        <v>0</v>
      </c>
      <c r="E323" s="136">
        <v>0</v>
      </c>
      <c r="F323" s="136">
        <v>0</v>
      </c>
      <c r="G323" s="66">
        <v>0</v>
      </c>
      <c r="H323" s="66">
        <v>0</v>
      </c>
      <c r="I323" s="66">
        <v>0</v>
      </c>
      <c r="J323" s="66">
        <v>0</v>
      </c>
      <c r="K323" s="66">
        <v>0</v>
      </c>
      <c r="L323" s="66">
        <v>0</v>
      </c>
      <c r="M323" s="66">
        <v>0</v>
      </c>
      <c r="N323" s="66">
        <v>0</v>
      </c>
      <c r="O323" s="66">
        <v>0</v>
      </c>
      <c r="P323" s="66">
        <v>0</v>
      </c>
      <c r="Q323" s="66">
        <v>0</v>
      </c>
      <c r="R323" s="66">
        <v>0</v>
      </c>
      <c r="S323" s="66">
        <v>0</v>
      </c>
      <c r="T323" s="136">
        <v>0</v>
      </c>
      <c r="U323" s="66">
        <v>0</v>
      </c>
      <c r="V323" s="66">
        <v>0</v>
      </c>
      <c r="W323" s="66">
        <v>0</v>
      </c>
      <c r="X323" s="66">
        <v>0</v>
      </c>
      <c r="Y323" s="66">
        <v>0</v>
      </c>
      <c r="Z323" s="187">
        <v>0</v>
      </c>
    </row>
    <row r="324" spans="1:26">
      <c r="A324" s="182" t="s">
        <v>150</v>
      </c>
      <c r="B324" s="183"/>
      <c r="C324" s="179" t="s">
        <v>151</v>
      </c>
      <c r="D324" s="184">
        <v>0</v>
      </c>
      <c r="E324" s="136">
        <v>0</v>
      </c>
      <c r="F324" s="136">
        <v>0</v>
      </c>
      <c r="G324" s="66">
        <v>0</v>
      </c>
      <c r="H324" s="66">
        <v>0</v>
      </c>
      <c r="I324" s="66">
        <v>0</v>
      </c>
      <c r="J324" s="66">
        <v>0</v>
      </c>
      <c r="K324" s="66">
        <v>0</v>
      </c>
      <c r="L324" s="66">
        <v>0</v>
      </c>
      <c r="M324" s="66">
        <v>0</v>
      </c>
      <c r="N324" s="66">
        <v>0</v>
      </c>
      <c r="O324" s="66">
        <v>0</v>
      </c>
      <c r="P324" s="66">
        <v>0</v>
      </c>
      <c r="Q324" s="66">
        <v>0</v>
      </c>
      <c r="R324" s="66">
        <v>0</v>
      </c>
      <c r="S324" s="66">
        <v>0</v>
      </c>
      <c r="T324" s="136">
        <v>0</v>
      </c>
      <c r="U324" s="66">
        <v>0</v>
      </c>
      <c r="V324" s="66">
        <v>0</v>
      </c>
      <c r="W324" s="66">
        <v>0</v>
      </c>
      <c r="X324" s="66">
        <v>0</v>
      </c>
      <c r="Y324" s="66">
        <v>0</v>
      </c>
      <c r="Z324" s="187">
        <v>0</v>
      </c>
    </row>
    <row r="325" spans="1:26">
      <c r="A325" s="182" t="s">
        <v>152</v>
      </c>
      <c r="B325" s="183"/>
      <c r="C325" s="179" t="s">
        <v>153</v>
      </c>
      <c r="D325" s="184">
        <v>0</v>
      </c>
      <c r="E325" s="136">
        <v>0</v>
      </c>
      <c r="F325" s="136">
        <v>0</v>
      </c>
      <c r="G325" s="66">
        <v>0</v>
      </c>
      <c r="H325" s="66">
        <v>0</v>
      </c>
      <c r="I325" s="66">
        <v>0</v>
      </c>
      <c r="J325" s="66">
        <v>0</v>
      </c>
      <c r="K325" s="66">
        <v>0</v>
      </c>
      <c r="L325" s="66">
        <v>0</v>
      </c>
      <c r="M325" s="66">
        <v>0</v>
      </c>
      <c r="N325" s="66">
        <v>0</v>
      </c>
      <c r="O325" s="66">
        <v>0</v>
      </c>
      <c r="P325" s="66">
        <v>0</v>
      </c>
      <c r="Q325" s="66">
        <v>0</v>
      </c>
      <c r="R325" s="66">
        <v>0</v>
      </c>
      <c r="S325" s="66">
        <v>0</v>
      </c>
      <c r="T325" s="136">
        <v>0</v>
      </c>
      <c r="U325" s="66">
        <v>0</v>
      </c>
      <c r="V325" s="66">
        <v>0</v>
      </c>
      <c r="W325" s="66">
        <v>0</v>
      </c>
      <c r="X325" s="66">
        <v>0</v>
      </c>
      <c r="Y325" s="66">
        <v>0</v>
      </c>
      <c r="Z325" s="185">
        <v>0</v>
      </c>
    </row>
    <row r="326" spans="1:26">
      <c r="A326" s="182" t="s">
        <v>154</v>
      </c>
      <c r="B326" s="183"/>
      <c r="C326" s="179" t="s">
        <v>155</v>
      </c>
      <c r="D326" s="184">
        <v>0</v>
      </c>
      <c r="E326" s="136">
        <v>0</v>
      </c>
      <c r="F326" s="136">
        <v>0</v>
      </c>
      <c r="G326" s="66">
        <v>0</v>
      </c>
      <c r="H326" s="66">
        <v>0</v>
      </c>
      <c r="I326" s="66">
        <v>0</v>
      </c>
      <c r="J326" s="66">
        <v>0</v>
      </c>
      <c r="K326" s="66">
        <v>0</v>
      </c>
      <c r="L326" s="66">
        <v>0</v>
      </c>
      <c r="M326" s="66">
        <v>0</v>
      </c>
      <c r="N326" s="66">
        <v>0</v>
      </c>
      <c r="O326" s="66">
        <v>0</v>
      </c>
      <c r="P326" s="66">
        <v>0</v>
      </c>
      <c r="Q326" s="66">
        <v>0</v>
      </c>
      <c r="R326" s="66">
        <v>0</v>
      </c>
      <c r="S326" s="66">
        <v>0</v>
      </c>
      <c r="T326" s="136">
        <v>0</v>
      </c>
      <c r="U326" s="66">
        <v>0</v>
      </c>
      <c r="V326" s="66">
        <v>0</v>
      </c>
      <c r="W326" s="66">
        <v>0</v>
      </c>
      <c r="X326" s="66">
        <v>0</v>
      </c>
      <c r="Y326" s="66">
        <v>0</v>
      </c>
      <c r="Z326" s="187">
        <v>0</v>
      </c>
    </row>
    <row r="327" spans="1:26">
      <c r="A327" s="182">
        <v>20</v>
      </c>
      <c r="B327" s="183"/>
      <c r="C327" s="179" t="s">
        <v>156</v>
      </c>
      <c r="D327" s="184">
        <v>0</v>
      </c>
      <c r="E327" s="136">
        <v>0</v>
      </c>
      <c r="F327" s="136">
        <v>0</v>
      </c>
      <c r="G327" s="66">
        <v>0</v>
      </c>
      <c r="H327" s="66">
        <v>0</v>
      </c>
      <c r="I327" s="66">
        <v>0</v>
      </c>
      <c r="J327" s="66">
        <v>0</v>
      </c>
      <c r="K327" s="66">
        <v>0</v>
      </c>
      <c r="L327" s="66">
        <v>0</v>
      </c>
      <c r="M327" s="66">
        <v>0</v>
      </c>
      <c r="N327" s="66">
        <v>0</v>
      </c>
      <c r="O327" s="66">
        <v>0</v>
      </c>
      <c r="P327" s="66">
        <v>0</v>
      </c>
      <c r="Q327" s="66">
        <v>0</v>
      </c>
      <c r="R327" s="66">
        <v>0</v>
      </c>
      <c r="S327" s="66">
        <v>0</v>
      </c>
      <c r="T327" s="136">
        <v>0</v>
      </c>
      <c r="U327" s="66">
        <v>0</v>
      </c>
      <c r="V327" s="66">
        <v>0</v>
      </c>
      <c r="W327" s="66">
        <v>0</v>
      </c>
      <c r="X327" s="66">
        <v>0</v>
      </c>
      <c r="Y327" s="66">
        <v>0</v>
      </c>
      <c r="Z327" s="187">
        <v>0</v>
      </c>
    </row>
    <row r="328" spans="1:26">
      <c r="A328" s="182" t="s">
        <v>158</v>
      </c>
      <c r="B328" s="183"/>
      <c r="C328" s="179" t="s">
        <v>159</v>
      </c>
      <c r="D328" s="184">
        <v>3</v>
      </c>
      <c r="E328" s="136">
        <v>0</v>
      </c>
      <c r="F328" s="136">
        <v>3</v>
      </c>
      <c r="G328" s="66">
        <v>18</v>
      </c>
      <c r="H328" s="66">
        <v>4</v>
      </c>
      <c r="I328" s="66">
        <v>1</v>
      </c>
      <c r="J328" s="66">
        <v>2</v>
      </c>
      <c r="K328" s="66">
        <v>0</v>
      </c>
      <c r="L328" s="66">
        <v>0</v>
      </c>
      <c r="M328" s="66">
        <v>0</v>
      </c>
      <c r="N328" s="66">
        <v>0</v>
      </c>
      <c r="O328" s="66">
        <v>0</v>
      </c>
      <c r="P328" s="66">
        <v>0</v>
      </c>
      <c r="Q328" s="66">
        <v>19</v>
      </c>
      <c r="R328" s="66">
        <v>6</v>
      </c>
      <c r="S328" s="66">
        <v>25</v>
      </c>
      <c r="T328" s="136">
        <v>0</v>
      </c>
      <c r="U328" s="66">
        <v>0</v>
      </c>
      <c r="V328" s="66">
        <v>5155</v>
      </c>
      <c r="W328" s="66">
        <v>21425</v>
      </c>
      <c r="X328" s="66">
        <v>39013</v>
      </c>
      <c r="Y328" s="66">
        <v>17301</v>
      </c>
      <c r="Z328" s="187">
        <v>17301</v>
      </c>
    </row>
    <row r="329" spans="1:26">
      <c r="A329" s="182" t="s">
        <v>160</v>
      </c>
      <c r="B329" s="183"/>
      <c r="C329" s="179" t="s">
        <v>161</v>
      </c>
      <c r="D329" s="184">
        <v>0</v>
      </c>
      <c r="E329" s="136">
        <v>0</v>
      </c>
      <c r="F329" s="136">
        <v>0</v>
      </c>
      <c r="G329" s="66">
        <v>0</v>
      </c>
      <c r="H329" s="66">
        <v>0</v>
      </c>
      <c r="I329" s="66">
        <v>0</v>
      </c>
      <c r="J329" s="66">
        <v>0</v>
      </c>
      <c r="K329" s="66">
        <v>0</v>
      </c>
      <c r="L329" s="66">
        <v>0</v>
      </c>
      <c r="M329" s="66">
        <v>0</v>
      </c>
      <c r="N329" s="66">
        <v>0</v>
      </c>
      <c r="O329" s="66">
        <v>0</v>
      </c>
      <c r="P329" s="66">
        <v>0</v>
      </c>
      <c r="Q329" s="66">
        <v>0</v>
      </c>
      <c r="R329" s="66">
        <v>0</v>
      </c>
      <c r="S329" s="66">
        <v>0</v>
      </c>
      <c r="T329" s="136">
        <v>0</v>
      </c>
      <c r="U329" s="66">
        <v>0</v>
      </c>
      <c r="V329" s="66">
        <v>0</v>
      </c>
      <c r="W329" s="66">
        <v>0</v>
      </c>
      <c r="X329" s="66">
        <v>0</v>
      </c>
      <c r="Y329" s="66">
        <v>0</v>
      </c>
      <c r="Z329" s="187">
        <v>0</v>
      </c>
    </row>
    <row r="330" spans="1:26">
      <c r="A330" s="182" t="s">
        <v>162</v>
      </c>
      <c r="B330" s="183"/>
      <c r="C330" s="179" t="s">
        <v>163</v>
      </c>
      <c r="D330" s="184">
        <v>0</v>
      </c>
      <c r="E330" s="136">
        <v>0</v>
      </c>
      <c r="F330" s="136">
        <v>0</v>
      </c>
      <c r="G330" s="66">
        <v>0</v>
      </c>
      <c r="H330" s="66">
        <v>0</v>
      </c>
      <c r="I330" s="66">
        <v>0</v>
      </c>
      <c r="J330" s="66">
        <v>0</v>
      </c>
      <c r="K330" s="66">
        <v>0</v>
      </c>
      <c r="L330" s="66">
        <v>0</v>
      </c>
      <c r="M330" s="66">
        <v>0</v>
      </c>
      <c r="N330" s="66">
        <v>0</v>
      </c>
      <c r="O330" s="66">
        <v>0</v>
      </c>
      <c r="P330" s="66">
        <v>0</v>
      </c>
      <c r="Q330" s="66">
        <v>0</v>
      </c>
      <c r="R330" s="66">
        <v>0</v>
      </c>
      <c r="S330" s="66">
        <v>0</v>
      </c>
      <c r="T330" s="136">
        <v>0</v>
      </c>
      <c r="U330" s="66">
        <v>0</v>
      </c>
      <c r="V330" s="66">
        <v>0</v>
      </c>
      <c r="W330" s="66">
        <v>0</v>
      </c>
      <c r="X330" s="66">
        <v>0</v>
      </c>
      <c r="Y330" s="66">
        <v>0</v>
      </c>
      <c r="Z330" s="187">
        <v>0</v>
      </c>
    </row>
    <row r="331" spans="1:26">
      <c r="A331" s="182" t="s">
        <v>164</v>
      </c>
      <c r="B331" s="183"/>
      <c r="C331" s="179" t="s">
        <v>165</v>
      </c>
      <c r="D331" s="184">
        <v>2</v>
      </c>
      <c r="E331" s="136">
        <v>1</v>
      </c>
      <c r="F331" s="136">
        <v>3</v>
      </c>
      <c r="G331" s="66">
        <v>32</v>
      </c>
      <c r="H331" s="66">
        <v>9</v>
      </c>
      <c r="I331" s="66">
        <v>0</v>
      </c>
      <c r="J331" s="66">
        <v>0</v>
      </c>
      <c r="K331" s="66">
        <v>0</v>
      </c>
      <c r="L331" s="66">
        <v>0</v>
      </c>
      <c r="M331" s="66">
        <v>1</v>
      </c>
      <c r="N331" s="66">
        <v>0</v>
      </c>
      <c r="O331" s="66">
        <v>14</v>
      </c>
      <c r="P331" s="66">
        <v>1</v>
      </c>
      <c r="Q331" s="66">
        <v>19</v>
      </c>
      <c r="R331" s="66">
        <v>8</v>
      </c>
      <c r="S331" s="66">
        <v>27</v>
      </c>
      <c r="T331" s="136">
        <v>0</v>
      </c>
      <c r="U331" s="66">
        <v>0</v>
      </c>
      <c r="V331" s="66" t="s">
        <v>157</v>
      </c>
      <c r="W331" s="66" t="s">
        <v>157</v>
      </c>
      <c r="X331" s="66" t="s">
        <v>157</v>
      </c>
      <c r="Y331" s="66" t="s">
        <v>157</v>
      </c>
      <c r="Z331" s="185" t="s">
        <v>157</v>
      </c>
    </row>
    <row r="332" spans="1:26">
      <c r="A332" s="182" t="s">
        <v>166</v>
      </c>
      <c r="B332" s="183"/>
      <c r="C332" s="179" t="s">
        <v>167</v>
      </c>
      <c r="D332" s="184">
        <v>0</v>
      </c>
      <c r="E332" s="136">
        <v>0</v>
      </c>
      <c r="F332" s="136">
        <v>0</v>
      </c>
      <c r="G332" s="66">
        <v>0</v>
      </c>
      <c r="H332" s="66">
        <v>0</v>
      </c>
      <c r="I332" s="66">
        <v>0</v>
      </c>
      <c r="J332" s="66">
        <v>0</v>
      </c>
      <c r="K332" s="66">
        <v>0</v>
      </c>
      <c r="L332" s="66">
        <v>0</v>
      </c>
      <c r="M332" s="66">
        <v>0</v>
      </c>
      <c r="N332" s="66">
        <v>0</v>
      </c>
      <c r="O332" s="66">
        <v>0</v>
      </c>
      <c r="P332" s="66">
        <v>0</v>
      </c>
      <c r="Q332" s="66">
        <v>0</v>
      </c>
      <c r="R332" s="66">
        <v>0</v>
      </c>
      <c r="S332" s="66">
        <v>0</v>
      </c>
      <c r="T332" s="136">
        <v>0</v>
      </c>
      <c r="U332" s="66">
        <v>0</v>
      </c>
      <c r="V332" s="66">
        <v>0</v>
      </c>
      <c r="W332" s="66">
        <v>0</v>
      </c>
      <c r="X332" s="66">
        <v>0</v>
      </c>
      <c r="Y332" s="66">
        <v>0</v>
      </c>
      <c r="Z332" s="187">
        <v>0</v>
      </c>
    </row>
    <row r="333" spans="1:26">
      <c r="A333" s="182" t="s">
        <v>168</v>
      </c>
      <c r="B333" s="183"/>
      <c r="C333" s="179" t="s">
        <v>169</v>
      </c>
      <c r="D333" s="184">
        <v>0</v>
      </c>
      <c r="E333" s="136">
        <v>0</v>
      </c>
      <c r="F333" s="136">
        <v>0</v>
      </c>
      <c r="G333" s="66">
        <v>0</v>
      </c>
      <c r="H333" s="66">
        <v>0</v>
      </c>
      <c r="I333" s="66">
        <v>0</v>
      </c>
      <c r="J333" s="66">
        <v>0</v>
      </c>
      <c r="K333" s="66">
        <v>0</v>
      </c>
      <c r="L333" s="66">
        <v>0</v>
      </c>
      <c r="M333" s="66">
        <v>0</v>
      </c>
      <c r="N333" s="66">
        <v>0</v>
      </c>
      <c r="O333" s="66">
        <v>0</v>
      </c>
      <c r="P333" s="66">
        <v>0</v>
      </c>
      <c r="Q333" s="66">
        <v>0</v>
      </c>
      <c r="R333" s="66">
        <v>0</v>
      </c>
      <c r="S333" s="66">
        <v>0</v>
      </c>
      <c r="T333" s="136">
        <v>0</v>
      </c>
      <c r="U333" s="66">
        <v>0</v>
      </c>
      <c r="V333" s="66">
        <v>0</v>
      </c>
      <c r="W333" s="66">
        <v>0</v>
      </c>
      <c r="X333" s="66">
        <v>0</v>
      </c>
      <c r="Y333" s="66">
        <v>0</v>
      </c>
      <c r="Z333" s="187">
        <v>0</v>
      </c>
    </row>
    <row r="334" spans="1:26">
      <c r="A334" s="182" t="s">
        <v>170</v>
      </c>
      <c r="B334" s="183"/>
      <c r="C334" s="179" t="s">
        <v>171</v>
      </c>
      <c r="D334" s="184">
        <v>0</v>
      </c>
      <c r="E334" s="136">
        <v>0</v>
      </c>
      <c r="F334" s="136">
        <v>0</v>
      </c>
      <c r="G334" s="66">
        <v>0</v>
      </c>
      <c r="H334" s="66">
        <v>0</v>
      </c>
      <c r="I334" s="66">
        <v>0</v>
      </c>
      <c r="J334" s="66">
        <v>0</v>
      </c>
      <c r="K334" s="66">
        <v>0</v>
      </c>
      <c r="L334" s="66">
        <v>0</v>
      </c>
      <c r="M334" s="66">
        <v>0</v>
      </c>
      <c r="N334" s="66">
        <v>0</v>
      </c>
      <c r="O334" s="66">
        <v>0</v>
      </c>
      <c r="P334" s="66">
        <v>0</v>
      </c>
      <c r="Q334" s="66">
        <v>0</v>
      </c>
      <c r="R334" s="66">
        <v>0</v>
      </c>
      <c r="S334" s="66">
        <v>0</v>
      </c>
      <c r="T334" s="136">
        <v>0</v>
      </c>
      <c r="U334" s="66">
        <v>0</v>
      </c>
      <c r="V334" s="66">
        <v>0</v>
      </c>
      <c r="W334" s="66">
        <v>0</v>
      </c>
      <c r="X334" s="66">
        <v>0</v>
      </c>
      <c r="Y334" s="66">
        <v>0</v>
      </c>
      <c r="Z334" s="185">
        <v>0</v>
      </c>
    </row>
    <row r="335" spans="1:26">
      <c r="A335" s="182" t="s">
        <v>172</v>
      </c>
      <c r="B335" s="183"/>
      <c r="C335" s="179" t="s">
        <v>173</v>
      </c>
      <c r="D335" s="188">
        <v>0</v>
      </c>
      <c r="E335" s="136">
        <v>0</v>
      </c>
      <c r="F335" s="136">
        <v>0</v>
      </c>
      <c r="G335" s="66">
        <v>0</v>
      </c>
      <c r="H335" s="66">
        <v>0</v>
      </c>
      <c r="I335" s="66">
        <v>0</v>
      </c>
      <c r="J335" s="66">
        <v>0</v>
      </c>
      <c r="K335" s="66">
        <v>0</v>
      </c>
      <c r="L335" s="66">
        <v>0</v>
      </c>
      <c r="M335" s="136">
        <v>0</v>
      </c>
      <c r="N335" s="136">
        <v>0</v>
      </c>
      <c r="O335" s="136">
        <v>0</v>
      </c>
      <c r="P335" s="136">
        <v>0</v>
      </c>
      <c r="Q335" s="66">
        <v>0</v>
      </c>
      <c r="R335" s="66">
        <v>0</v>
      </c>
      <c r="S335" s="66">
        <v>0</v>
      </c>
      <c r="T335" s="136">
        <v>0</v>
      </c>
      <c r="U335" s="136">
        <v>0</v>
      </c>
      <c r="V335" s="136">
        <v>0</v>
      </c>
      <c r="W335" s="136">
        <v>0</v>
      </c>
      <c r="X335" s="136">
        <v>0</v>
      </c>
      <c r="Y335" s="136">
        <v>0</v>
      </c>
      <c r="Z335" s="187">
        <v>0</v>
      </c>
    </row>
    <row r="336" spans="1:26">
      <c r="A336" s="182" t="s">
        <v>174</v>
      </c>
      <c r="B336" s="183"/>
      <c r="C336" s="179" t="s">
        <v>175</v>
      </c>
      <c r="D336" s="188">
        <v>0</v>
      </c>
      <c r="E336" s="136">
        <v>0</v>
      </c>
      <c r="F336" s="136">
        <v>0</v>
      </c>
      <c r="G336" s="66">
        <v>0</v>
      </c>
      <c r="H336" s="66">
        <v>0</v>
      </c>
      <c r="I336" s="66">
        <v>0</v>
      </c>
      <c r="J336" s="66">
        <v>0</v>
      </c>
      <c r="K336" s="66">
        <v>0</v>
      </c>
      <c r="L336" s="66">
        <v>0</v>
      </c>
      <c r="M336" s="136">
        <v>0</v>
      </c>
      <c r="N336" s="136">
        <v>0</v>
      </c>
      <c r="O336" s="136">
        <v>0</v>
      </c>
      <c r="P336" s="136">
        <v>0</v>
      </c>
      <c r="Q336" s="66">
        <v>0</v>
      </c>
      <c r="R336" s="66">
        <v>0</v>
      </c>
      <c r="S336" s="66">
        <v>0</v>
      </c>
      <c r="T336" s="136">
        <v>0</v>
      </c>
      <c r="U336" s="136">
        <v>0</v>
      </c>
      <c r="V336" s="136">
        <v>0</v>
      </c>
      <c r="W336" s="136">
        <v>0</v>
      </c>
      <c r="X336" s="136">
        <v>0</v>
      </c>
      <c r="Y336" s="136">
        <v>0</v>
      </c>
      <c r="Z336" s="187">
        <v>0</v>
      </c>
    </row>
    <row r="337" spans="1:26">
      <c r="A337" s="182" t="s">
        <v>176</v>
      </c>
      <c r="B337" s="183"/>
      <c r="C337" s="179" t="s">
        <v>177</v>
      </c>
      <c r="D337" s="188">
        <v>0</v>
      </c>
      <c r="E337" s="136">
        <v>0</v>
      </c>
      <c r="F337" s="136">
        <v>0</v>
      </c>
      <c r="G337" s="66">
        <v>0</v>
      </c>
      <c r="H337" s="66">
        <v>0</v>
      </c>
      <c r="I337" s="66">
        <v>0</v>
      </c>
      <c r="J337" s="66">
        <v>0</v>
      </c>
      <c r="K337" s="66">
        <v>0</v>
      </c>
      <c r="L337" s="66">
        <v>0</v>
      </c>
      <c r="M337" s="136">
        <v>0</v>
      </c>
      <c r="N337" s="136">
        <v>0</v>
      </c>
      <c r="O337" s="136">
        <v>0</v>
      </c>
      <c r="P337" s="136">
        <v>0</v>
      </c>
      <c r="Q337" s="66">
        <v>0</v>
      </c>
      <c r="R337" s="66">
        <v>0</v>
      </c>
      <c r="S337" s="66">
        <v>0</v>
      </c>
      <c r="T337" s="136">
        <v>0</v>
      </c>
      <c r="U337" s="136">
        <v>0</v>
      </c>
      <c r="V337" s="66">
        <v>0</v>
      </c>
      <c r="W337" s="66">
        <v>0</v>
      </c>
      <c r="X337" s="66">
        <v>0</v>
      </c>
      <c r="Y337" s="66">
        <v>0</v>
      </c>
      <c r="Z337" s="187">
        <v>0</v>
      </c>
    </row>
    <row r="338" spans="1:26">
      <c r="A338" s="182" t="s">
        <v>178</v>
      </c>
      <c r="B338" s="183"/>
      <c r="C338" s="179" t="s">
        <v>179</v>
      </c>
      <c r="D338" s="184">
        <v>12</v>
      </c>
      <c r="E338" s="66">
        <v>0</v>
      </c>
      <c r="F338" s="136">
        <v>12</v>
      </c>
      <c r="G338" s="66">
        <v>310</v>
      </c>
      <c r="H338" s="66">
        <v>37</v>
      </c>
      <c r="I338" s="66">
        <v>68</v>
      </c>
      <c r="J338" s="66">
        <v>5</v>
      </c>
      <c r="K338" s="66">
        <v>18</v>
      </c>
      <c r="L338" s="66">
        <v>0</v>
      </c>
      <c r="M338" s="66">
        <v>0</v>
      </c>
      <c r="N338" s="66">
        <v>0</v>
      </c>
      <c r="O338" s="66">
        <v>14</v>
      </c>
      <c r="P338" s="66">
        <v>3</v>
      </c>
      <c r="Q338" s="66">
        <v>382</v>
      </c>
      <c r="R338" s="66">
        <v>39</v>
      </c>
      <c r="S338" s="66">
        <v>421</v>
      </c>
      <c r="T338" s="136">
        <v>0</v>
      </c>
      <c r="U338" s="66">
        <v>4</v>
      </c>
      <c r="V338" s="66">
        <v>176612</v>
      </c>
      <c r="W338" s="66">
        <v>3749475</v>
      </c>
      <c r="X338" s="66">
        <v>5250017</v>
      </c>
      <c r="Y338" s="66">
        <v>1442725</v>
      </c>
      <c r="Z338" s="185">
        <v>1349791</v>
      </c>
    </row>
    <row r="339" spans="1:26">
      <c r="A339" s="182" t="s">
        <v>180</v>
      </c>
      <c r="B339" s="183"/>
      <c r="C339" s="179" t="s">
        <v>181</v>
      </c>
      <c r="D339" s="184">
        <v>0</v>
      </c>
      <c r="E339" s="136">
        <v>0</v>
      </c>
      <c r="F339" s="136">
        <v>0</v>
      </c>
      <c r="G339" s="66">
        <v>0</v>
      </c>
      <c r="H339" s="66">
        <v>0</v>
      </c>
      <c r="I339" s="66">
        <v>0</v>
      </c>
      <c r="J339" s="66">
        <v>0</v>
      </c>
      <c r="K339" s="66">
        <v>0</v>
      </c>
      <c r="L339" s="66">
        <v>0</v>
      </c>
      <c r="M339" s="66">
        <v>0</v>
      </c>
      <c r="N339" s="66">
        <v>0</v>
      </c>
      <c r="O339" s="66">
        <v>0</v>
      </c>
      <c r="P339" s="66">
        <v>0</v>
      </c>
      <c r="Q339" s="66">
        <v>0</v>
      </c>
      <c r="R339" s="66">
        <v>0</v>
      </c>
      <c r="S339" s="66">
        <v>0</v>
      </c>
      <c r="T339" s="136">
        <v>0</v>
      </c>
      <c r="U339" s="66">
        <v>0</v>
      </c>
      <c r="V339" s="66">
        <v>0</v>
      </c>
      <c r="W339" s="66">
        <v>0</v>
      </c>
      <c r="X339" s="66">
        <v>0</v>
      </c>
      <c r="Y339" s="66">
        <v>0</v>
      </c>
      <c r="Z339" s="187">
        <v>0</v>
      </c>
    </row>
    <row r="340" spans="1:26">
      <c r="A340" s="182"/>
      <c r="B340" s="183"/>
      <c r="C340" s="179"/>
      <c r="D340" s="184"/>
      <c r="E340" s="136"/>
      <c r="F340" s="13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136"/>
      <c r="U340" s="66"/>
      <c r="V340" s="66"/>
      <c r="W340" s="66"/>
      <c r="X340" s="66"/>
      <c r="Y340" s="66"/>
      <c r="Z340" s="187"/>
    </row>
    <row r="341" spans="1:26">
      <c r="A341" s="182" t="s">
        <v>116</v>
      </c>
      <c r="B341" s="183"/>
      <c r="C341" s="179" t="s">
        <v>45</v>
      </c>
      <c r="D341" s="184">
        <v>15</v>
      </c>
      <c r="E341" s="66">
        <v>2</v>
      </c>
      <c r="F341" s="66">
        <v>17</v>
      </c>
      <c r="G341" s="136">
        <v>123</v>
      </c>
      <c r="H341" s="136">
        <v>44</v>
      </c>
      <c r="I341" s="136">
        <v>8</v>
      </c>
      <c r="J341" s="136">
        <v>12</v>
      </c>
      <c r="K341" s="136">
        <v>1</v>
      </c>
      <c r="L341" s="136">
        <v>0</v>
      </c>
      <c r="M341" s="136">
        <v>3</v>
      </c>
      <c r="N341" s="136">
        <v>1</v>
      </c>
      <c r="O341" s="136">
        <v>1</v>
      </c>
      <c r="P341" s="136">
        <v>0</v>
      </c>
      <c r="Q341" s="136">
        <v>134</v>
      </c>
      <c r="R341" s="136">
        <v>57</v>
      </c>
      <c r="S341" s="136">
        <v>191</v>
      </c>
      <c r="T341" s="136">
        <v>17</v>
      </c>
      <c r="U341" s="136">
        <v>3</v>
      </c>
      <c r="V341" s="66">
        <v>43973</v>
      </c>
      <c r="W341" s="66">
        <v>182756</v>
      </c>
      <c r="X341" s="66">
        <v>306342</v>
      </c>
      <c r="Y341" s="66">
        <v>121087</v>
      </c>
      <c r="Z341" s="185">
        <v>118390</v>
      </c>
    </row>
    <row r="342" spans="1:26">
      <c r="A342" s="182"/>
      <c r="B342" s="183"/>
      <c r="C342" s="179"/>
      <c r="D342" s="184"/>
      <c r="E342" s="136"/>
      <c r="F342" s="13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136"/>
      <c r="U342" s="66"/>
      <c r="V342" s="66"/>
      <c r="W342" s="66"/>
      <c r="X342" s="66"/>
      <c r="Y342" s="66"/>
      <c r="Z342" s="185"/>
    </row>
    <row r="343" spans="1:26">
      <c r="A343" s="182" t="s">
        <v>134</v>
      </c>
      <c r="B343" s="183"/>
      <c r="C343" s="179" t="s">
        <v>135</v>
      </c>
      <c r="D343" s="184">
        <v>3</v>
      </c>
      <c r="E343" s="136">
        <v>0</v>
      </c>
      <c r="F343" s="136">
        <v>3</v>
      </c>
      <c r="G343" s="66">
        <v>6</v>
      </c>
      <c r="H343" s="66">
        <v>15</v>
      </c>
      <c r="I343" s="66">
        <v>0</v>
      </c>
      <c r="J343" s="66">
        <v>3</v>
      </c>
      <c r="K343" s="66">
        <v>0</v>
      </c>
      <c r="L343" s="66">
        <v>0</v>
      </c>
      <c r="M343" s="66">
        <v>0</v>
      </c>
      <c r="N343" s="66">
        <v>0</v>
      </c>
      <c r="O343" s="66">
        <v>0</v>
      </c>
      <c r="P343" s="66">
        <v>0</v>
      </c>
      <c r="Q343" s="66">
        <v>6</v>
      </c>
      <c r="R343" s="66">
        <v>18</v>
      </c>
      <c r="S343" s="66">
        <v>24</v>
      </c>
      <c r="T343" s="136">
        <v>1</v>
      </c>
      <c r="U343" s="66">
        <v>2</v>
      </c>
      <c r="V343" s="66" t="s">
        <v>157</v>
      </c>
      <c r="W343" s="66" t="s">
        <v>157</v>
      </c>
      <c r="X343" s="66" t="s">
        <v>157</v>
      </c>
      <c r="Y343" s="66" t="s">
        <v>157</v>
      </c>
      <c r="Z343" s="187" t="s">
        <v>157</v>
      </c>
    </row>
    <row r="344" spans="1:26">
      <c r="A344" s="182" t="s">
        <v>136</v>
      </c>
      <c r="B344" s="183"/>
      <c r="C344" s="179" t="s">
        <v>137</v>
      </c>
      <c r="D344" s="184">
        <v>2</v>
      </c>
      <c r="E344" s="136">
        <v>1</v>
      </c>
      <c r="F344" s="136">
        <v>3</v>
      </c>
      <c r="G344" s="66">
        <v>5</v>
      </c>
      <c r="H344" s="66">
        <v>3</v>
      </c>
      <c r="I344" s="66">
        <v>4</v>
      </c>
      <c r="J344" s="66">
        <v>4</v>
      </c>
      <c r="K344" s="66">
        <v>0</v>
      </c>
      <c r="L344" s="66">
        <v>0</v>
      </c>
      <c r="M344" s="66">
        <v>1</v>
      </c>
      <c r="N344" s="66">
        <v>0</v>
      </c>
      <c r="O344" s="66">
        <v>0</v>
      </c>
      <c r="P344" s="66">
        <v>0</v>
      </c>
      <c r="Q344" s="66">
        <v>10</v>
      </c>
      <c r="R344" s="66">
        <v>7</v>
      </c>
      <c r="S344" s="66">
        <v>17</v>
      </c>
      <c r="T344" s="136">
        <v>1</v>
      </c>
      <c r="U344" s="66">
        <v>1</v>
      </c>
      <c r="V344" s="66">
        <v>2365</v>
      </c>
      <c r="W344" s="66">
        <v>3424</v>
      </c>
      <c r="X344" s="66">
        <v>8539</v>
      </c>
      <c r="Y344" s="66">
        <v>4449</v>
      </c>
      <c r="Z344" s="187">
        <v>4449</v>
      </c>
    </row>
    <row r="345" spans="1:26">
      <c r="A345" s="182" t="s">
        <v>138</v>
      </c>
      <c r="B345" s="183"/>
      <c r="C345" s="179" t="s">
        <v>139</v>
      </c>
      <c r="D345" s="184">
        <v>1</v>
      </c>
      <c r="E345" s="136">
        <v>0</v>
      </c>
      <c r="F345" s="136">
        <v>1</v>
      </c>
      <c r="G345" s="66">
        <v>3</v>
      </c>
      <c r="H345" s="66">
        <v>11</v>
      </c>
      <c r="I345" s="66">
        <v>0</v>
      </c>
      <c r="J345" s="66">
        <v>2</v>
      </c>
      <c r="K345" s="66">
        <v>0</v>
      </c>
      <c r="L345" s="66">
        <v>0</v>
      </c>
      <c r="M345" s="66">
        <v>0</v>
      </c>
      <c r="N345" s="66">
        <v>0</v>
      </c>
      <c r="O345" s="66">
        <v>0</v>
      </c>
      <c r="P345" s="66">
        <v>0</v>
      </c>
      <c r="Q345" s="66">
        <v>3</v>
      </c>
      <c r="R345" s="66">
        <v>13</v>
      </c>
      <c r="S345" s="66">
        <v>16</v>
      </c>
      <c r="T345" s="136">
        <v>0</v>
      </c>
      <c r="U345" s="66">
        <v>0</v>
      </c>
      <c r="V345" s="66" t="s">
        <v>157</v>
      </c>
      <c r="W345" s="66" t="s">
        <v>157</v>
      </c>
      <c r="X345" s="66" t="s">
        <v>157</v>
      </c>
      <c r="Y345" s="66" t="s">
        <v>157</v>
      </c>
      <c r="Z345" s="187" t="s">
        <v>157</v>
      </c>
    </row>
    <row r="346" spans="1:26">
      <c r="A346" s="182" t="s">
        <v>140</v>
      </c>
      <c r="B346" s="183"/>
      <c r="C346" s="179" t="s">
        <v>141</v>
      </c>
      <c r="D346" s="184">
        <v>5</v>
      </c>
      <c r="E346" s="136">
        <v>1</v>
      </c>
      <c r="F346" s="136">
        <v>6</v>
      </c>
      <c r="G346" s="66">
        <v>81</v>
      </c>
      <c r="H346" s="66">
        <v>12</v>
      </c>
      <c r="I346" s="66">
        <v>1</v>
      </c>
      <c r="J346" s="66">
        <v>1</v>
      </c>
      <c r="K346" s="66">
        <v>1</v>
      </c>
      <c r="L346" s="66">
        <v>0</v>
      </c>
      <c r="M346" s="66">
        <v>2</v>
      </c>
      <c r="N346" s="66">
        <v>1</v>
      </c>
      <c r="O346" s="66">
        <v>1</v>
      </c>
      <c r="P346" s="66">
        <v>0</v>
      </c>
      <c r="Q346" s="66">
        <v>84</v>
      </c>
      <c r="R346" s="66">
        <v>14</v>
      </c>
      <c r="S346" s="66">
        <v>98</v>
      </c>
      <c r="T346" s="136">
        <v>1</v>
      </c>
      <c r="U346" s="66">
        <v>0</v>
      </c>
      <c r="V346" s="66">
        <v>25434</v>
      </c>
      <c r="W346" s="66">
        <v>116633</v>
      </c>
      <c r="X346" s="66">
        <v>189966</v>
      </c>
      <c r="Y346" s="66">
        <v>72635</v>
      </c>
      <c r="Z346" s="187">
        <v>69938</v>
      </c>
    </row>
    <row r="347" spans="1:26">
      <c r="A347" s="182" t="s">
        <v>142</v>
      </c>
      <c r="B347" s="183"/>
      <c r="C347" s="179" t="s">
        <v>143</v>
      </c>
      <c r="D347" s="184">
        <v>0</v>
      </c>
      <c r="E347" s="136">
        <v>0</v>
      </c>
      <c r="F347" s="136">
        <v>0</v>
      </c>
      <c r="G347" s="66">
        <v>0</v>
      </c>
      <c r="H347" s="66">
        <v>0</v>
      </c>
      <c r="I347" s="66">
        <v>0</v>
      </c>
      <c r="J347" s="66">
        <v>0</v>
      </c>
      <c r="K347" s="66">
        <v>0</v>
      </c>
      <c r="L347" s="66">
        <v>0</v>
      </c>
      <c r="M347" s="66">
        <v>0</v>
      </c>
      <c r="N347" s="66">
        <v>0</v>
      </c>
      <c r="O347" s="66">
        <v>0</v>
      </c>
      <c r="P347" s="66">
        <v>0</v>
      </c>
      <c r="Q347" s="66">
        <v>0</v>
      </c>
      <c r="R347" s="66">
        <v>0</v>
      </c>
      <c r="S347" s="66">
        <v>0</v>
      </c>
      <c r="T347" s="136">
        <v>0</v>
      </c>
      <c r="U347" s="66">
        <v>0</v>
      </c>
      <c r="V347" s="66">
        <v>0</v>
      </c>
      <c r="W347" s="66">
        <v>0</v>
      </c>
      <c r="X347" s="66">
        <v>0</v>
      </c>
      <c r="Y347" s="66">
        <v>0</v>
      </c>
      <c r="Z347" s="187">
        <v>0</v>
      </c>
    </row>
    <row r="348" spans="1:26">
      <c r="A348" s="182" t="s">
        <v>144</v>
      </c>
      <c r="B348" s="183"/>
      <c r="C348" s="179" t="s">
        <v>145</v>
      </c>
      <c r="D348" s="184">
        <v>0</v>
      </c>
      <c r="E348" s="136">
        <v>0</v>
      </c>
      <c r="F348" s="136">
        <v>0</v>
      </c>
      <c r="G348" s="66">
        <v>0</v>
      </c>
      <c r="H348" s="66">
        <v>0</v>
      </c>
      <c r="I348" s="66">
        <v>0</v>
      </c>
      <c r="J348" s="66">
        <v>0</v>
      </c>
      <c r="K348" s="66">
        <v>0</v>
      </c>
      <c r="L348" s="66">
        <v>0</v>
      </c>
      <c r="M348" s="66">
        <v>0</v>
      </c>
      <c r="N348" s="66">
        <v>0</v>
      </c>
      <c r="O348" s="66">
        <v>0</v>
      </c>
      <c r="P348" s="66">
        <v>0</v>
      </c>
      <c r="Q348" s="66">
        <v>0</v>
      </c>
      <c r="R348" s="66">
        <v>0</v>
      </c>
      <c r="S348" s="66">
        <v>0</v>
      </c>
      <c r="T348" s="136">
        <v>0</v>
      </c>
      <c r="U348" s="66">
        <v>0</v>
      </c>
      <c r="V348" s="66">
        <v>0</v>
      </c>
      <c r="W348" s="66">
        <v>0</v>
      </c>
      <c r="X348" s="66">
        <v>0</v>
      </c>
      <c r="Y348" s="66">
        <v>0</v>
      </c>
      <c r="Z348" s="187">
        <v>0</v>
      </c>
    </row>
    <row r="349" spans="1:26">
      <c r="A349" s="182" t="s">
        <v>146</v>
      </c>
      <c r="B349" s="183"/>
      <c r="C349" s="179" t="s">
        <v>147</v>
      </c>
      <c r="D349" s="184">
        <v>0</v>
      </c>
      <c r="E349" s="136">
        <v>0</v>
      </c>
      <c r="F349" s="136">
        <v>0</v>
      </c>
      <c r="G349" s="66">
        <v>0</v>
      </c>
      <c r="H349" s="66">
        <v>0</v>
      </c>
      <c r="I349" s="66">
        <v>0</v>
      </c>
      <c r="J349" s="66">
        <v>0</v>
      </c>
      <c r="K349" s="66">
        <v>0</v>
      </c>
      <c r="L349" s="66">
        <v>0</v>
      </c>
      <c r="M349" s="66">
        <v>0</v>
      </c>
      <c r="N349" s="66">
        <v>0</v>
      </c>
      <c r="O349" s="66">
        <v>0</v>
      </c>
      <c r="P349" s="66">
        <v>0</v>
      </c>
      <c r="Q349" s="66">
        <v>0</v>
      </c>
      <c r="R349" s="66">
        <v>0</v>
      </c>
      <c r="S349" s="66">
        <v>0</v>
      </c>
      <c r="T349" s="136">
        <v>0</v>
      </c>
      <c r="U349" s="66">
        <v>0</v>
      </c>
      <c r="V349" s="66">
        <v>0</v>
      </c>
      <c r="W349" s="66">
        <v>0</v>
      </c>
      <c r="X349" s="66">
        <v>0</v>
      </c>
      <c r="Y349" s="66">
        <v>0</v>
      </c>
      <c r="Z349" s="187">
        <v>0</v>
      </c>
    </row>
    <row r="350" spans="1:26">
      <c r="A350" s="182" t="s">
        <v>148</v>
      </c>
      <c r="B350" s="183"/>
      <c r="C350" s="179" t="s">
        <v>149</v>
      </c>
      <c r="D350" s="184">
        <v>0</v>
      </c>
      <c r="E350" s="136">
        <v>0</v>
      </c>
      <c r="F350" s="136">
        <v>0</v>
      </c>
      <c r="G350" s="66">
        <v>0</v>
      </c>
      <c r="H350" s="66">
        <v>0</v>
      </c>
      <c r="I350" s="66">
        <v>0</v>
      </c>
      <c r="J350" s="66">
        <v>0</v>
      </c>
      <c r="K350" s="66">
        <v>0</v>
      </c>
      <c r="L350" s="66">
        <v>0</v>
      </c>
      <c r="M350" s="66">
        <v>0</v>
      </c>
      <c r="N350" s="66">
        <v>0</v>
      </c>
      <c r="O350" s="66">
        <v>0</v>
      </c>
      <c r="P350" s="66">
        <v>0</v>
      </c>
      <c r="Q350" s="66">
        <v>0</v>
      </c>
      <c r="R350" s="66">
        <v>0</v>
      </c>
      <c r="S350" s="66">
        <v>0</v>
      </c>
      <c r="T350" s="136">
        <v>0</v>
      </c>
      <c r="U350" s="66">
        <v>0</v>
      </c>
      <c r="V350" s="66">
        <v>0</v>
      </c>
      <c r="W350" s="66">
        <v>0</v>
      </c>
      <c r="X350" s="66">
        <v>0</v>
      </c>
      <c r="Y350" s="66">
        <v>0</v>
      </c>
      <c r="Z350" s="187">
        <v>0</v>
      </c>
    </row>
    <row r="351" spans="1:26">
      <c r="A351" s="182" t="s">
        <v>150</v>
      </c>
      <c r="B351" s="183"/>
      <c r="C351" s="179" t="s">
        <v>151</v>
      </c>
      <c r="D351" s="184">
        <v>0</v>
      </c>
      <c r="E351" s="136">
        <v>0</v>
      </c>
      <c r="F351" s="136">
        <v>0</v>
      </c>
      <c r="G351" s="66">
        <v>0</v>
      </c>
      <c r="H351" s="66">
        <v>0</v>
      </c>
      <c r="I351" s="66">
        <v>0</v>
      </c>
      <c r="J351" s="66">
        <v>0</v>
      </c>
      <c r="K351" s="66">
        <v>0</v>
      </c>
      <c r="L351" s="66">
        <v>0</v>
      </c>
      <c r="M351" s="66">
        <v>0</v>
      </c>
      <c r="N351" s="66">
        <v>0</v>
      </c>
      <c r="O351" s="66">
        <v>0</v>
      </c>
      <c r="P351" s="66">
        <v>0</v>
      </c>
      <c r="Q351" s="66">
        <v>0</v>
      </c>
      <c r="R351" s="66">
        <v>0</v>
      </c>
      <c r="S351" s="66">
        <v>0</v>
      </c>
      <c r="T351" s="136">
        <v>0</v>
      </c>
      <c r="U351" s="66">
        <v>0</v>
      </c>
      <c r="V351" s="66">
        <v>0</v>
      </c>
      <c r="W351" s="66">
        <v>0</v>
      </c>
      <c r="X351" s="66">
        <v>0</v>
      </c>
      <c r="Y351" s="66">
        <v>0</v>
      </c>
      <c r="Z351" s="187">
        <v>0</v>
      </c>
    </row>
    <row r="352" spans="1:26">
      <c r="A352" s="182" t="s">
        <v>152</v>
      </c>
      <c r="B352" s="183"/>
      <c r="C352" s="179" t="s">
        <v>153</v>
      </c>
      <c r="D352" s="184">
        <v>0</v>
      </c>
      <c r="E352" s="136">
        <v>0</v>
      </c>
      <c r="F352" s="136">
        <v>0</v>
      </c>
      <c r="G352" s="66">
        <v>0</v>
      </c>
      <c r="H352" s="66">
        <v>0</v>
      </c>
      <c r="I352" s="66">
        <v>0</v>
      </c>
      <c r="J352" s="66">
        <v>0</v>
      </c>
      <c r="K352" s="66">
        <v>0</v>
      </c>
      <c r="L352" s="66">
        <v>0</v>
      </c>
      <c r="M352" s="66">
        <v>0</v>
      </c>
      <c r="N352" s="66">
        <v>0</v>
      </c>
      <c r="O352" s="66">
        <v>0</v>
      </c>
      <c r="P352" s="66">
        <v>0</v>
      </c>
      <c r="Q352" s="66">
        <v>0</v>
      </c>
      <c r="R352" s="66">
        <v>0</v>
      </c>
      <c r="S352" s="66">
        <v>0</v>
      </c>
      <c r="T352" s="136">
        <v>0</v>
      </c>
      <c r="U352" s="66">
        <v>0</v>
      </c>
      <c r="V352" s="66">
        <v>0</v>
      </c>
      <c r="W352" s="66">
        <v>0</v>
      </c>
      <c r="X352" s="66">
        <v>0</v>
      </c>
      <c r="Y352" s="66">
        <v>0</v>
      </c>
      <c r="Z352" s="185">
        <v>0</v>
      </c>
    </row>
    <row r="353" spans="1:26">
      <c r="A353" s="182" t="s">
        <v>154</v>
      </c>
      <c r="B353" s="183"/>
      <c r="C353" s="179" t="s">
        <v>155</v>
      </c>
      <c r="D353" s="184">
        <v>0</v>
      </c>
      <c r="E353" s="136">
        <v>0</v>
      </c>
      <c r="F353" s="136">
        <v>0</v>
      </c>
      <c r="G353" s="66">
        <v>0</v>
      </c>
      <c r="H353" s="66">
        <v>0</v>
      </c>
      <c r="I353" s="66">
        <v>0</v>
      </c>
      <c r="J353" s="66">
        <v>0</v>
      </c>
      <c r="K353" s="66">
        <v>0</v>
      </c>
      <c r="L353" s="66">
        <v>0</v>
      </c>
      <c r="M353" s="66">
        <v>0</v>
      </c>
      <c r="N353" s="66">
        <v>0</v>
      </c>
      <c r="O353" s="66">
        <v>0</v>
      </c>
      <c r="P353" s="66">
        <v>0</v>
      </c>
      <c r="Q353" s="66">
        <v>0</v>
      </c>
      <c r="R353" s="66">
        <v>0</v>
      </c>
      <c r="S353" s="66">
        <v>0</v>
      </c>
      <c r="T353" s="136">
        <v>0</v>
      </c>
      <c r="U353" s="66">
        <v>0</v>
      </c>
      <c r="V353" s="66">
        <v>0</v>
      </c>
      <c r="W353" s="66">
        <v>0</v>
      </c>
      <c r="X353" s="66">
        <v>0</v>
      </c>
      <c r="Y353" s="66">
        <v>0</v>
      </c>
      <c r="Z353" s="187">
        <v>0</v>
      </c>
    </row>
    <row r="354" spans="1:26">
      <c r="A354" s="182">
        <v>20</v>
      </c>
      <c r="B354" s="183"/>
      <c r="C354" s="179" t="s">
        <v>156</v>
      </c>
      <c r="D354" s="184">
        <v>0</v>
      </c>
      <c r="E354" s="136">
        <v>0</v>
      </c>
      <c r="F354" s="136">
        <v>0</v>
      </c>
      <c r="G354" s="66">
        <v>0</v>
      </c>
      <c r="H354" s="66">
        <v>0</v>
      </c>
      <c r="I354" s="66">
        <v>0</v>
      </c>
      <c r="J354" s="66">
        <v>0</v>
      </c>
      <c r="K354" s="66">
        <v>0</v>
      </c>
      <c r="L354" s="66">
        <v>0</v>
      </c>
      <c r="M354" s="66">
        <v>0</v>
      </c>
      <c r="N354" s="66">
        <v>0</v>
      </c>
      <c r="O354" s="66">
        <v>0</v>
      </c>
      <c r="P354" s="66">
        <v>0</v>
      </c>
      <c r="Q354" s="66">
        <v>0</v>
      </c>
      <c r="R354" s="66">
        <v>0</v>
      </c>
      <c r="S354" s="66">
        <v>0</v>
      </c>
      <c r="T354" s="136">
        <v>0</v>
      </c>
      <c r="U354" s="66">
        <v>0</v>
      </c>
      <c r="V354" s="66">
        <v>0</v>
      </c>
      <c r="W354" s="66">
        <v>0</v>
      </c>
      <c r="X354" s="66">
        <v>0</v>
      </c>
      <c r="Y354" s="66">
        <v>0</v>
      </c>
      <c r="Z354" s="187">
        <v>0</v>
      </c>
    </row>
    <row r="355" spans="1:26">
      <c r="A355" s="182" t="s">
        <v>158</v>
      </c>
      <c r="B355" s="183"/>
      <c r="C355" s="179" t="s">
        <v>159</v>
      </c>
      <c r="D355" s="184">
        <v>4</v>
      </c>
      <c r="E355" s="136">
        <v>0</v>
      </c>
      <c r="F355" s="136">
        <v>4</v>
      </c>
      <c r="G355" s="66">
        <v>28</v>
      </c>
      <c r="H355" s="66">
        <v>3</v>
      </c>
      <c r="I355" s="66">
        <v>3</v>
      </c>
      <c r="J355" s="66">
        <v>2</v>
      </c>
      <c r="K355" s="66">
        <v>0</v>
      </c>
      <c r="L355" s="66">
        <v>0</v>
      </c>
      <c r="M355" s="66">
        <v>0</v>
      </c>
      <c r="N355" s="66">
        <v>0</v>
      </c>
      <c r="O355" s="66">
        <v>0</v>
      </c>
      <c r="P355" s="66">
        <v>0</v>
      </c>
      <c r="Q355" s="66">
        <v>31</v>
      </c>
      <c r="R355" s="66">
        <v>5</v>
      </c>
      <c r="S355" s="66">
        <v>36</v>
      </c>
      <c r="T355" s="136">
        <v>14</v>
      </c>
      <c r="U355" s="66">
        <v>0</v>
      </c>
      <c r="V355" s="66">
        <v>10836</v>
      </c>
      <c r="W355" s="66">
        <v>53074</v>
      </c>
      <c r="X355" s="66">
        <v>91429</v>
      </c>
      <c r="Y355" s="66">
        <v>37545</v>
      </c>
      <c r="Z355" s="187">
        <v>37545</v>
      </c>
    </row>
    <row r="356" spans="1:26">
      <c r="A356" s="182" t="s">
        <v>160</v>
      </c>
      <c r="B356" s="183"/>
      <c r="C356" s="179" t="s">
        <v>161</v>
      </c>
      <c r="D356" s="184">
        <v>0</v>
      </c>
      <c r="E356" s="136">
        <v>0</v>
      </c>
      <c r="F356" s="136">
        <v>0</v>
      </c>
      <c r="G356" s="66">
        <v>0</v>
      </c>
      <c r="H356" s="66">
        <v>0</v>
      </c>
      <c r="I356" s="66">
        <v>0</v>
      </c>
      <c r="J356" s="66">
        <v>0</v>
      </c>
      <c r="K356" s="66">
        <v>0</v>
      </c>
      <c r="L356" s="66">
        <v>0</v>
      </c>
      <c r="M356" s="66">
        <v>0</v>
      </c>
      <c r="N356" s="66">
        <v>0</v>
      </c>
      <c r="O356" s="66">
        <v>0</v>
      </c>
      <c r="P356" s="66">
        <v>0</v>
      </c>
      <c r="Q356" s="66">
        <v>0</v>
      </c>
      <c r="R356" s="66">
        <v>0</v>
      </c>
      <c r="S356" s="66">
        <v>0</v>
      </c>
      <c r="T356" s="136">
        <v>0</v>
      </c>
      <c r="U356" s="66">
        <v>0</v>
      </c>
      <c r="V356" s="66">
        <v>0</v>
      </c>
      <c r="W356" s="66">
        <v>0</v>
      </c>
      <c r="X356" s="66">
        <v>0</v>
      </c>
      <c r="Y356" s="66">
        <v>0</v>
      </c>
      <c r="Z356" s="187">
        <v>0</v>
      </c>
    </row>
    <row r="357" spans="1:26">
      <c r="A357" s="182" t="s">
        <v>162</v>
      </c>
      <c r="B357" s="183"/>
      <c r="C357" s="179" t="s">
        <v>163</v>
      </c>
      <c r="D357" s="184">
        <v>0</v>
      </c>
      <c r="E357" s="136">
        <v>0</v>
      </c>
      <c r="F357" s="136">
        <v>0</v>
      </c>
      <c r="G357" s="66">
        <v>0</v>
      </c>
      <c r="H357" s="66">
        <v>0</v>
      </c>
      <c r="I357" s="66">
        <v>0</v>
      </c>
      <c r="J357" s="66">
        <v>0</v>
      </c>
      <c r="K357" s="66">
        <v>0</v>
      </c>
      <c r="L357" s="66">
        <v>0</v>
      </c>
      <c r="M357" s="66">
        <v>0</v>
      </c>
      <c r="N357" s="66">
        <v>0</v>
      </c>
      <c r="O357" s="66">
        <v>0</v>
      </c>
      <c r="P357" s="66">
        <v>0</v>
      </c>
      <c r="Q357" s="66">
        <v>0</v>
      </c>
      <c r="R357" s="66">
        <v>0</v>
      </c>
      <c r="S357" s="66">
        <v>0</v>
      </c>
      <c r="T357" s="136">
        <v>0</v>
      </c>
      <c r="U357" s="66">
        <v>0</v>
      </c>
      <c r="V357" s="66">
        <v>0</v>
      </c>
      <c r="W357" s="66">
        <v>0</v>
      </c>
      <c r="X357" s="66">
        <v>0</v>
      </c>
      <c r="Y357" s="66">
        <v>0</v>
      </c>
      <c r="Z357" s="187">
        <v>0</v>
      </c>
    </row>
    <row r="358" spans="1:26">
      <c r="A358" s="182" t="s">
        <v>164</v>
      </c>
      <c r="B358" s="183"/>
      <c r="C358" s="179" t="s">
        <v>165</v>
      </c>
      <c r="D358" s="184">
        <v>0</v>
      </c>
      <c r="E358" s="136">
        <v>0</v>
      </c>
      <c r="F358" s="136">
        <v>0</v>
      </c>
      <c r="G358" s="66">
        <v>0</v>
      </c>
      <c r="H358" s="66">
        <v>0</v>
      </c>
      <c r="I358" s="66">
        <v>0</v>
      </c>
      <c r="J358" s="66">
        <v>0</v>
      </c>
      <c r="K358" s="66">
        <v>0</v>
      </c>
      <c r="L358" s="66">
        <v>0</v>
      </c>
      <c r="M358" s="66">
        <v>0</v>
      </c>
      <c r="N358" s="66">
        <v>0</v>
      </c>
      <c r="O358" s="66">
        <v>0</v>
      </c>
      <c r="P358" s="66">
        <v>0</v>
      </c>
      <c r="Q358" s="66">
        <v>0</v>
      </c>
      <c r="R358" s="66">
        <v>0</v>
      </c>
      <c r="S358" s="66">
        <v>0</v>
      </c>
      <c r="T358" s="136">
        <v>0</v>
      </c>
      <c r="U358" s="66">
        <v>0</v>
      </c>
      <c r="V358" s="66">
        <v>0</v>
      </c>
      <c r="W358" s="66">
        <v>0</v>
      </c>
      <c r="X358" s="66">
        <v>0</v>
      </c>
      <c r="Y358" s="66">
        <v>0</v>
      </c>
      <c r="Z358" s="185">
        <v>0</v>
      </c>
    </row>
    <row r="359" spans="1:26">
      <c r="A359" s="182" t="s">
        <v>166</v>
      </c>
      <c r="B359" s="183"/>
      <c r="C359" s="179" t="s">
        <v>167</v>
      </c>
      <c r="D359" s="184">
        <v>0</v>
      </c>
      <c r="E359" s="136">
        <v>0</v>
      </c>
      <c r="F359" s="136">
        <v>0</v>
      </c>
      <c r="G359" s="66">
        <v>0</v>
      </c>
      <c r="H359" s="66">
        <v>0</v>
      </c>
      <c r="I359" s="66">
        <v>0</v>
      </c>
      <c r="J359" s="66">
        <v>0</v>
      </c>
      <c r="K359" s="66">
        <v>0</v>
      </c>
      <c r="L359" s="66">
        <v>0</v>
      </c>
      <c r="M359" s="66">
        <v>0</v>
      </c>
      <c r="N359" s="66">
        <v>0</v>
      </c>
      <c r="O359" s="66">
        <v>0</v>
      </c>
      <c r="P359" s="66">
        <v>0</v>
      </c>
      <c r="Q359" s="66">
        <v>0</v>
      </c>
      <c r="R359" s="66">
        <v>0</v>
      </c>
      <c r="S359" s="66">
        <v>0</v>
      </c>
      <c r="T359" s="136">
        <v>0</v>
      </c>
      <c r="U359" s="66">
        <v>0</v>
      </c>
      <c r="V359" s="66">
        <v>0</v>
      </c>
      <c r="W359" s="66">
        <v>0</v>
      </c>
      <c r="X359" s="66">
        <v>0</v>
      </c>
      <c r="Y359" s="66">
        <v>0</v>
      </c>
      <c r="Z359" s="187">
        <v>0</v>
      </c>
    </row>
    <row r="360" spans="1:26">
      <c r="A360" s="182" t="s">
        <v>168</v>
      </c>
      <c r="B360" s="183"/>
      <c r="C360" s="179" t="s">
        <v>169</v>
      </c>
      <c r="D360" s="184">
        <v>0</v>
      </c>
      <c r="E360" s="136">
        <v>0</v>
      </c>
      <c r="F360" s="136">
        <v>0</v>
      </c>
      <c r="G360" s="66">
        <v>0</v>
      </c>
      <c r="H360" s="66">
        <v>0</v>
      </c>
      <c r="I360" s="66">
        <v>0</v>
      </c>
      <c r="J360" s="66">
        <v>0</v>
      </c>
      <c r="K360" s="66">
        <v>0</v>
      </c>
      <c r="L360" s="66">
        <v>0</v>
      </c>
      <c r="M360" s="66">
        <v>0</v>
      </c>
      <c r="N360" s="66">
        <v>0</v>
      </c>
      <c r="O360" s="66">
        <v>0</v>
      </c>
      <c r="P360" s="66">
        <v>0</v>
      </c>
      <c r="Q360" s="66">
        <v>0</v>
      </c>
      <c r="R360" s="66">
        <v>0</v>
      </c>
      <c r="S360" s="66">
        <v>0</v>
      </c>
      <c r="T360" s="136">
        <v>0</v>
      </c>
      <c r="U360" s="66">
        <v>0</v>
      </c>
      <c r="V360" s="66">
        <v>0</v>
      </c>
      <c r="W360" s="66">
        <v>0</v>
      </c>
      <c r="X360" s="66">
        <v>0</v>
      </c>
      <c r="Y360" s="66">
        <v>0</v>
      </c>
      <c r="Z360" s="187">
        <v>0</v>
      </c>
    </row>
    <row r="361" spans="1:26">
      <c r="A361" s="182" t="s">
        <v>170</v>
      </c>
      <c r="B361" s="183"/>
      <c r="C361" s="179" t="s">
        <v>171</v>
      </c>
      <c r="D361" s="184">
        <v>0</v>
      </c>
      <c r="E361" s="136">
        <v>0</v>
      </c>
      <c r="F361" s="136">
        <v>0</v>
      </c>
      <c r="G361" s="66">
        <v>0</v>
      </c>
      <c r="H361" s="66">
        <v>0</v>
      </c>
      <c r="I361" s="66">
        <v>0</v>
      </c>
      <c r="J361" s="66">
        <v>0</v>
      </c>
      <c r="K361" s="66">
        <v>0</v>
      </c>
      <c r="L361" s="66">
        <v>0</v>
      </c>
      <c r="M361" s="66">
        <v>0</v>
      </c>
      <c r="N361" s="66">
        <v>0</v>
      </c>
      <c r="O361" s="66">
        <v>0</v>
      </c>
      <c r="P361" s="66">
        <v>0</v>
      </c>
      <c r="Q361" s="66">
        <v>0</v>
      </c>
      <c r="R361" s="66">
        <v>0</v>
      </c>
      <c r="S361" s="66">
        <v>0</v>
      </c>
      <c r="T361" s="136">
        <v>0</v>
      </c>
      <c r="U361" s="66">
        <v>0</v>
      </c>
      <c r="V361" s="66">
        <v>0</v>
      </c>
      <c r="W361" s="66">
        <v>0</v>
      </c>
      <c r="X361" s="66">
        <v>0</v>
      </c>
      <c r="Y361" s="66">
        <v>0</v>
      </c>
      <c r="Z361" s="185">
        <v>0</v>
      </c>
    </row>
    <row r="362" spans="1:26">
      <c r="A362" s="182" t="s">
        <v>172</v>
      </c>
      <c r="B362" s="183"/>
      <c r="C362" s="179" t="s">
        <v>173</v>
      </c>
      <c r="D362" s="188">
        <v>0</v>
      </c>
      <c r="E362" s="136">
        <v>0</v>
      </c>
      <c r="F362" s="136">
        <v>0</v>
      </c>
      <c r="G362" s="66">
        <v>0</v>
      </c>
      <c r="H362" s="66">
        <v>0</v>
      </c>
      <c r="I362" s="66">
        <v>0</v>
      </c>
      <c r="J362" s="66">
        <v>0</v>
      </c>
      <c r="K362" s="66">
        <v>0</v>
      </c>
      <c r="L362" s="66">
        <v>0</v>
      </c>
      <c r="M362" s="136">
        <v>0</v>
      </c>
      <c r="N362" s="136">
        <v>0</v>
      </c>
      <c r="O362" s="136">
        <v>0</v>
      </c>
      <c r="P362" s="136">
        <v>0</v>
      </c>
      <c r="Q362" s="66">
        <v>0</v>
      </c>
      <c r="R362" s="66">
        <v>0</v>
      </c>
      <c r="S362" s="66">
        <v>0</v>
      </c>
      <c r="T362" s="136">
        <v>0</v>
      </c>
      <c r="U362" s="136">
        <v>0</v>
      </c>
      <c r="V362" s="136">
        <v>0</v>
      </c>
      <c r="W362" s="136">
        <v>0</v>
      </c>
      <c r="X362" s="136">
        <v>0</v>
      </c>
      <c r="Y362" s="136">
        <v>0</v>
      </c>
      <c r="Z362" s="187">
        <v>0</v>
      </c>
    </row>
    <row r="363" spans="1:26">
      <c r="A363" s="182" t="s">
        <v>174</v>
      </c>
      <c r="B363" s="183"/>
      <c r="C363" s="179" t="s">
        <v>175</v>
      </c>
      <c r="D363" s="188">
        <v>0</v>
      </c>
      <c r="E363" s="136">
        <v>0</v>
      </c>
      <c r="F363" s="136">
        <v>0</v>
      </c>
      <c r="G363" s="66">
        <v>0</v>
      </c>
      <c r="H363" s="66">
        <v>0</v>
      </c>
      <c r="I363" s="66">
        <v>0</v>
      </c>
      <c r="J363" s="66">
        <v>0</v>
      </c>
      <c r="K363" s="66">
        <v>0</v>
      </c>
      <c r="L363" s="66">
        <v>0</v>
      </c>
      <c r="M363" s="136">
        <v>0</v>
      </c>
      <c r="N363" s="136">
        <v>0</v>
      </c>
      <c r="O363" s="136">
        <v>0</v>
      </c>
      <c r="P363" s="136">
        <v>0</v>
      </c>
      <c r="Q363" s="66">
        <v>0</v>
      </c>
      <c r="R363" s="66">
        <v>0</v>
      </c>
      <c r="S363" s="66">
        <v>0</v>
      </c>
      <c r="T363" s="136">
        <v>0</v>
      </c>
      <c r="U363" s="136">
        <v>0</v>
      </c>
      <c r="V363" s="136">
        <v>0</v>
      </c>
      <c r="W363" s="136">
        <v>0</v>
      </c>
      <c r="X363" s="136">
        <v>0</v>
      </c>
      <c r="Y363" s="136">
        <v>0</v>
      </c>
      <c r="Z363" s="187">
        <v>0</v>
      </c>
    </row>
    <row r="364" spans="1:26">
      <c r="A364" s="182" t="s">
        <v>176</v>
      </c>
      <c r="B364" s="183"/>
      <c r="C364" s="179" t="s">
        <v>177</v>
      </c>
      <c r="D364" s="188">
        <v>0</v>
      </c>
      <c r="E364" s="136">
        <v>0</v>
      </c>
      <c r="F364" s="136">
        <v>0</v>
      </c>
      <c r="G364" s="66">
        <v>0</v>
      </c>
      <c r="H364" s="66">
        <v>0</v>
      </c>
      <c r="I364" s="66">
        <v>0</v>
      </c>
      <c r="J364" s="66">
        <v>0</v>
      </c>
      <c r="K364" s="66">
        <v>0</v>
      </c>
      <c r="L364" s="66">
        <v>0</v>
      </c>
      <c r="M364" s="136">
        <v>0</v>
      </c>
      <c r="N364" s="136">
        <v>0</v>
      </c>
      <c r="O364" s="136">
        <v>0</v>
      </c>
      <c r="P364" s="136">
        <v>0</v>
      </c>
      <c r="Q364" s="66">
        <v>0</v>
      </c>
      <c r="R364" s="66">
        <v>0</v>
      </c>
      <c r="S364" s="66">
        <v>0</v>
      </c>
      <c r="T364" s="136">
        <v>0</v>
      </c>
      <c r="U364" s="136">
        <v>0</v>
      </c>
      <c r="V364" s="66">
        <v>0</v>
      </c>
      <c r="W364" s="66">
        <v>0</v>
      </c>
      <c r="X364" s="66">
        <v>0</v>
      </c>
      <c r="Y364" s="66">
        <v>0</v>
      </c>
      <c r="Z364" s="187">
        <v>0</v>
      </c>
    </row>
    <row r="365" spans="1:26">
      <c r="A365" s="182" t="s">
        <v>178</v>
      </c>
      <c r="B365" s="183"/>
      <c r="C365" s="179" t="s">
        <v>179</v>
      </c>
      <c r="D365" s="184">
        <v>0</v>
      </c>
      <c r="E365" s="66">
        <v>0</v>
      </c>
      <c r="F365" s="136">
        <v>0</v>
      </c>
      <c r="G365" s="66">
        <v>0</v>
      </c>
      <c r="H365" s="66">
        <v>0</v>
      </c>
      <c r="I365" s="66">
        <v>0</v>
      </c>
      <c r="J365" s="66">
        <v>0</v>
      </c>
      <c r="K365" s="66">
        <v>0</v>
      </c>
      <c r="L365" s="66">
        <v>0</v>
      </c>
      <c r="M365" s="66">
        <v>0</v>
      </c>
      <c r="N365" s="66">
        <v>0</v>
      </c>
      <c r="O365" s="66">
        <v>0</v>
      </c>
      <c r="P365" s="66">
        <v>0</v>
      </c>
      <c r="Q365" s="66">
        <v>0</v>
      </c>
      <c r="R365" s="66">
        <v>0</v>
      </c>
      <c r="S365" s="66">
        <v>0</v>
      </c>
      <c r="T365" s="136">
        <v>0</v>
      </c>
      <c r="U365" s="66">
        <v>0</v>
      </c>
      <c r="V365" s="66">
        <v>0</v>
      </c>
      <c r="W365" s="66">
        <v>0</v>
      </c>
      <c r="X365" s="66">
        <v>0</v>
      </c>
      <c r="Y365" s="66">
        <v>0</v>
      </c>
      <c r="Z365" s="185">
        <v>0</v>
      </c>
    </row>
    <row r="366" spans="1:26">
      <c r="A366" s="182" t="s">
        <v>180</v>
      </c>
      <c r="B366" s="183"/>
      <c r="C366" s="179" t="s">
        <v>181</v>
      </c>
      <c r="D366" s="184">
        <v>0</v>
      </c>
      <c r="E366" s="136">
        <v>0</v>
      </c>
      <c r="F366" s="136">
        <v>0</v>
      </c>
      <c r="G366" s="66">
        <v>0</v>
      </c>
      <c r="H366" s="66">
        <v>0</v>
      </c>
      <c r="I366" s="66">
        <v>0</v>
      </c>
      <c r="J366" s="66">
        <v>0</v>
      </c>
      <c r="K366" s="66">
        <v>0</v>
      </c>
      <c r="L366" s="66">
        <v>0</v>
      </c>
      <c r="M366" s="66">
        <v>0</v>
      </c>
      <c r="N366" s="66">
        <v>0</v>
      </c>
      <c r="O366" s="66">
        <v>0</v>
      </c>
      <c r="P366" s="66">
        <v>0</v>
      </c>
      <c r="Q366" s="66">
        <v>0</v>
      </c>
      <c r="R366" s="66">
        <v>0</v>
      </c>
      <c r="S366" s="66">
        <v>0</v>
      </c>
      <c r="T366" s="136">
        <v>0</v>
      </c>
      <c r="U366" s="66">
        <v>0</v>
      </c>
      <c r="V366" s="66">
        <v>0</v>
      </c>
      <c r="W366" s="66">
        <v>0</v>
      </c>
      <c r="X366" s="66">
        <v>0</v>
      </c>
      <c r="Y366" s="66">
        <v>0</v>
      </c>
      <c r="Z366" s="187">
        <v>0</v>
      </c>
    </row>
    <row r="367" spans="1:26">
      <c r="A367" s="182"/>
      <c r="B367" s="183"/>
      <c r="C367" s="179"/>
      <c r="D367" s="184"/>
      <c r="E367" s="136"/>
      <c r="F367" s="13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136"/>
      <c r="U367" s="66"/>
      <c r="V367" s="66"/>
      <c r="W367" s="66"/>
      <c r="X367" s="66"/>
      <c r="Y367" s="66"/>
      <c r="Z367" s="185"/>
    </row>
    <row r="368" spans="1:26">
      <c r="A368" s="182" t="s">
        <v>118</v>
      </c>
      <c r="B368" s="183"/>
      <c r="C368" s="179" t="s">
        <v>45</v>
      </c>
      <c r="D368" s="184">
        <v>57</v>
      </c>
      <c r="E368" s="66">
        <v>4</v>
      </c>
      <c r="F368" s="66">
        <v>61</v>
      </c>
      <c r="G368" s="136">
        <v>1959</v>
      </c>
      <c r="H368" s="136">
        <v>306</v>
      </c>
      <c r="I368" s="136">
        <v>210</v>
      </c>
      <c r="J368" s="136">
        <v>793</v>
      </c>
      <c r="K368" s="136">
        <v>74</v>
      </c>
      <c r="L368" s="136">
        <v>25</v>
      </c>
      <c r="M368" s="136">
        <v>4</v>
      </c>
      <c r="N368" s="136">
        <v>1</v>
      </c>
      <c r="O368" s="136">
        <v>102</v>
      </c>
      <c r="P368" s="136">
        <v>18</v>
      </c>
      <c r="Q368" s="136">
        <v>2145</v>
      </c>
      <c r="R368" s="136">
        <v>1107</v>
      </c>
      <c r="S368" s="136">
        <v>3252</v>
      </c>
      <c r="T368" s="136">
        <v>12</v>
      </c>
      <c r="U368" s="136">
        <v>6</v>
      </c>
      <c r="V368" s="66">
        <v>1333566</v>
      </c>
      <c r="W368" s="66">
        <v>6305531</v>
      </c>
      <c r="X368" s="66">
        <v>8457746</v>
      </c>
      <c r="Y368" s="66">
        <v>2107899</v>
      </c>
      <c r="Z368" s="185">
        <v>1174639</v>
      </c>
    </row>
    <row r="369" spans="1:26">
      <c r="A369" s="182"/>
      <c r="B369" s="183"/>
      <c r="C369" s="179"/>
      <c r="D369" s="184"/>
      <c r="E369" s="136"/>
      <c r="F369" s="13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136"/>
      <c r="U369" s="66"/>
      <c r="V369" s="66"/>
      <c r="W369" s="66"/>
      <c r="X369" s="66"/>
      <c r="Y369" s="66"/>
      <c r="Z369" s="185"/>
    </row>
    <row r="370" spans="1:26">
      <c r="A370" s="182" t="s">
        <v>134</v>
      </c>
      <c r="B370" s="183"/>
      <c r="C370" s="179" t="s">
        <v>135</v>
      </c>
      <c r="D370" s="184">
        <v>23</v>
      </c>
      <c r="E370" s="136">
        <v>3</v>
      </c>
      <c r="F370" s="136">
        <v>26</v>
      </c>
      <c r="G370" s="66">
        <v>329</v>
      </c>
      <c r="H370" s="66">
        <v>178</v>
      </c>
      <c r="I370" s="66">
        <v>161</v>
      </c>
      <c r="J370" s="66">
        <v>699</v>
      </c>
      <c r="K370" s="66">
        <v>16</v>
      </c>
      <c r="L370" s="66">
        <v>4</v>
      </c>
      <c r="M370" s="66">
        <v>3</v>
      </c>
      <c r="N370" s="66">
        <v>1</v>
      </c>
      <c r="O370" s="66">
        <v>0</v>
      </c>
      <c r="P370" s="66">
        <v>0</v>
      </c>
      <c r="Q370" s="66">
        <v>509</v>
      </c>
      <c r="R370" s="66">
        <v>882</v>
      </c>
      <c r="S370" s="66">
        <v>1391</v>
      </c>
      <c r="T370" s="136">
        <v>2</v>
      </c>
      <c r="U370" s="66">
        <v>3</v>
      </c>
      <c r="V370" s="66">
        <v>320956</v>
      </c>
      <c r="W370" s="66">
        <v>1784854</v>
      </c>
      <c r="X370" s="66">
        <v>2795835</v>
      </c>
      <c r="Y370" s="66">
        <v>983394</v>
      </c>
      <c r="Z370" s="187">
        <v>957879</v>
      </c>
    </row>
    <row r="371" spans="1:26">
      <c r="A371" s="182" t="s">
        <v>136</v>
      </c>
      <c r="B371" s="183"/>
      <c r="C371" s="179" t="s">
        <v>137</v>
      </c>
      <c r="D371" s="184">
        <v>0</v>
      </c>
      <c r="E371" s="136">
        <v>0</v>
      </c>
      <c r="F371" s="136">
        <v>0</v>
      </c>
      <c r="G371" s="66">
        <v>0</v>
      </c>
      <c r="H371" s="66">
        <v>0</v>
      </c>
      <c r="I371" s="66">
        <v>0</v>
      </c>
      <c r="J371" s="66">
        <v>0</v>
      </c>
      <c r="K371" s="66">
        <v>0</v>
      </c>
      <c r="L371" s="66">
        <v>0</v>
      </c>
      <c r="M371" s="66">
        <v>0</v>
      </c>
      <c r="N371" s="66">
        <v>0</v>
      </c>
      <c r="O371" s="66">
        <v>0</v>
      </c>
      <c r="P371" s="66">
        <v>0</v>
      </c>
      <c r="Q371" s="66">
        <v>0</v>
      </c>
      <c r="R371" s="66">
        <v>0</v>
      </c>
      <c r="S371" s="66">
        <v>0</v>
      </c>
      <c r="T371" s="136">
        <v>0</v>
      </c>
      <c r="U371" s="66">
        <v>0</v>
      </c>
      <c r="V371" s="66">
        <v>0</v>
      </c>
      <c r="W371" s="66">
        <v>0</v>
      </c>
      <c r="X371" s="66">
        <v>0</v>
      </c>
      <c r="Y371" s="66">
        <v>0</v>
      </c>
      <c r="Z371" s="187">
        <v>0</v>
      </c>
    </row>
    <row r="372" spans="1:26">
      <c r="A372" s="182" t="s">
        <v>138</v>
      </c>
      <c r="B372" s="183"/>
      <c r="C372" s="179" t="s">
        <v>139</v>
      </c>
      <c r="D372" s="184">
        <v>3</v>
      </c>
      <c r="E372" s="136">
        <v>0</v>
      </c>
      <c r="F372" s="136">
        <v>3</v>
      </c>
      <c r="G372" s="66">
        <v>1083</v>
      </c>
      <c r="H372" s="66">
        <v>72</v>
      </c>
      <c r="I372" s="66">
        <v>7</v>
      </c>
      <c r="J372" s="66">
        <v>32</v>
      </c>
      <c r="K372" s="66">
        <v>14</v>
      </c>
      <c r="L372" s="66">
        <v>13</v>
      </c>
      <c r="M372" s="66">
        <v>0</v>
      </c>
      <c r="N372" s="66">
        <v>0</v>
      </c>
      <c r="O372" s="66">
        <v>81</v>
      </c>
      <c r="P372" s="66">
        <v>18</v>
      </c>
      <c r="Q372" s="66">
        <v>1023</v>
      </c>
      <c r="R372" s="66">
        <v>99</v>
      </c>
      <c r="S372" s="66">
        <v>1122</v>
      </c>
      <c r="T372" s="136">
        <v>0</v>
      </c>
      <c r="U372" s="66">
        <v>0</v>
      </c>
      <c r="V372" s="66">
        <v>706466</v>
      </c>
      <c r="W372" s="66">
        <v>3880064</v>
      </c>
      <c r="X372" s="66">
        <v>4471519</v>
      </c>
      <c r="Y372" s="66">
        <v>591338</v>
      </c>
      <c r="Z372" s="187">
        <v>-284096</v>
      </c>
    </row>
    <row r="373" spans="1:26">
      <c r="A373" s="182" t="s">
        <v>140</v>
      </c>
      <c r="B373" s="183"/>
      <c r="C373" s="179" t="s">
        <v>141</v>
      </c>
      <c r="D373" s="184">
        <v>0</v>
      </c>
      <c r="E373" s="136">
        <v>0</v>
      </c>
      <c r="F373" s="136">
        <v>0</v>
      </c>
      <c r="G373" s="66">
        <v>0</v>
      </c>
      <c r="H373" s="66">
        <v>0</v>
      </c>
      <c r="I373" s="66">
        <v>0</v>
      </c>
      <c r="J373" s="66">
        <v>0</v>
      </c>
      <c r="K373" s="66">
        <v>0</v>
      </c>
      <c r="L373" s="66">
        <v>0</v>
      </c>
      <c r="M373" s="66">
        <v>0</v>
      </c>
      <c r="N373" s="66">
        <v>0</v>
      </c>
      <c r="O373" s="66">
        <v>0</v>
      </c>
      <c r="P373" s="66">
        <v>0</v>
      </c>
      <c r="Q373" s="66">
        <v>0</v>
      </c>
      <c r="R373" s="66">
        <v>0</v>
      </c>
      <c r="S373" s="66">
        <v>0</v>
      </c>
      <c r="T373" s="136">
        <v>0</v>
      </c>
      <c r="U373" s="66">
        <v>0</v>
      </c>
      <c r="V373" s="66">
        <v>0</v>
      </c>
      <c r="W373" s="66">
        <v>0</v>
      </c>
      <c r="X373" s="66">
        <v>0</v>
      </c>
      <c r="Y373" s="66">
        <v>0</v>
      </c>
      <c r="Z373" s="187">
        <v>0</v>
      </c>
    </row>
    <row r="374" spans="1:26">
      <c r="A374" s="182" t="s">
        <v>142</v>
      </c>
      <c r="B374" s="183"/>
      <c r="C374" s="179" t="s">
        <v>143</v>
      </c>
      <c r="D374" s="184">
        <v>2</v>
      </c>
      <c r="E374" s="136">
        <v>0</v>
      </c>
      <c r="F374" s="136">
        <v>2</v>
      </c>
      <c r="G374" s="66">
        <v>20</v>
      </c>
      <c r="H374" s="66">
        <v>11</v>
      </c>
      <c r="I374" s="66">
        <v>1</v>
      </c>
      <c r="J374" s="66">
        <v>3</v>
      </c>
      <c r="K374" s="66">
        <v>1</v>
      </c>
      <c r="L374" s="66">
        <v>3</v>
      </c>
      <c r="M374" s="66">
        <v>0</v>
      </c>
      <c r="N374" s="66">
        <v>0</v>
      </c>
      <c r="O374" s="66">
        <v>0</v>
      </c>
      <c r="P374" s="66">
        <v>0</v>
      </c>
      <c r="Q374" s="66">
        <v>22</v>
      </c>
      <c r="R374" s="66">
        <v>17</v>
      </c>
      <c r="S374" s="66">
        <v>39</v>
      </c>
      <c r="T374" s="136">
        <v>0</v>
      </c>
      <c r="U374" s="66">
        <v>1</v>
      </c>
      <c r="V374" s="66" t="s">
        <v>157</v>
      </c>
      <c r="W374" s="66" t="s">
        <v>157</v>
      </c>
      <c r="X374" s="66" t="s">
        <v>157</v>
      </c>
      <c r="Y374" s="66" t="s">
        <v>157</v>
      </c>
      <c r="Z374" s="187" t="s">
        <v>157</v>
      </c>
    </row>
    <row r="375" spans="1:26">
      <c r="A375" s="182" t="s">
        <v>144</v>
      </c>
      <c r="B375" s="183"/>
      <c r="C375" s="179" t="s">
        <v>145</v>
      </c>
      <c r="D375" s="184">
        <v>0</v>
      </c>
      <c r="E375" s="136">
        <v>0</v>
      </c>
      <c r="F375" s="136">
        <v>0</v>
      </c>
      <c r="G375" s="66">
        <v>0</v>
      </c>
      <c r="H375" s="66">
        <v>0</v>
      </c>
      <c r="I375" s="66">
        <v>0</v>
      </c>
      <c r="J375" s="66">
        <v>0</v>
      </c>
      <c r="K375" s="66">
        <v>0</v>
      </c>
      <c r="L375" s="66">
        <v>0</v>
      </c>
      <c r="M375" s="66">
        <v>0</v>
      </c>
      <c r="N375" s="66">
        <v>0</v>
      </c>
      <c r="O375" s="66">
        <v>0</v>
      </c>
      <c r="P375" s="66">
        <v>0</v>
      </c>
      <c r="Q375" s="66">
        <v>0</v>
      </c>
      <c r="R375" s="66">
        <v>0</v>
      </c>
      <c r="S375" s="66">
        <v>0</v>
      </c>
      <c r="T375" s="136">
        <v>0</v>
      </c>
      <c r="U375" s="66">
        <v>0</v>
      </c>
      <c r="V375" s="66">
        <v>0</v>
      </c>
      <c r="W375" s="66">
        <v>0</v>
      </c>
      <c r="X375" s="66">
        <v>0</v>
      </c>
      <c r="Y375" s="66">
        <v>0</v>
      </c>
      <c r="Z375" s="187">
        <v>0</v>
      </c>
    </row>
    <row r="376" spans="1:26">
      <c r="A376" s="182" t="s">
        <v>146</v>
      </c>
      <c r="B376" s="183"/>
      <c r="C376" s="179" t="s">
        <v>147</v>
      </c>
      <c r="D376" s="184">
        <v>1</v>
      </c>
      <c r="E376" s="136">
        <v>0</v>
      </c>
      <c r="F376" s="136">
        <v>1</v>
      </c>
      <c r="G376" s="66">
        <v>4</v>
      </c>
      <c r="H376" s="66">
        <v>2</v>
      </c>
      <c r="I376" s="66">
        <v>0</v>
      </c>
      <c r="J376" s="66">
        <v>1</v>
      </c>
      <c r="K376" s="66">
        <v>0</v>
      </c>
      <c r="L376" s="66">
        <v>0</v>
      </c>
      <c r="M376" s="66">
        <v>0</v>
      </c>
      <c r="N376" s="66">
        <v>0</v>
      </c>
      <c r="O376" s="66">
        <v>0</v>
      </c>
      <c r="P376" s="66">
        <v>0</v>
      </c>
      <c r="Q376" s="66">
        <v>4</v>
      </c>
      <c r="R376" s="66">
        <v>3</v>
      </c>
      <c r="S376" s="66">
        <v>7</v>
      </c>
      <c r="T376" s="136">
        <v>0</v>
      </c>
      <c r="U376" s="66">
        <v>0</v>
      </c>
      <c r="V376" s="66" t="s">
        <v>157</v>
      </c>
      <c r="W376" s="66" t="s">
        <v>157</v>
      </c>
      <c r="X376" s="66" t="s">
        <v>157</v>
      </c>
      <c r="Y376" s="66" t="s">
        <v>157</v>
      </c>
      <c r="Z376" s="187" t="s">
        <v>157</v>
      </c>
    </row>
    <row r="377" spans="1:26">
      <c r="A377" s="182" t="s">
        <v>148</v>
      </c>
      <c r="B377" s="183"/>
      <c r="C377" s="179" t="s">
        <v>149</v>
      </c>
      <c r="D377" s="184">
        <v>3</v>
      </c>
      <c r="E377" s="136">
        <v>0</v>
      </c>
      <c r="F377" s="136">
        <v>3</v>
      </c>
      <c r="G377" s="66">
        <v>183</v>
      </c>
      <c r="H377" s="66">
        <v>3</v>
      </c>
      <c r="I377" s="66">
        <v>14</v>
      </c>
      <c r="J377" s="66">
        <v>52</v>
      </c>
      <c r="K377" s="66">
        <v>42</v>
      </c>
      <c r="L377" s="66">
        <v>4</v>
      </c>
      <c r="M377" s="66">
        <v>0</v>
      </c>
      <c r="N377" s="66">
        <v>0</v>
      </c>
      <c r="O377" s="66">
        <v>19</v>
      </c>
      <c r="P377" s="66">
        <v>0</v>
      </c>
      <c r="Q377" s="66">
        <v>220</v>
      </c>
      <c r="R377" s="66">
        <v>59</v>
      </c>
      <c r="S377" s="66">
        <v>279</v>
      </c>
      <c r="T377" s="136">
        <v>8</v>
      </c>
      <c r="U377" s="66">
        <v>0</v>
      </c>
      <c r="V377" s="66">
        <v>137279</v>
      </c>
      <c r="W377" s="66">
        <v>60162</v>
      </c>
      <c r="X377" s="66">
        <v>219321</v>
      </c>
      <c r="Y377" s="66">
        <v>152640</v>
      </c>
      <c r="Z377" s="187">
        <v>152627</v>
      </c>
    </row>
    <row r="378" spans="1:26">
      <c r="A378" s="182" t="s">
        <v>150</v>
      </c>
      <c r="B378" s="183"/>
      <c r="C378" s="179" t="s">
        <v>151</v>
      </c>
      <c r="D378" s="184">
        <v>0</v>
      </c>
      <c r="E378" s="136">
        <v>0</v>
      </c>
      <c r="F378" s="136">
        <v>0</v>
      </c>
      <c r="G378" s="66">
        <v>0</v>
      </c>
      <c r="H378" s="66">
        <v>0</v>
      </c>
      <c r="I378" s="66">
        <v>0</v>
      </c>
      <c r="J378" s="66">
        <v>0</v>
      </c>
      <c r="K378" s="66">
        <v>0</v>
      </c>
      <c r="L378" s="66">
        <v>0</v>
      </c>
      <c r="M378" s="66">
        <v>0</v>
      </c>
      <c r="N378" s="66">
        <v>0</v>
      </c>
      <c r="O378" s="66">
        <v>0</v>
      </c>
      <c r="P378" s="66">
        <v>0</v>
      </c>
      <c r="Q378" s="66">
        <v>0</v>
      </c>
      <c r="R378" s="66">
        <v>0</v>
      </c>
      <c r="S378" s="66">
        <v>0</v>
      </c>
      <c r="T378" s="136">
        <v>0</v>
      </c>
      <c r="U378" s="66">
        <v>0</v>
      </c>
      <c r="V378" s="66">
        <v>0</v>
      </c>
      <c r="W378" s="66">
        <v>0</v>
      </c>
      <c r="X378" s="66">
        <v>0</v>
      </c>
      <c r="Y378" s="66">
        <v>0</v>
      </c>
      <c r="Z378" s="187">
        <v>0</v>
      </c>
    </row>
    <row r="379" spans="1:26">
      <c r="A379" s="182" t="s">
        <v>152</v>
      </c>
      <c r="B379" s="183"/>
      <c r="C379" s="179" t="s">
        <v>153</v>
      </c>
      <c r="D379" s="184">
        <v>0</v>
      </c>
      <c r="E379" s="136">
        <v>0</v>
      </c>
      <c r="F379" s="136">
        <v>0</v>
      </c>
      <c r="G379" s="66">
        <v>0</v>
      </c>
      <c r="H379" s="66">
        <v>0</v>
      </c>
      <c r="I379" s="66">
        <v>0</v>
      </c>
      <c r="J379" s="66">
        <v>0</v>
      </c>
      <c r="K379" s="66">
        <v>0</v>
      </c>
      <c r="L379" s="66">
        <v>0</v>
      </c>
      <c r="M379" s="66">
        <v>0</v>
      </c>
      <c r="N379" s="66">
        <v>0</v>
      </c>
      <c r="O379" s="66">
        <v>0</v>
      </c>
      <c r="P379" s="66">
        <v>0</v>
      </c>
      <c r="Q379" s="66">
        <v>0</v>
      </c>
      <c r="R379" s="66">
        <v>0</v>
      </c>
      <c r="S379" s="66">
        <v>0</v>
      </c>
      <c r="T379" s="136">
        <v>0</v>
      </c>
      <c r="U379" s="66">
        <v>0</v>
      </c>
      <c r="V379" s="66">
        <v>0</v>
      </c>
      <c r="W379" s="66">
        <v>0</v>
      </c>
      <c r="X379" s="66">
        <v>0</v>
      </c>
      <c r="Y379" s="66">
        <v>0</v>
      </c>
      <c r="Z379" s="185">
        <v>0</v>
      </c>
    </row>
    <row r="380" spans="1:26">
      <c r="A380" s="182" t="s">
        <v>154</v>
      </c>
      <c r="B380" s="183"/>
      <c r="C380" s="179" t="s">
        <v>155</v>
      </c>
      <c r="D380" s="184">
        <v>0</v>
      </c>
      <c r="E380" s="136">
        <v>0</v>
      </c>
      <c r="F380" s="136">
        <v>0</v>
      </c>
      <c r="G380" s="66">
        <v>0</v>
      </c>
      <c r="H380" s="66">
        <v>0</v>
      </c>
      <c r="I380" s="66">
        <v>0</v>
      </c>
      <c r="J380" s="66">
        <v>0</v>
      </c>
      <c r="K380" s="66">
        <v>0</v>
      </c>
      <c r="L380" s="66">
        <v>0</v>
      </c>
      <c r="M380" s="66">
        <v>0</v>
      </c>
      <c r="N380" s="66">
        <v>0</v>
      </c>
      <c r="O380" s="66">
        <v>0</v>
      </c>
      <c r="P380" s="66">
        <v>0</v>
      </c>
      <c r="Q380" s="66">
        <v>0</v>
      </c>
      <c r="R380" s="66">
        <v>0</v>
      </c>
      <c r="S380" s="66">
        <v>0</v>
      </c>
      <c r="T380" s="136">
        <v>0</v>
      </c>
      <c r="U380" s="66">
        <v>0</v>
      </c>
      <c r="V380" s="66">
        <v>0</v>
      </c>
      <c r="W380" s="66">
        <v>0</v>
      </c>
      <c r="X380" s="66">
        <v>0</v>
      </c>
      <c r="Y380" s="66">
        <v>0</v>
      </c>
      <c r="Z380" s="187">
        <v>0</v>
      </c>
    </row>
    <row r="381" spans="1:26">
      <c r="A381" s="182">
        <v>20</v>
      </c>
      <c r="B381" s="183"/>
      <c r="C381" s="179" t="s">
        <v>156</v>
      </c>
      <c r="D381" s="184">
        <v>0</v>
      </c>
      <c r="E381" s="136">
        <v>0</v>
      </c>
      <c r="F381" s="136">
        <v>0</v>
      </c>
      <c r="G381" s="66">
        <v>0</v>
      </c>
      <c r="H381" s="66">
        <v>0</v>
      </c>
      <c r="I381" s="66">
        <v>0</v>
      </c>
      <c r="J381" s="66">
        <v>0</v>
      </c>
      <c r="K381" s="66">
        <v>0</v>
      </c>
      <c r="L381" s="66">
        <v>0</v>
      </c>
      <c r="M381" s="66">
        <v>0</v>
      </c>
      <c r="N381" s="66">
        <v>0</v>
      </c>
      <c r="O381" s="66">
        <v>0</v>
      </c>
      <c r="P381" s="66">
        <v>0</v>
      </c>
      <c r="Q381" s="66">
        <v>0</v>
      </c>
      <c r="R381" s="66">
        <v>0</v>
      </c>
      <c r="S381" s="66">
        <v>0</v>
      </c>
      <c r="T381" s="136">
        <v>0</v>
      </c>
      <c r="U381" s="66">
        <v>0</v>
      </c>
      <c r="V381" s="66">
        <v>0</v>
      </c>
      <c r="W381" s="66">
        <v>0</v>
      </c>
      <c r="X381" s="66">
        <v>0</v>
      </c>
      <c r="Y381" s="66">
        <v>0</v>
      </c>
      <c r="Z381" s="187">
        <v>0</v>
      </c>
    </row>
    <row r="382" spans="1:26">
      <c r="A382" s="182" t="s">
        <v>158</v>
      </c>
      <c r="B382" s="183"/>
      <c r="C382" s="179" t="s">
        <v>159</v>
      </c>
      <c r="D382" s="184">
        <v>1</v>
      </c>
      <c r="E382" s="136">
        <v>0</v>
      </c>
      <c r="F382" s="136">
        <v>1</v>
      </c>
      <c r="G382" s="66">
        <v>51</v>
      </c>
      <c r="H382" s="66">
        <v>1</v>
      </c>
      <c r="I382" s="66">
        <v>0</v>
      </c>
      <c r="J382" s="66">
        <v>0</v>
      </c>
      <c r="K382" s="66">
        <v>0</v>
      </c>
      <c r="L382" s="66">
        <v>0</v>
      </c>
      <c r="M382" s="66">
        <v>0</v>
      </c>
      <c r="N382" s="66">
        <v>0</v>
      </c>
      <c r="O382" s="66">
        <v>0</v>
      </c>
      <c r="P382" s="66">
        <v>0</v>
      </c>
      <c r="Q382" s="66">
        <v>51</v>
      </c>
      <c r="R382" s="66">
        <v>1</v>
      </c>
      <c r="S382" s="66">
        <v>52</v>
      </c>
      <c r="T382" s="136">
        <v>0</v>
      </c>
      <c r="U382" s="66">
        <v>0</v>
      </c>
      <c r="V382" s="66" t="s">
        <v>157</v>
      </c>
      <c r="W382" s="66" t="s">
        <v>157</v>
      </c>
      <c r="X382" s="66" t="s">
        <v>157</v>
      </c>
      <c r="Y382" s="66" t="s">
        <v>157</v>
      </c>
      <c r="Z382" s="187" t="s">
        <v>157</v>
      </c>
    </row>
    <row r="383" spans="1:26">
      <c r="A383" s="182" t="s">
        <v>160</v>
      </c>
      <c r="B383" s="183"/>
      <c r="C383" s="179" t="s">
        <v>161</v>
      </c>
      <c r="D383" s="184">
        <v>2</v>
      </c>
      <c r="E383" s="136">
        <v>0</v>
      </c>
      <c r="F383" s="136">
        <v>2</v>
      </c>
      <c r="G383" s="66">
        <v>9</v>
      </c>
      <c r="H383" s="66">
        <v>1</v>
      </c>
      <c r="I383" s="66">
        <v>0</v>
      </c>
      <c r="J383" s="66">
        <v>0</v>
      </c>
      <c r="K383" s="66">
        <v>0</v>
      </c>
      <c r="L383" s="66">
        <v>0</v>
      </c>
      <c r="M383" s="66">
        <v>0</v>
      </c>
      <c r="N383" s="66">
        <v>0</v>
      </c>
      <c r="O383" s="66">
        <v>0</v>
      </c>
      <c r="P383" s="66">
        <v>0</v>
      </c>
      <c r="Q383" s="66">
        <v>9</v>
      </c>
      <c r="R383" s="66">
        <v>1</v>
      </c>
      <c r="S383" s="66">
        <v>10</v>
      </c>
      <c r="T383" s="136">
        <v>0</v>
      </c>
      <c r="U383" s="66">
        <v>0</v>
      </c>
      <c r="V383" s="66" t="s">
        <v>157</v>
      </c>
      <c r="W383" s="66" t="s">
        <v>157</v>
      </c>
      <c r="X383" s="66" t="s">
        <v>157</v>
      </c>
      <c r="Y383" s="66" t="s">
        <v>157</v>
      </c>
      <c r="Z383" s="187" t="s">
        <v>157</v>
      </c>
    </row>
    <row r="384" spans="1:26">
      <c r="A384" s="182" t="s">
        <v>162</v>
      </c>
      <c r="B384" s="183"/>
      <c r="C384" s="179" t="s">
        <v>163</v>
      </c>
      <c r="D384" s="184">
        <v>0</v>
      </c>
      <c r="E384" s="136">
        <v>0</v>
      </c>
      <c r="F384" s="136">
        <v>0</v>
      </c>
      <c r="G384" s="66">
        <v>0</v>
      </c>
      <c r="H384" s="66">
        <v>0</v>
      </c>
      <c r="I384" s="66">
        <v>0</v>
      </c>
      <c r="J384" s="66">
        <v>0</v>
      </c>
      <c r="K384" s="66">
        <v>0</v>
      </c>
      <c r="L384" s="66">
        <v>0</v>
      </c>
      <c r="M384" s="66">
        <v>0</v>
      </c>
      <c r="N384" s="66">
        <v>0</v>
      </c>
      <c r="O384" s="66">
        <v>0</v>
      </c>
      <c r="P384" s="66">
        <v>0</v>
      </c>
      <c r="Q384" s="66">
        <v>0</v>
      </c>
      <c r="R384" s="66">
        <v>0</v>
      </c>
      <c r="S384" s="66">
        <v>0</v>
      </c>
      <c r="T384" s="136">
        <v>0</v>
      </c>
      <c r="U384" s="66">
        <v>0</v>
      </c>
      <c r="V384" s="66">
        <v>0</v>
      </c>
      <c r="W384" s="66">
        <v>0</v>
      </c>
      <c r="X384" s="66">
        <v>0</v>
      </c>
      <c r="Y384" s="66">
        <v>0</v>
      </c>
      <c r="Z384" s="187">
        <v>0</v>
      </c>
    </row>
    <row r="385" spans="1:26">
      <c r="A385" s="182" t="s">
        <v>164</v>
      </c>
      <c r="B385" s="183"/>
      <c r="C385" s="179" t="s">
        <v>165</v>
      </c>
      <c r="D385" s="184">
        <v>9</v>
      </c>
      <c r="E385" s="136">
        <v>0</v>
      </c>
      <c r="F385" s="136">
        <v>9</v>
      </c>
      <c r="G385" s="66">
        <v>99</v>
      </c>
      <c r="H385" s="66">
        <v>18</v>
      </c>
      <c r="I385" s="66">
        <v>11</v>
      </c>
      <c r="J385" s="66">
        <v>1</v>
      </c>
      <c r="K385" s="66">
        <v>0</v>
      </c>
      <c r="L385" s="66">
        <v>0</v>
      </c>
      <c r="M385" s="66">
        <v>0</v>
      </c>
      <c r="N385" s="66">
        <v>0</v>
      </c>
      <c r="O385" s="66">
        <v>0</v>
      </c>
      <c r="P385" s="66">
        <v>0</v>
      </c>
      <c r="Q385" s="66">
        <v>110</v>
      </c>
      <c r="R385" s="66">
        <v>19</v>
      </c>
      <c r="S385" s="66">
        <v>129</v>
      </c>
      <c r="T385" s="136">
        <v>1</v>
      </c>
      <c r="U385" s="66">
        <v>0</v>
      </c>
      <c r="V385" s="66">
        <v>41238</v>
      </c>
      <c r="W385" s="66">
        <v>109124</v>
      </c>
      <c r="X385" s="66">
        <v>189422</v>
      </c>
      <c r="Y385" s="66">
        <v>77590</v>
      </c>
      <c r="Z385" s="185">
        <v>77590</v>
      </c>
    </row>
    <row r="386" spans="1:26">
      <c r="A386" s="182" t="s">
        <v>166</v>
      </c>
      <c r="B386" s="183"/>
      <c r="C386" s="179" t="s">
        <v>167</v>
      </c>
      <c r="D386" s="184">
        <v>3</v>
      </c>
      <c r="E386" s="136">
        <v>0</v>
      </c>
      <c r="F386" s="136">
        <v>3</v>
      </c>
      <c r="G386" s="66">
        <v>74</v>
      </c>
      <c r="H386" s="66">
        <v>5</v>
      </c>
      <c r="I386" s="66">
        <v>0</v>
      </c>
      <c r="J386" s="66">
        <v>1</v>
      </c>
      <c r="K386" s="66">
        <v>1</v>
      </c>
      <c r="L386" s="66">
        <v>1</v>
      </c>
      <c r="M386" s="66">
        <v>0</v>
      </c>
      <c r="N386" s="66">
        <v>0</v>
      </c>
      <c r="O386" s="66">
        <v>0</v>
      </c>
      <c r="P386" s="66">
        <v>0</v>
      </c>
      <c r="Q386" s="66">
        <v>75</v>
      </c>
      <c r="R386" s="66">
        <v>7</v>
      </c>
      <c r="S386" s="66">
        <v>82</v>
      </c>
      <c r="T386" s="136">
        <v>1</v>
      </c>
      <c r="U386" s="66">
        <v>0</v>
      </c>
      <c r="V386" s="66">
        <v>31135</v>
      </c>
      <c r="W386" s="66">
        <v>109306</v>
      </c>
      <c r="X386" s="66">
        <v>190466</v>
      </c>
      <c r="Y386" s="66">
        <v>77800</v>
      </c>
      <c r="Z386" s="187">
        <v>80314</v>
      </c>
    </row>
    <row r="387" spans="1:26">
      <c r="A387" s="182" t="s">
        <v>168</v>
      </c>
      <c r="B387" s="183"/>
      <c r="C387" s="179" t="s">
        <v>169</v>
      </c>
      <c r="D387" s="184">
        <v>6</v>
      </c>
      <c r="E387" s="136">
        <v>1</v>
      </c>
      <c r="F387" s="136">
        <v>7</v>
      </c>
      <c r="G387" s="66">
        <v>78</v>
      </c>
      <c r="H387" s="66">
        <v>8</v>
      </c>
      <c r="I387" s="66">
        <v>9</v>
      </c>
      <c r="J387" s="66">
        <v>2</v>
      </c>
      <c r="K387" s="66">
        <v>0</v>
      </c>
      <c r="L387" s="66">
        <v>0</v>
      </c>
      <c r="M387" s="66">
        <v>1</v>
      </c>
      <c r="N387" s="66">
        <v>0</v>
      </c>
      <c r="O387" s="66">
        <v>2</v>
      </c>
      <c r="P387" s="66">
        <v>0</v>
      </c>
      <c r="Q387" s="66">
        <v>86</v>
      </c>
      <c r="R387" s="66">
        <v>10</v>
      </c>
      <c r="S387" s="66">
        <v>96</v>
      </c>
      <c r="T387" s="136">
        <v>0</v>
      </c>
      <c r="U387" s="66">
        <v>0</v>
      </c>
      <c r="V387" s="66">
        <v>43256</v>
      </c>
      <c r="W387" s="66">
        <v>164280</v>
      </c>
      <c r="X387" s="66">
        <v>251532</v>
      </c>
      <c r="Y387" s="66">
        <v>87164</v>
      </c>
      <c r="Z387" s="187">
        <v>84378</v>
      </c>
    </row>
    <row r="388" spans="1:26">
      <c r="A388" s="182" t="s">
        <v>170</v>
      </c>
      <c r="B388" s="183"/>
      <c r="C388" s="179" t="s">
        <v>171</v>
      </c>
      <c r="D388" s="184">
        <v>1</v>
      </c>
      <c r="E388" s="136">
        <v>0</v>
      </c>
      <c r="F388" s="136">
        <v>1</v>
      </c>
      <c r="G388" s="66">
        <v>10</v>
      </c>
      <c r="H388" s="66">
        <v>3</v>
      </c>
      <c r="I388" s="66">
        <v>0</v>
      </c>
      <c r="J388" s="66">
        <v>0</v>
      </c>
      <c r="K388" s="66">
        <v>0</v>
      </c>
      <c r="L388" s="66">
        <v>0</v>
      </c>
      <c r="M388" s="66">
        <v>0</v>
      </c>
      <c r="N388" s="66">
        <v>0</v>
      </c>
      <c r="O388" s="66">
        <v>0</v>
      </c>
      <c r="P388" s="66">
        <v>0</v>
      </c>
      <c r="Q388" s="66">
        <v>10</v>
      </c>
      <c r="R388" s="66">
        <v>3</v>
      </c>
      <c r="S388" s="66">
        <v>13</v>
      </c>
      <c r="T388" s="136">
        <v>0</v>
      </c>
      <c r="U388" s="66">
        <v>0</v>
      </c>
      <c r="V388" s="66" t="s">
        <v>157</v>
      </c>
      <c r="W388" s="66" t="s">
        <v>157</v>
      </c>
      <c r="X388" s="66" t="s">
        <v>157</v>
      </c>
      <c r="Y388" s="66" t="s">
        <v>157</v>
      </c>
      <c r="Z388" s="185" t="s">
        <v>157</v>
      </c>
    </row>
    <row r="389" spans="1:26">
      <c r="A389" s="182" t="s">
        <v>172</v>
      </c>
      <c r="B389" s="183"/>
      <c r="C389" s="179" t="s">
        <v>173</v>
      </c>
      <c r="D389" s="188">
        <v>0</v>
      </c>
      <c r="E389" s="136">
        <v>0</v>
      </c>
      <c r="F389" s="136">
        <v>0</v>
      </c>
      <c r="G389" s="66">
        <v>0</v>
      </c>
      <c r="H389" s="66">
        <v>0</v>
      </c>
      <c r="I389" s="66">
        <v>0</v>
      </c>
      <c r="J389" s="66">
        <v>0</v>
      </c>
      <c r="K389" s="66">
        <v>0</v>
      </c>
      <c r="L389" s="66">
        <v>0</v>
      </c>
      <c r="M389" s="136">
        <v>0</v>
      </c>
      <c r="N389" s="136">
        <v>0</v>
      </c>
      <c r="O389" s="136">
        <v>0</v>
      </c>
      <c r="P389" s="136">
        <v>0</v>
      </c>
      <c r="Q389" s="66">
        <v>0</v>
      </c>
      <c r="R389" s="66">
        <v>0</v>
      </c>
      <c r="S389" s="66">
        <v>0</v>
      </c>
      <c r="T389" s="136">
        <v>0</v>
      </c>
      <c r="U389" s="136">
        <v>0</v>
      </c>
      <c r="V389" s="136">
        <v>0</v>
      </c>
      <c r="W389" s="136">
        <v>0</v>
      </c>
      <c r="X389" s="136">
        <v>0</v>
      </c>
      <c r="Y389" s="136">
        <v>0</v>
      </c>
      <c r="Z389" s="187">
        <v>0</v>
      </c>
    </row>
    <row r="390" spans="1:26">
      <c r="A390" s="182" t="s">
        <v>174</v>
      </c>
      <c r="B390" s="183"/>
      <c r="C390" s="179" t="s">
        <v>175</v>
      </c>
      <c r="D390" s="188">
        <v>1</v>
      </c>
      <c r="E390" s="136">
        <v>0</v>
      </c>
      <c r="F390" s="136">
        <v>1</v>
      </c>
      <c r="G390" s="66">
        <v>4</v>
      </c>
      <c r="H390" s="66">
        <v>1</v>
      </c>
      <c r="I390" s="66">
        <v>0</v>
      </c>
      <c r="J390" s="66">
        <v>1</v>
      </c>
      <c r="K390" s="66">
        <v>0</v>
      </c>
      <c r="L390" s="66">
        <v>0</v>
      </c>
      <c r="M390" s="136">
        <v>0</v>
      </c>
      <c r="N390" s="136">
        <v>0</v>
      </c>
      <c r="O390" s="136">
        <v>0</v>
      </c>
      <c r="P390" s="136">
        <v>0</v>
      </c>
      <c r="Q390" s="66">
        <v>4</v>
      </c>
      <c r="R390" s="66">
        <v>2</v>
      </c>
      <c r="S390" s="66">
        <v>6</v>
      </c>
      <c r="T390" s="136">
        <v>0</v>
      </c>
      <c r="U390" s="136">
        <v>0</v>
      </c>
      <c r="V390" s="136" t="s">
        <v>157</v>
      </c>
      <c r="W390" s="136" t="s">
        <v>157</v>
      </c>
      <c r="X390" s="136" t="s">
        <v>157</v>
      </c>
      <c r="Y390" s="136" t="s">
        <v>157</v>
      </c>
      <c r="Z390" s="187" t="s">
        <v>157</v>
      </c>
    </row>
    <row r="391" spans="1:26">
      <c r="A391" s="182" t="s">
        <v>176</v>
      </c>
      <c r="B391" s="183"/>
      <c r="C391" s="179" t="s">
        <v>177</v>
      </c>
      <c r="D391" s="188">
        <v>0</v>
      </c>
      <c r="E391" s="136">
        <v>0</v>
      </c>
      <c r="F391" s="136">
        <v>0</v>
      </c>
      <c r="G391" s="66">
        <v>0</v>
      </c>
      <c r="H391" s="66">
        <v>0</v>
      </c>
      <c r="I391" s="66">
        <v>0</v>
      </c>
      <c r="J391" s="66">
        <v>0</v>
      </c>
      <c r="K391" s="66">
        <v>0</v>
      </c>
      <c r="L391" s="66">
        <v>0</v>
      </c>
      <c r="M391" s="136">
        <v>0</v>
      </c>
      <c r="N391" s="136">
        <v>0</v>
      </c>
      <c r="O391" s="136">
        <v>0</v>
      </c>
      <c r="P391" s="136">
        <v>0</v>
      </c>
      <c r="Q391" s="66">
        <v>0</v>
      </c>
      <c r="R391" s="66">
        <v>0</v>
      </c>
      <c r="S391" s="66">
        <v>0</v>
      </c>
      <c r="T391" s="136">
        <v>0</v>
      </c>
      <c r="U391" s="136">
        <v>0</v>
      </c>
      <c r="V391" s="66">
        <v>0</v>
      </c>
      <c r="W391" s="66">
        <v>0</v>
      </c>
      <c r="X391" s="66">
        <v>0</v>
      </c>
      <c r="Y391" s="66">
        <v>0</v>
      </c>
      <c r="Z391" s="187">
        <v>0</v>
      </c>
    </row>
    <row r="392" spans="1:26">
      <c r="A392" s="182" t="s">
        <v>178</v>
      </c>
      <c r="B392" s="183"/>
      <c r="C392" s="179" t="s">
        <v>179</v>
      </c>
      <c r="D392" s="184">
        <v>1</v>
      </c>
      <c r="E392" s="66">
        <v>0</v>
      </c>
      <c r="F392" s="136">
        <v>1</v>
      </c>
      <c r="G392" s="66">
        <v>13</v>
      </c>
      <c r="H392" s="66">
        <v>1</v>
      </c>
      <c r="I392" s="66">
        <v>7</v>
      </c>
      <c r="J392" s="66">
        <v>0</v>
      </c>
      <c r="K392" s="66">
        <v>0</v>
      </c>
      <c r="L392" s="66">
        <v>0</v>
      </c>
      <c r="M392" s="66">
        <v>0</v>
      </c>
      <c r="N392" s="66">
        <v>0</v>
      </c>
      <c r="O392" s="66">
        <v>0</v>
      </c>
      <c r="P392" s="66">
        <v>0</v>
      </c>
      <c r="Q392" s="66">
        <v>20</v>
      </c>
      <c r="R392" s="66">
        <v>1</v>
      </c>
      <c r="S392" s="66">
        <v>21</v>
      </c>
      <c r="T392" s="136">
        <v>0</v>
      </c>
      <c r="U392" s="66">
        <v>0</v>
      </c>
      <c r="V392" s="66" t="s">
        <v>157</v>
      </c>
      <c r="W392" s="66" t="s">
        <v>157</v>
      </c>
      <c r="X392" s="66" t="s">
        <v>157</v>
      </c>
      <c r="Y392" s="66" t="s">
        <v>157</v>
      </c>
      <c r="Z392" s="185" t="s">
        <v>157</v>
      </c>
    </row>
    <row r="393" spans="1:26">
      <c r="A393" s="182" t="s">
        <v>180</v>
      </c>
      <c r="B393" s="183"/>
      <c r="C393" s="179" t="s">
        <v>181</v>
      </c>
      <c r="D393" s="184">
        <v>1</v>
      </c>
      <c r="E393" s="136">
        <v>0</v>
      </c>
      <c r="F393" s="136">
        <v>1</v>
      </c>
      <c r="G393" s="66">
        <v>2</v>
      </c>
      <c r="H393" s="66">
        <v>2</v>
      </c>
      <c r="I393" s="66">
        <v>0</v>
      </c>
      <c r="J393" s="66">
        <v>1</v>
      </c>
      <c r="K393" s="66">
        <v>0</v>
      </c>
      <c r="L393" s="66">
        <v>0</v>
      </c>
      <c r="M393" s="66">
        <v>0</v>
      </c>
      <c r="N393" s="66">
        <v>0</v>
      </c>
      <c r="O393" s="66">
        <v>0</v>
      </c>
      <c r="P393" s="66">
        <v>0</v>
      </c>
      <c r="Q393" s="66">
        <v>2</v>
      </c>
      <c r="R393" s="66">
        <v>3</v>
      </c>
      <c r="S393" s="66">
        <v>5</v>
      </c>
      <c r="T393" s="136">
        <v>0</v>
      </c>
      <c r="U393" s="66">
        <v>2</v>
      </c>
      <c r="V393" s="66" t="s">
        <v>157</v>
      </c>
      <c r="W393" s="66" t="s">
        <v>157</v>
      </c>
      <c r="X393" s="66" t="s">
        <v>157</v>
      </c>
      <c r="Y393" s="66" t="s">
        <v>157</v>
      </c>
      <c r="Z393" s="187" t="s">
        <v>157</v>
      </c>
    </row>
    <row r="394" spans="1:26">
      <c r="A394" s="182"/>
      <c r="B394" s="183"/>
      <c r="C394" s="179"/>
      <c r="D394" s="184"/>
      <c r="E394" s="136"/>
      <c r="F394" s="13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136"/>
      <c r="U394" s="66"/>
      <c r="V394" s="66"/>
      <c r="W394" s="66"/>
      <c r="X394" s="66"/>
      <c r="Y394" s="66"/>
      <c r="Z394" s="185"/>
    </row>
    <row r="395" spans="1:26">
      <c r="A395" s="182" t="s">
        <v>119</v>
      </c>
      <c r="B395" s="183"/>
      <c r="C395" s="179" t="s">
        <v>45</v>
      </c>
      <c r="D395" s="184">
        <v>31</v>
      </c>
      <c r="E395" s="66">
        <v>15</v>
      </c>
      <c r="F395" s="66">
        <v>46</v>
      </c>
      <c r="G395" s="136">
        <v>336</v>
      </c>
      <c r="H395" s="136">
        <v>120</v>
      </c>
      <c r="I395" s="136">
        <v>91</v>
      </c>
      <c r="J395" s="136">
        <v>246</v>
      </c>
      <c r="K395" s="136">
        <v>3</v>
      </c>
      <c r="L395" s="136">
        <v>1</v>
      </c>
      <c r="M395" s="136">
        <v>15</v>
      </c>
      <c r="N395" s="136">
        <v>6</v>
      </c>
      <c r="O395" s="136">
        <v>0</v>
      </c>
      <c r="P395" s="136">
        <v>1</v>
      </c>
      <c r="Q395" s="136">
        <v>445</v>
      </c>
      <c r="R395" s="136">
        <v>372</v>
      </c>
      <c r="S395" s="136">
        <v>817</v>
      </c>
      <c r="T395" s="136">
        <v>6</v>
      </c>
      <c r="U395" s="136">
        <v>5</v>
      </c>
      <c r="V395" s="66">
        <v>185514</v>
      </c>
      <c r="W395" s="66">
        <v>462149</v>
      </c>
      <c r="X395" s="66">
        <v>849743</v>
      </c>
      <c r="Y395" s="66">
        <v>375716</v>
      </c>
      <c r="Z395" s="185">
        <v>363735</v>
      </c>
    </row>
    <row r="396" spans="1:26">
      <c r="A396" s="182"/>
      <c r="B396" s="183"/>
      <c r="C396" s="179"/>
      <c r="D396" s="184"/>
      <c r="E396" s="136"/>
      <c r="F396" s="13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136"/>
      <c r="U396" s="66"/>
      <c r="V396" s="66"/>
      <c r="W396" s="66"/>
      <c r="X396" s="66"/>
      <c r="Y396" s="66"/>
      <c r="Z396" s="187"/>
    </row>
    <row r="397" spans="1:26">
      <c r="A397" s="182" t="s">
        <v>134</v>
      </c>
      <c r="B397" s="183"/>
      <c r="C397" s="179" t="s">
        <v>135</v>
      </c>
      <c r="D397" s="184">
        <v>2</v>
      </c>
      <c r="E397" s="136">
        <v>2</v>
      </c>
      <c r="F397" s="136">
        <v>4</v>
      </c>
      <c r="G397" s="66">
        <v>18</v>
      </c>
      <c r="H397" s="66">
        <v>11</v>
      </c>
      <c r="I397" s="66">
        <v>43</v>
      </c>
      <c r="J397" s="66">
        <v>101</v>
      </c>
      <c r="K397" s="66">
        <v>0</v>
      </c>
      <c r="L397" s="66">
        <v>0</v>
      </c>
      <c r="M397" s="66">
        <v>2</v>
      </c>
      <c r="N397" s="66">
        <v>1</v>
      </c>
      <c r="O397" s="66">
        <v>0</v>
      </c>
      <c r="P397" s="66">
        <v>0</v>
      </c>
      <c r="Q397" s="66">
        <v>63</v>
      </c>
      <c r="R397" s="66">
        <v>113</v>
      </c>
      <c r="S397" s="66">
        <v>176</v>
      </c>
      <c r="T397" s="136">
        <v>0</v>
      </c>
      <c r="U397" s="66">
        <v>2</v>
      </c>
      <c r="V397" s="66">
        <v>36062</v>
      </c>
      <c r="W397" s="66">
        <v>128601</v>
      </c>
      <c r="X397" s="66">
        <v>181862</v>
      </c>
      <c r="Y397" s="66">
        <v>51677</v>
      </c>
      <c r="Z397" s="187">
        <v>47300</v>
      </c>
    </row>
    <row r="398" spans="1:26">
      <c r="A398" s="182" t="s">
        <v>136</v>
      </c>
      <c r="B398" s="183"/>
      <c r="C398" s="179" t="s">
        <v>137</v>
      </c>
      <c r="D398" s="184">
        <v>2</v>
      </c>
      <c r="E398" s="136">
        <v>0</v>
      </c>
      <c r="F398" s="136">
        <v>2</v>
      </c>
      <c r="G398" s="66">
        <v>10</v>
      </c>
      <c r="H398" s="66">
        <v>4</v>
      </c>
      <c r="I398" s="66">
        <v>0</v>
      </c>
      <c r="J398" s="66">
        <v>6</v>
      </c>
      <c r="K398" s="66">
        <v>0</v>
      </c>
      <c r="L398" s="66">
        <v>0</v>
      </c>
      <c r="M398" s="66">
        <v>0</v>
      </c>
      <c r="N398" s="66">
        <v>0</v>
      </c>
      <c r="O398" s="66">
        <v>0</v>
      </c>
      <c r="P398" s="66">
        <v>0</v>
      </c>
      <c r="Q398" s="66">
        <v>10</v>
      </c>
      <c r="R398" s="66">
        <v>10</v>
      </c>
      <c r="S398" s="66">
        <v>20</v>
      </c>
      <c r="T398" s="136">
        <v>2</v>
      </c>
      <c r="U398" s="66">
        <v>0</v>
      </c>
      <c r="V398" s="66" t="s">
        <v>157</v>
      </c>
      <c r="W398" s="66" t="s">
        <v>157</v>
      </c>
      <c r="X398" s="66" t="s">
        <v>157</v>
      </c>
      <c r="Y398" s="66" t="s">
        <v>157</v>
      </c>
      <c r="Z398" s="187" t="s">
        <v>157</v>
      </c>
    </row>
    <row r="399" spans="1:26">
      <c r="A399" s="182" t="s">
        <v>138</v>
      </c>
      <c r="B399" s="183"/>
      <c r="C399" s="179" t="s">
        <v>139</v>
      </c>
      <c r="D399" s="184">
        <v>1</v>
      </c>
      <c r="E399" s="136">
        <v>0</v>
      </c>
      <c r="F399" s="136">
        <v>1</v>
      </c>
      <c r="G399" s="66">
        <v>1</v>
      </c>
      <c r="H399" s="66">
        <v>9</v>
      </c>
      <c r="I399" s="66">
        <v>0</v>
      </c>
      <c r="J399" s="66">
        <v>4</v>
      </c>
      <c r="K399" s="66">
        <v>0</v>
      </c>
      <c r="L399" s="66">
        <v>0</v>
      </c>
      <c r="M399" s="66">
        <v>0</v>
      </c>
      <c r="N399" s="66">
        <v>0</v>
      </c>
      <c r="O399" s="66">
        <v>0</v>
      </c>
      <c r="P399" s="66">
        <v>0</v>
      </c>
      <c r="Q399" s="66">
        <v>1</v>
      </c>
      <c r="R399" s="66">
        <v>13</v>
      </c>
      <c r="S399" s="66">
        <v>14</v>
      </c>
      <c r="T399" s="136">
        <v>0</v>
      </c>
      <c r="U399" s="66">
        <v>0</v>
      </c>
      <c r="V399" s="66" t="s">
        <v>157</v>
      </c>
      <c r="W399" s="66" t="s">
        <v>157</v>
      </c>
      <c r="X399" s="66" t="s">
        <v>157</v>
      </c>
      <c r="Y399" s="66" t="s">
        <v>157</v>
      </c>
      <c r="Z399" s="187" t="s">
        <v>157</v>
      </c>
    </row>
    <row r="400" spans="1:26">
      <c r="A400" s="182" t="s">
        <v>140</v>
      </c>
      <c r="B400" s="183"/>
      <c r="C400" s="179" t="s">
        <v>141</v>
      </c>
      <c r="D400" s="184">
        <v>1</v>
      </c>
      <c r="E400" s="136">
        <v>2</v>
      </c>
      <c r="F400" s="136">
        <v>3</v>
      </c>
      <c r="G400" s="66">
        <v>10</v>
      </c>
      <c r="H400" s="66">
        <v>1</v>
      </c>
      <c r="I400" s="66">
        <v>0</v>
      </c>
      <c r="J400" s="66">
        <v>2</v>
      </c>
      <c r="K400" s="66">
        <v>0</v>
      </c>
      <c r="L400" s="66">
        <v>0</v>
      </c>
      <c r="M400" s="66">
        <v>2</v>
      </c>
      <c r="N400" s="66">
        <v>0</v>
      </c>
      <c r="O400" s="66">
        <v>0</v>
      </c>
      <c r="P400" s="66">
        <v>0</v>
      </c>
      <c r="Q400" s="66">
        <v>12</v>
      </c>
      <c r="R400" s="66">
        <v>3</v>
      </c>
      <c r="S400" s="66">
        <v>15</v>
      </c>
      <c r="T400" s="136">
        <v>2</v>
      </c>
      <c r="U400" s="66">
        <v>0</v>
      </c>
      <c r="V400" s="66">
        <v>4553</v>
      </c>
      <c r="W400" s="66">
        <v>10483</v>
      </c>
      <c r="X400" s="66">
        <v>15659</v>
      </c>
      <c r="Y400" s="66">
        <v>4929</v>
      </c>
      <c r="Z400" s="187">
        <v>4929</v>
      </c>
    </row>
    <row r="401" spans="1:26">
      <c r="A401" s="182" t="s">
        <v>142</v>
      </c>
      <c r="B401" s="183"/>
      <c r="C401" s="179" t="s">
        <v>143</v>
      </c>
      <c r="D401" s="184">
        <v>2</v>
      </c>
      <c r="E401" s="136">
        <v>0</v>
      </c>
      <c r="F401" s="136">
        <v>2</v>
      </c>
      <c r="G401" s="66">
        <v>8</v>
      </c>
      <c r="H401" s="66">
        <v>1</v>
      </c>
      <c r="I401" s="66">
        <v>2</v>
      </c>
      <c r="J401" s="66">
        <v>3</v>
      </c>
      <c r="K401" s="66">
        <v>0</v>
      </c>
      <c r="L401" s="66">
        <v>0</v>
      </c>
      <c r="M401" s="66">
        <v>0</v>
      </c>
      <c r="N401" s="66">
        <v>0</v>
      </c>
      <c r="O401" s="66">
        <v>0</v>
      </c>
      <c r="P401" s="66">
        <v>0</v>
      </c>
      <c r="Q401" s="66">
        <v>10</v>
      </c>
      <c r="R401" s="66">
        <v>4</v>
      </c>
      <c r="S401" s="66">
        <v>14</v>
      </c>
      <c r="T401" s="136">
        <v>1</v>
      </c>
      <c r="U401" s="66">
        <v>0</v>
      </c>
      <c r="V401" s="66" t="s">
        <v>157</v>
      </c>
      <c r="W401" s="66" t="s">
        <v>157</v>
      </c>
      <c r="X401" s="66" t="s">
        <v>157</v>
      </c>
      <c r="Y401" s="66" t="s">
        <v>157</v>
      </c>
      <c r="Z401" s="187" t="s">
        <v>157</v>
      </c>
    </row>
    <row r="402" spans="1:26">
      <c r="A402" s="182" t="s">
        <v>144</v>
      </c>
      <c r="B402" s="183"/>
      <c r="C402" s="179" t="s">
        <v>145</v>
      </c>
      <c r="D402" s="184">
        <v>1</v>
      </c>
      <c r="E402" s="136">
        <v>0</v>
      </c>
      <c r="F402" s="136">
        <v>1</v>
      </c>
      <c r="G402" s="66">
        <v>9</v>
      </c>
      <c r="H402" s="66">
        <v>2</v>
      </c>
      <c r="I402" s="66">
        <v>0</v>
      </c>
      <c r="J402" s="66">
        <v>0</v>
      </c>
      <c r="K402" s="66">
        <v>0</v>
      </c>
      <c r="L402" s="66">
        <v>0</v>
      </c>
      <c r="M402" s="66">
        <v>0</v>
      </c>
      <c r="N402" s="66">
        <v>0</v>
      </c>
      <c r="O402" s="66">
        <v>0</v>
      </c>
      <c r="P402" s="66">
        <v>0</v>
      </c>
      <c r="Q402" s="66">
        <v>9</v>
      </c>
      <c r="R402" s="66">
        <v>2</v>
      </c>
      <c r="S402" s="66">
        <v>11</v>
      </c>
      <c r="T402" s="136">
        <v>0</v>
      </c>
      <c r="U402" s="66">
        <v>0</v>
      </c>
      <c r="V402" s="66" t="s">
        <v>157</v>
      </c>
      <c r="W402" s="66" t="s">
        <v>157</v>
      </c>
      <c r="X402" s="66" t="s">
        <v>157</v>
      </c>
      <c r="Y402" s="66" t="s">
        <v>157</v>
      </c>
      <c r="Z402" s="187" t="s">
        <v>157</v>
      </c>
    </row>
    <row r="403" spans="1:26">
      <c r="A403" s="182" t="s">
        <v>146</v>
      </c>
      <c r="B403" s="183"/>
      <c r="C403" s="179" t="s">
        <v>147</v>
      </c>
      <c r="D403" s="184">
        <v>4</v>
      </c>
      <c r="E403" s="136">
        <v>0</v>
      </c>
      <c r="F403" s="136">
        <v>4</v>
      </c>
      <c r="G403" s="66">
        <v>51</v>
      </c>
      <c r="H403" s="66">
        <v>18</v>
      </c>
      <c r="I403" s="66">
        <v>10</v>
      </c>
      <c r="J403" s="66">
        <v>28</v>
      </c>
      <c r="K403" s="66">
        <v>0</v>
      </c>
      <c r="L403" s="66">
        <v>0</v>
      </c>
      <c r="M403" s="66">
        <v>0</v>
      </c>
      <c r="N403" s="66">
        <v>0</v>
      </c>
      <c r="O403" s="66">
        <v>0</v>
      </c>
      <c r="P403" s="66">
        <v>0</v>
      </c>
      <c r="Q403" s="66">
        <v>61</v>
      </c>
      <c r="R403" s="66">
        <v>46</v>
      </c>
      <c r="S403" s="66">
        <v>107</v>
      </c>
      <c r="T403" s="136">
        <v>0</v>
      </c>
      <c r="U403" s="66">
        <v>0</v>
      </c>
      <c r="V403" s="66">
        <v>25840</v>
      </c>
      <c r="W403" s="66">
        <v>55722</v>
      </c>
      <c r="X403" s="66">
        <v>101962</v>
      </c>
      <c r="Y403" s="66">
        <v>44072</v>
      </c>
      <c r="Z403" s="187">
        <v>42684</v>
      </c>
    </row>
    <row r="404" spans="1:26">
      <c r="A404" s="182" t="s">
        <v>148</v>
      </c>
      <c r="B404" s="183"/>
      <c r="C404" s="179" t="s">
        <v>149</v>
      </c>
      <c r="D404" s="184">
        <v>0</v>
      </c>
      <c r="E404" s="136">
        <v>0</v>
      </c>
      <c r="F404" s="136">
        <v>0</v>
      </c>
      <c r="G404" s="66">
        <v>0</v>
      </c>
      <c r="H404" s="66">
        <v>0</v>
      </c>
      <c r="I404" s="66">
        <v>0</v>
      </c>
      <c r="J404" s="66">
        <v>0</v>
      </c>
      <c r="K404" s="66">
        <v>0</v>
      </c>
      <c r="L404" s="66">
        <v>0</v>
      </c>
      <c r="M404" s="66">
        <v>0</v>
      </c>
      <c r="N404" s="66">
        <v>0</v>
      </c>
      <c r="O404" s="66">
        <v>0</v>
      </c>
      <c r="P404" s="66">
        <v>0</v>
      </c>
      <c r="Q404" s="66">
        <v>0</v>
      </c>
      <c r="R404" s="66">
        <v>0</v>
      </c>
      <c r="S404" s="66">
        <v>0</v>
      </c>
      <c r="T404" s="136">
        <v>0</v>
      </c>
      <c r="U404" s="66">
        <v>0</v>
      </c>
      <c r="V404" s="66">
        <v>0</v>
      </c>
      <c r="W404" s="66">
        <v>0</v>
      </c>
      <c r="X404" s="66">
        <v>0</v>
      </c>
      <c r="Y404" s="66">
        <v>0</v>
      </c>
      <c r="Z404" s="187">
        <v>0</v>
      </c>
    </row>
    <row r="405" spans="1:26">
      <c r="A405" s="182" t="s">
        <v>150</v>
      </c>
      <c r="B405" s="183"/>
      <c r="C405" s="179" t="s">
        <v>151</v>
      </c>
      <c r="D405" s="184">
        <v>1</v>
      </c>
      <c r="E405" s="136">
        <v>0</v>
      </c>
      <c r="F405" s="136">
        <v>1</v>
      </c>
      <c r="G405" s="66">
        <v>5</v>
      </c>
      <c r="H405" s="66">
        <v>0</v>
      </c>
      <c r="I405" s="66">
        <v>1</v>
      </c>
      <c r="J405" s="66">
        <v>1</v>
      </c>
      <c r="K405" s="66">
        <v>0</v>
      </c>
      <c r="L405" s="66">
        <v>0</v>
      </c>
      <c r="M405" s="66">
        <v>0</v>
      </c>
      <c r="N405" s="66">
        <v>0</v>
      </c>
      <c r="O405" s="66">
        <v>0</v>
      </c>
      <c r="P405" s="66">
        <v>0</v>
      </c>
      <c r="Q405" s="66">
        <v>6</v>
      </c>
      <c r="R405" s="66">
        <v>1</v>
      </c>
      <c r="S405" s="66">
        <v>7</v>
      </c>
      <c r="T405" s="136">
        <v>0</v>
      </c>
      <c r="U405" s="66">
        <v>0</v>
      </c>
      <c r="V405" s="66" t="s">
        <v>157</v>
      </c>
      <c r="W405" s="66" t="s">
        <v>157</v>
      </c>
      <c r="X405" s="66" t="s">
        <v>157</v>
      </c>
      <c r="Y405" s="66" t="s">
        <v>157</v>
      </c>
      <c r="Z405" s="187" t="s">
        <v>157</v>
      </c>
    </row>
    <row r="406" spans="1:26">
      <c r="A406" s="182" t="s">
        <v>152</v>
      </c>
      <c r="B406" s="183"/>
      <c r="C406" s="179" t="s">
        <v>153</v>
      </c>
      <c r="D406" s="184">
        <v>1</v>
      </c>
      <c r="E406" s="136">
        <v>1</v>
      </c>
      <c r="F406" s="136">
        <v>2</v>
      </c>
      <c r="G406" s="66">
        <v>3</v>
      </c>
      <c r="H406" s="66">
        <v>1</v>
      </c>
      <c r="I406" s="66">
        <v>1</v>
      </c>
      <c r="J406" s="66">
        <v>6</v>
      </c>
      <c r="K406" s="66">
        <v>0</v>
      </c>
      <c r="L406" s="66">
        <v>0</v>
      </c>
      <c r="M406" s="66">
        <v>1</v>
      </c>
      <c r="N406" s="66">
        <v>0</v>
      </c>
      <c r="O406" s="66">
        <v>0</v>
      </c>
      <c r="P406" s="66">
        <v>0</v>
      </c>
      <c r="Q406" s="66">
        <v>5</v>
      </c>
      <c r="R406" s="66">
        <v>7</v>
      </c>
      <c r="S406" s="66">
        <v>12</v>
      </c>
      <c r="T406" s="136">
        <v>0</v>
      </c>
      <c r="U406" s="66">
        <v>0</v>
      </c>
      <c r="V406" s="66" t="s">
        <v>157</v>
      </c>
      <c r="W406" s="66" t="s">
        <v>157</v>
      </c>
      <c r="X406" s="66" t="s">
        <v>157</v>
      </c>
      <c r="Y406" s="66" t="s">
        <v>157</v>
      </c>
      <c r="Z406" s="185" t="s">
        <v>157</v>
      </c>
    </row>
    <row r="407" spans="1:26">
      <c r="A407" s="182" t="s">
        <v>154</v>
      </c>
      <c r="B407" s="183"/>
      <c r="C407" s="179" t="s">
        <v>155</v>
      </c>
      <c r="D407" s="184">
        <v>1</v>
      </c>
      <c r="E407" s="136">
        <v>1</v>
      </c>
      <c r="F407" s="136">
        <v>2</v>
      </c>
      <c r="G407" s="66">
        <v>24</v>
      </c>
      <c r="H407" s="66">
        <v>5</v>
      </c>
      <c r="I407" s="66">
        <v>17</v>
      </c>
      <c r="J407" s="66">
        <v>43</v>
      </c>
      <c r="K407" s="66">
        <v>1</v>
      </c>
      <c r="L407" s="66">
        <v>1</v>
      </c>
      <c r="M407" s="66">
        <v>1</v>
      </c>
      <c r="N407" s="66">
        <v>0</v>
      </c>
      <c r="O407" s="66">
        <v>0</v>
      </c>
      <c r="P407" s="66">
        <v>0</v>
      </c>
      <c r="Q407" s="66">
        <v>43</v>
      </c>
      <c r="R407" s="66">
        <v>49</v>
      </c>
      <c r="S407" s="66">
        <v>92</v>
      </c>
      <c r="T407" s="136">
        <v>0</v>
      </c>
      <c r="U407" s="66">
        <v>0</v>
      </c>
      <c r="V407" s="66" t="s">
        <v>157</v>
      </c>
      <c r="W407" s="66" t="s">
        <v>157</v>
      </c>
      <c r="X407" s="66" t="s">
        <v>157</v>
      </c>
      <c r="Y407" s="66" t="s">
        <v>157</v>
      </c>
      <c r="Z407" s="187" t="s">
        <v>157</v>
      </c>
    </row>
    <row r="408" spans="1:26">
      <c r="A408" s="182">
        <v>20</v>
      </c>
      <c r="B408" s="183"/>
      <c r="C408" s="179" t="s">
        <v>156</v>
      </c>
      <c r="D408" s="184">
        <v>0</v>
      </c>
      <c r="E408" s="136">
        <v>0</v>
      </c>
      <c r="F408" s="136">
        <v>0</v>
      </c>
      <c r="G408" s="66">
        <v>0</v>
      </c>
      <c r="H408" s="66">
        <v>0</v>
      </c>
      <c r="I408" s="66">
        <v>0</v>
      </c>
      <c r="J408" s="66">
        <v>0</v>
      </c>
      <c r="K408" s="66">
        <v>0</v>
      </c>
      <c r="L408" s="66">
        <v>0</v>
      </c>
      <c r="M408" s="66">
        <v>0</v>
      </c>
      <c r="N408" s="66">
        <v>0</v>
      </c>
      <c r="O408" s="66">
        <v>0</v>
      </c>
      <c r="P408" s="66">
        <v>0</v>
      </c>
      <c r="Q408" s="66">
        <v>0</v>
      </c>
      <c r="R408" s="66">
        <v>0</v>
      </c>
      <c r="S408" s="66">
        <v>0</v>
      </c>
      <c r="T408" s="136">
        <v>0</v>
      </c>
      <c r="U408" s="66">
        <v>0</v>
      </c>
      <c r="V408" s="66">
        <v>0</v>
      </c>
      <c r="W408" s="66">
        <v>0</v>
      </c>
      <c r="X408" s="66">
        <v>0</v>
      </c>
      <c r="Y408" s="66">
        <v>0</v>
      </c>
      <c r="Z408" s="187">
        <v>0</v>
      </c>
    </row>
    <row r="409" spans="1:26">
      <c r="A409" s="182" t="s">
        <v>158</v>
      </c>
      <c r="B409" s="183"/>
      <c r="C409" s="179" t="s">
        <v>159</v>
      </c>
      <c r="D409" s="184">
        <v>8</v>
      </c>
      <c r="E409" s="136">
        <v>9</v>
      </c>
      <c r="F409" s="136">
        <v>17</v>
      </c>
      <c r="G409" s="66">
        <v>79</v>
      </c>
      <c r="H409" s="66">
        <v>56</v>
      </c>
      <c r="I409" s="66">
        <v>9</v>
      </c>
      <c r="J409" s="66">
        <v>29</v>
      </c>
      <c r="K409" s="66">
        <v>2</v>
      </c>
      <c r="L409" s="66">
        <v>0</v>
      </c>
      <c r="M409" s="66">
        <v>9</v>
      </c>
      <c r="N409" s="66">
        <v>5</v>
      </c>
      <c r="O409" s="66">
        <v>0</v>
      </c>
      <c r="P409" s="66">
        <v>1</v>
      </c>
      <c r="Q409" s="66">
        <v>99</v>
      </c>
      <c r="R409" s="66">
        <v>89</v>
      </c>
      <c r="S409" s="66">
        <v>188</v>
      </c>
      <c r="T409" s="136">
        <v>0</v>
      </c>
      <c r="U409" s="66">
        <v>2</v>
      </c>
      <c r="V409" s="66">
        <v>42342</v>
      </c>
      <c r="W409" s="66">
        <v>51530</v>
      </c>
      <c r="X409" s="66">
        <v>133211</v>
      </c>
      <c r="Y409" s="66">
        <v>77866</v>
      </c>
      <c r="Z409" s="187">
        <v>73790</v>
      </c>
    </row>
    <row r="410" spans="1:26">
      <c r="A410" s="182" t="s">
        <v>160</v>
      </c>
      <c r="B410" s="183"/>
      <c r="C410" s="179" t="s">
        <v>161</v>
      </c>
      <c r="D410" s="184">
        <v>0</v>
      </c>
      <c r="E410" s="136">
        <v>0</v>
      </c>
      <c r="F410" s="136">
        <v>0</v>
      </c>
      <c r="G410" s="66">
        <v>0</v>
      </c>
      <c r="H410" s="66">
        <v>0</v>
      </c>
      <c r="I410" s="66">
        <v>0</v>
      </c>
      <c r="J410" s="66">
        <v>0</v>
      </c>
      <c r="K410" s="66">
        <v>0</v>
      </c>
      <c r="L410" s="66">
        <v>0</v>
      </c>
      <c r="M410" s="66">
        <v>0</v>
      </c>
      <c r="N410" s="66">
        <v>0</v>
      </c>
      <c r="O410" s="66">
        <v>0</v>
      </c>
      <c r="P410" s="66">
        <v>0</v>
      </c>
      <c r="Q410" s="66">
        <v>0</v>
      </c>
      <c r="R410" s="66">
        <v>0</v>
      </c>
      <c r="S410" s="66">
        <v>0</v>
      </c>
      <c r="T410" s="136">
        <v>0</v>
      </c>
      <c r="U410" s="66">
        <v>0</v>
      </c>
      <c r="V410" s="66">
        <v>0</v>
      </c>
      <c r="W410" s="66">
        <v>0</v>
      </c>
      <c r="X410" s="66">
        <v>0</v>
      </c>
      <c r="Y410" s="66">
        <v>0</v>
      </c>
      <c r="Z410" s="187">
        <v>0</v>
      </c>
    </row>
    <row r="411" spans="1:26">
      <c r="A411" s="182" t="s">
        <v>162</v>
      </c>
      <c r="B411" s="183"/>
      <c r="C411" s="179" t="s">
        <v>163</v>
      </c>
      <c r="D411" s="184">
        <v>0</v>
      </c>
      <c r="E411" s="136">
        <v>0</v>
      </c>
      <c r="F411" s="136">
        <v>0</v>
      </c>
      <c r="G411" s="66">
        <v>0</v>
      </c>
      <c r="H411" s="66">
        <v>0</v>
      </c>
      <c r="I411" s="66">
        <v>0</v>
      </c>
      <c r="J411" s="66">
        <v>0</v>
      </c>
      <c r="K411" s="66">
        <v>0</v>
      </c>
      <c r="L411" s="66">
        <v>0</v>
      </c>
      <c r="M411" s="66">
        <v>0</v>
      </c>
      <c r="N411" s="66">
        <v>0</v>
      </c>
      <c r="O411" s="66">
        <v>0</v>
      </c>
      <c r="P411" s="66">
        <v>0</v>
      </c>
      <c r="Q411" s="66">
        <v>0</v>
      </c>
      <c r="R411" s="66">
        <v>0</v>
      </c>
      <c r="S411" s="66">
        <v>0</v>
      </c>
      <c r="T411" s="136">
        <v>0</v>
      </c>
      <c r="U411" s="66">
        <v>0</v>
      </c>
      <c r="V411" s="66">
        <v>0</v>
      </c>
      <c r="W411" s="66">
        <v>0</v>
      </c>
      <c r="X411" s="66">
        <v>0</v>
      </c>
      <c r="Y411" s="66">
        <v>0</v>
      </c>
      <c r="Z411" s="187">
        <v>0</v>
      </c>
    </row>
    <row r="412" spans="1:26">
      <c r="A412" s="182" t="s">
        <v>164</v>
      </c>
      <c r="B412" s="183"/>
      <c r="C412" s="179" t="s">
        <v>165</v>
      </c>
      <c r="D412" s="184">
        <v>3</v>
      </c>
      <c r="E412" s="136">
        <v>0</v>
      </c>
      <c r="F412" s="136">
        <v>3</v>
      </c>
      <c r="G412" s="66">
        <v>17</v>
      </c>
      <c r="H412" s="66">
        <v>4</v>
      </c>
      <c r="I412" s="66">
        <v>0</v>
      </c>
      <c r="J412" s="66">
        <v>0</v>
      </c>
      <c r="K412" s="66">
        <v>0</v>
      </c>
      <c r="L412" s="66">
        <v>0</v>
      </c>
      <c r="M412" s="66">
        <v>0</v>
      </c>
      <c r="N412" s="66">
        <v>0</v>
      </c>
      <c r="O412" s="66">
        <v>0</v>
      </c>
      <c r="P412" s="66">
        <v>0</v>
      </c>
      <c r="Q412" s="66">
        <v>17</v>
      </c>
      <c r="R412" s="66">
        <v>4</v>
      </c>
      <c r="S412" s="66">
        <v>21</v>
      </c>
      <c r="T412" s="136">
        <v>1</v>
      </c>
      <c r="U412" s="66">
        <v>1</v>
      </c>
      <c r="V412" s="66">
        <v>8674</v>
      </c>
      <c r="W412" s="66">
        <v>26025</v>
      </c>
      <c r="X412" s="66">
        <v>42350</v>
      </c>
      <c r="Y412" s="66">
        <v>15548</v>
      </c>
      <c r="Z412" s="185">
        <v>15548</v>
      </c>
    </row>
    <row r="413" spans="1:26">
      <c r="A413" s="182" t="s">
        <v>166</v>
      </c>
      <c r="B413" s="183"/>
      <c r="C413" s="179" t="s">
        <v>167</v>
      </c>
      <c r="D413" s="184">
        <v>0</v>
      </c>
      <c r="E413" s="136">
        <v>0</v>
      </c>
      <c r="F413" s="136">
        <v>0</v>
      </c>
      <c r="G413" s="66">
        <v>0</v>
      </c>
      <c r="H413" s="66">
        <v>0</v>
      </c>
      <c r="I413" s="66">
        <v>0</v>
      </c>
      <c r="J413" s="66">
        <v>0</v>
      </c>
      <c r="K413" s="66">
        <v>0</v>
      </c>
      <c r="L413" s="66">
        <v>0</v>
      </c>
      <c r="M413" s="66">
        <v>0</v>
      </c>
      <c r="N413" s="66">
        <v>0</v>
      </c>
      <c r="O413" s="66">
        <v>0</v>
      </c>
      <c r="P413" s="66">
        <v>0</v>
      </c>
      <c r="Q413" s="66">
        <v>0</v>
      </c>
      <c r="R413" s="66">
        <v>0</v>
      </c>
      <c r="S413" s="66">
        <v>0</v>
      </c>
      <c r="T413" s="136">
        <v>0</v>
      </c>
      <c r="U413" s="66">
        <v>0</v>
      </c>
      <c r="V413" s="66">
        <v>0</v>
      </c>
      <c r="W413" s="66">
        <v>0</v>
      </c>
      <c r="X413" s="66">
        <v>0</v>
      </c>
      <c r="Y413" s="66">
        <v>0</v>
      </c>
      <c r="Z413" s="187">
        <v>0</v>
      </c>
    </row>
    <row r="414" spans="1:26">
      <c r="A414" s="182" t="s">
        <v>168</v>
      </c>
      <c r="B414" s="183"/>
      <c r="C414" s="179" t="s">
        <v>169</v>
      </c>
      <c r="D414" s="184">
        <v>3</v>
      </c>
      <c r="E414" s="136">
        <v>0</v>
      </c>
      <c r="F414" s="136">
        <v>3</v>
      </c>
      <c r="G414" s="66">
        <v>20</v>
      </c>
      <c r="H414" s="66">
        <v>5</v>
      </c>
      <c r="I414" s="66">
        <v>0</v>
      </c>
      <c r="J414" s="66">
        <v>1</v>
      </c>
      <c r="K414" s="66">
        <v>0</v>
      </c>
      <c r="L414" s="66">
        <v>0</v>
      </c>
      <c r="M414" s="66">
        <v>0</v>
      </c>
      <c r="N414" s="66">
        <v>0</v>
      </c>
      <c r="O414" s="66">
        <v>0</v>
      </c>
      <c r="P414" s="66">
        <v>0</v>
      </c>
      <c r="Q414" s="66">
        <v>20</v>
      </c>
      <c r="R414" s="66">
        <v>6</v>
      </c>
      <c r="S414" s="66">
        <v>26</v>
      </c>
      <c r="T414" s="136">
        <v>0</v>
      </c>
      <c r="U414" s="66">
        <v>0</v>
      </c>
      <c r="V414" s="66" t="s">
        <v>157</v>
      </c>
      <c r="W414" s="66" t="s">
        <v>157</v>
      </c>
      <c r="X414" s="66" t="s">
        <v>157</v>
      </c>
      <c r="Y414" s="66" t="s">
        <v>157</v>
      </c>
      <c r="Z414" s="187" t="s">
        <v>157</v>
      </c>
    </row>
    <row r="415" spans="1:26">
      <c r="A415" s="182" t="s">
        <v>170</v>
      </c>
      <c r="B415" s="183"/>
      <c r="C415" s="179" t="s">
        <v>171</v>
      </c>
      <c r="D415" s="184">
        <v>0</v>
      </c>
      <c r="E415" s="136">
        <v>0</v>
      </c>
      <c r="F415" s="136">
        <v>0</v>
      </c>
      <c r="G415" s="66">
        <v>0</v>
      </c>
      <c r="H415" s="66">
        <v>0</v>
      </c>
      <c r="I415" s="66">
        <v>0</v>
      </c>
      <c r="J415" s="66">
        <v>0</v>
      </c>
      <c r="K415" s="66">
        <v>0</v>
      </c>
      <c r="L415" s="66">
        <v>0</v>
      </c>
      <c r="M415" s="66">
        <v>0</v>
      </c>
      <c r="N415" s="66">
        <v>0</v>
      </c>
      <c r="O415" s="66">
        <v>0</v>
      </c>
      <c r="P415" s="66">
        <v>0</v>
      </c>
      <c r="Q415" s="66">
        <v>0</v>
      </c>
      <c r="R415" s="66">
        <v>0</v>
      </c>
      <c r="S415" s="66">
        <v>0</v>
      </c>
      <c r="T415" s="136">
        <v>0</v>
      </c>
      <c r="U415" s="66">
        <v>0</v>
      </c>
      <c r="V415" s="66">
        <v>0</v>
      </c>
      <c r="W415" s="66">
        <v>0</v>
      </c>
      <c r="X415" s="66">
        <v>0</v>
      </c>
      <c r="Y415" s="66">
        <v>0</v>
      </c>
      <c r="Z415" s="185">
        <v>0</v>
      </c>
    </row>
    <row r="416" spans="1:26">
      <c r="A416" s="182" t="s">
        <v>172</v>
      </c>
      <c r="B416" s="183"/>
      <c r="C416" s="179" t="s">
        <v>173</v>
      </c>
      <c r="D416" s="188">
        <v>0</v>
      </c>
      <c r="E416" s="136">
        <v>0</v>
      </c>
      <c r="F416" s="136">
        <v>0</v>
      </c>
      <c r="G416" s="66">
        <v>0</v>
      </c>
      <c r="H416" s="66">
        <v>0</v>
      </c>
      <c r="I416" s="66">
        <v>0</v>
      </c>
      <c r="J416" s="66">
        <v>0</v>
      </c>
      <c r="K416" s="66">
        <v>0</v>
      </c>
      <c r="L416" s="66">
        <v>0</v>
      </c>
      <c r="M416" s="136">
        <v>0</v>
      </c>
      <c r="N416" s="136">
        <v>0</v>
      </c>
      <c r="O416" s="136">
        <v>0</v>
      </c>
      <c r="P416" s="136">
        <v>0</v>
      </c>
      <c r="Q416" s="66">
        <v>0</v>
      </c>
      <c r="R416" s="66">
        <v>0</v>
      </c>
      <c r="S416" s="66">
        <v>0</v>
      </c>
      <c r="T416" s="136">
        <v>0</v>
      </c>
      <c r="U416" s="136">
        <v>0</v>
      </c>
      <c r="V416" s="136">
        <v>0</v>
      </c>
      <c r="W416" s="136">
        <v>0</v>
      </c>
      <c r="X416" s="136">
        <v>0</v>
      </c>
      <c r="Y416" s="136">
        <v>0</v>
      </c>
      <c r="Z416" s="187">
        <v>0</v>
      </c>
    </row>
    <row r="417" spans="1:26">
      <c r="A417" s="182" t="s">
        <v>174</v>
      </c>
      <c r="B417" s="183"/>
      <c r="C417" s="179" t="s">
        <v>175</v>
      </c>
      <c r="D417" s="188">
        <v>1</v>
      </c>
      <c r="E417" s="136">
        <v>0</v>
      </c>
      <c r="F417" s="136">
        <v>1</v>
      </c>
      <c r="G417" s="66">
        <v>81</v>
      </c>
      <c r="H417" s="66">
        <v>3</v>
      </c>
      <c r="I417" s="66">
        <v>8</v>
      </c>
      <c r="J417" s="66">
        <v>22</v>
      </c>
      <c r="K417" s="66">
        <v>0</v>
      </c>
      <c r="L417" s="66">
        <v>0</v>
      </c>
      <c r="M417" s="136">
        <v>0</v>
      </c>
      <c r="N417" s="136">
        <v>0</v>
      </c>
      <c r="O417" s="136">
        <v>0</v>
      </c>
      <c r="P417" s="136">
        <v>0</v>
      </c>
      <c r="Q417" s="66">
        <v>89</v>
      </c>
      <c r="R417" s="66">
        <v>25</v>
      </c>
      <c r="S417" s="66">
        <v>114</v>
      </c>
      <c r="T417" s="136">
        <v>0</v>
      </c>
      <c r="U417" s="136">
        <v>0</v>
      </c>
      <c r="V417" s="136" t="s">
        <v>157</v>
      </c>
      <c r="W417" s="136" t="s">
        <v>157</v>
      </c>
      <c r="X417" s="136" t="s">
        <v>157</v>
      </c>
      <c r="Y417" s="136" t="s">
        <v>157</v>
      </c>
      <c r="Z417" s="187" t="s">
        <v>157</v>
      </c>
    </row>
    <row r="418" spans="1:26">
      <c r="A418" s="182" t="s">
        <v>176</v>
      </c>
      <c r="B418" s="183"/>
      <c r="C418" s="179" t="s">
        <v>177</v>
      </c>
      <c r="D418" s="188">
        <v>0</v>
      </c>
      <c r="E418" s="136">
        <v>0</v>
      </c>
      <c r="F418" s="136">
        <v>0</v>
      </c>
      <c r="G418" s="66">
        <v>0</v>
      </c>
      <c r="H418" s="66">
        <v>0</v>
      </c>
      <c r="I418" s="66">
        <v>0</v>
      </c>
      <c r="J418" s="66">
        <v>0</v>
      </c>
      <c r="K418" s="66">
        <v>0</v>
      </c>
      <c r="L418" s="66">
        <v>0</v>
      </c>
      <c r="M418" s="136">
        <v>0</v>
      </c>
      <c r="N418" s="136">
        <v>0</v>
      </c>
      <c r="O418" s="136">
        <v>0</v>
      </c>
      <c r="P418" s="136">
        <v>0</v>
      </c>
      <c r="Q418" s="66">
        <v>0</v>
      </c>
      <c r="R418" s="66">
        <v>0</v>
      </c>
      <c r="S418" s="66">
        <v>0</v>
      </c>
      <c r="T418" s="136">
        <v>0</v>
      </c>
      <c r="U418" s="136">
        <v>0</v>
      </c>
      <c r="V418" s="66">
        <v>0</v>
      </c>
      <c r="W418" s="66">
        <v>0</v>
      </c>
      <c r="X418" s="66">
        <v>0</v>
      </c>
      <c r="Y418" s="66">
        <v>0</v>
      </c>
      <c r="Z418" s="187">
        <v>0</v>
      </c>
    </row>
    <row r="419" spans="1:26">
      <c r="A419" s="182" t="s">
        <v>178</v>
      </c>
      <c r="B419" s="183"/>
      <c r="C419" s="179" t="s">
        <v>179</v>
      </c>
      <c r="D419" s="184">
        <v>0</v>
      </c>
      <c r="E419" s="66">
        <v>0</v>
      </c>
      <c r="F419" s="136">
        <v>0</v>
      </c>
      <c r="G419" s="66">
        <v>0</v>
      </c>
      <c r="H419" s="66">
        <v>0</v>
      </c>
      <c r="I419" s="66">
        <v>0</v>
      </c>
      <c r="J419" s="66">
        <v>0</v>
      </c>
      <c r="K419" s="66">
        <v>0</v>
      </c>
      <c r="L419" s="66">
        <v>0</v>
      </c>
      <c r="M419" s="66">
        <v>0</v>
      </c>
      <c r="N419" s="66">
        <v>0</v>
      </c>
      <c r="O419" s="66">
        <v>0</v>
      </c>
      <c r="P419" s="66">
        <v>0</v>
      </c>
      <c r="Q419" s="66">
        <v>0</v>
      </c>
      <c r="R419" s="66">
        <v>0</v>
      </c>
      <c r="S419" s="66">
        <v>0</v>
      </c>
      <c r="T419" s="136">
        <v>0</v>
      </c>
      <c r="U419" s="66">
        <v>0</v>
      </c>
      <c r="V419" s="66">
        <v>0</v>
      </c>
      <c r="W419" s="66">
        <v>0</v>
      </c>
      <c r="X419" s="66">
        <v>0</v>
      </c>
      <c r="Y419" s="66">
        <v>0</v>
      </c>
      <c r="Z419" s="185">
        <v>0</v>
      </c>
    </row>
    <row r="420" spans="1:26">
      <c r="A420" s="182" t="s">
        <v>180</v>
      </c>
      <c r="B420" s="183"/>
      <c r="C420" s="179" t="s">
        <v>181</v>
      </c>
      <c r="D420" s="184">
        <v>0</v>
      </c>
      <c r="E420" s="136">
        <v>0</v>
      </c>
      <c r="F420" s="136">
        <v>0</v>
      </c>
      <c r="G420" s="66">
        <v>0</v>
      </c>
      <c r="H420" s="66">
        <v>0</v>
      </c>
      <c r="I420" s="66">
        <v>0</v>
      </c>
      <c r="J420" s="66">
        <v>0</v>
      </c>
      <c r="K420" s="66">
        <v>0</v>
      </c>
      <c r="L420" s="66">
        <v>0</v>
      </c>
      <c r="M420" s="66">
        <v>0</v>
      </c>
      <c r="N420" s="66">
        <v>0</v>
      </c>
      <c r="O420" s="66">
        <v>0</v>
      </c>
      <c r="P420" s="66">
        <v>0</v>
      </c>
      <c r="Q420" s="66">
        <v>0</v>
      </c>
      <c r="R420" s="66">
        <v>0</v>
      </c>
      <c r="S420" s="66">
        <v>0</v>
      </c>
      <c r="T420" s="136">
        <v>0</v>
      </c>
      <c r="U420" s="66">
        <v>0</v>
      </c>
      <c r="V420" s="66">
        <v>0</v>
      </c>
      <c r="W420" s="66">
        <v>0</v>
      </c>
      <c r="X420" s="66">
        <v>0</v>
      </c>
      <c r="Y420" s="66">
        <v>0</v>
      </c>
      <c r="Z420" s="187">
        <v>0</v>
      </c>
    </row>
    <row r="421" spans="1:26">
      <c r="A421" s="182"/>
      <c r="B421" s="183"/>
      <c r="C421" s="179"/>
      <c r="D421" s="184"/>
      <c r="E421" s="136"/>
      <c r="F421" s="13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136"/>
      <c r="U421" s="66"/>
      <c r="V421" s="66"/>
      <c r="W421" s="66"/>
      <c r="X421" s="66"/>
      <c r="Y421" s="66"/>
      <c r="Z421" s="187"/>
    </row>
    <row r="422" spans="1:26">
      <c r="A422" s="182" t="s">
        <v>121</v>
      </c>
      <c r="B422" s="183"/>
      <c r="C422" s="179" t="s">
        <v>45</v>
      </c>
      <c r="D422" s="184">
        <v>46</v>
      </c>
      <c r="E422" s="66">
        <v>5</v>
      </c>
      <c r="F422" s="66">
        <v>51</v>
      </c>
      <c r="G422" s="136">
        <v>560</v>
      </c>
      <c r="H422" s="136">
        <v>236</v>
      </c>
      <c r="I422" s="136">
        <v>49</v>
      </c>
      <c r="J422" s="136">
        <v>168</v>
      </c>
      <c r="K422" s="136">
        <v>4</v>
      </c>
      <c r="L422" s="136">
        <v>12</v>
      </c>
      <c r="M422" s="136">
        <v>6</v>
      </c>
      <c r="N422" s="136">
        <v>1</v>
      </c>
      <c r="O422" s="136">
        <v>1</v>
      </c>
      <c r="P422" s="136">
        <v>0</v>
      </c>
      <c r="Q422" s="136">
        <v>618</v>
      </c>
      <c r="R422" s="136">
        <v>417</v>
      </c>
      <c r="S422" s="136">
        <v>1035</v>
      </c>
      <c r="T422" s="136">
        <v>8</v>
      </c>
      <c r="U422" s="136">
        <v>14</v>
      </c>
      <c r="V422" s="66">
        <v>289637</v>
      </c>
      <c r="W422" s="66">
        <v>1058166</v>
      </c>
      <c r="X422" s="66">
        <v>1608428</v>
      </c>
      <c r="Y422" s="66">
        <v>529997</v>
      </c>
      <c r="Z422" s="185">
        <v>518341</v>
      </c>
    </row>
    <row r="423" spans="1:26">
      <c r="A423" s="182"/>
      <c r="B423" s="183"/>
      <c r="C423" s="179"/>
      <c r="D423" s="184"/>
      <c r="E423" s="136"/>
      <c r="F423" s="13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136"/>
      <c r="U423" s="66"/>
      <c r="V423" s="66"/>
      <c r="W423" s="66"/>
      <c r="X423" s="66"/>
      <c r="Y423" s="66"/>
      <c r="Z423" s="185"/>
    </row>
    <row r="424" spans="1:26">
      <c r="A424" s="182" t="s">
        <v>134</v>
      </c>
      <c r="B424" s="183"/>
      <c r="C424" s="179" t="s">
        <v>135</v>
      </c>
      <c r="D424" s="184">
        <v>12</v>
      </c>
      <c r="E424" s="136">
        <v>1</v>
      </c>
      <c r="F424" s="136">
        <v>13</v>
      </c>
      <c r="G424" s="66">
        <v>50</v>
      </c>
      <c r="H424" s="66">
        <v>45</v>
      </c>
      <c r="I424" s="66">
        <v>21</v>
      </c>
      <c r="J424" s="66">
        <v>106</v>
      </c>
      <c r="K424" s="66">
        <v>4</v>
      </c>
      <c r="L424" s="66">
        <v>12</v>
      </c>
      <c r="M424" s="66">
        <v>1</v>
      </c>
      <c r="N424" s="66">
        <v>0</v>
      </c>
      <c r="O424" s="66">
        <v>0</v>
      </c>
      <c r="P424" s="66">
        <v>0</v>
      </c>
      <c r="Q424" s="66">
        <v>76</v>
      </c>
      <c r="R424" s="66">
        <v>163</v>
      </c>
      <c r="S424" s="66">
        <v>239</v>
      </c>
      <c r="T424" s="136">
        <v>0</v>
      </c>
      <c r="U424" s="66">
        <v>1</v>
      </c>
      <c r="V424" s="66">
        <v>56193</v>
      </c>
      <c r="W424" s="66">
        <v>230236</v>
      </c>
      <c r="X424" s="66">
        <v>355774</v>
      </c>
      <c r="Y424" s="66">
        <v>120322</v>
      </c>
      <c r="Z424" s="187">
        <v>120087</v>
      </c>
    </row>
    <row r="425" spans="1:26">
      <c r="A425" s="182" t="s">
        <v>136</v>
      </c>
      <c r="B425" s="183"/>
      <c r="C425" s="179" t="s">
        <v>137</v>
      </c>
      <c r="D425" s="184">
        <v>2</v>
      </c>
      <c r="E425" s="136">
        <v>0</v>
      </c>
      <c r="F425" s="136">
        <v>2</v>
      </c>
      <c r="G425" s="66">
        <v>8</v>
      </c>
      <c r="H425" s="66">
        <v>3</v>
      </c>
      <c r="I425" s="66">
        <v>0</v>
      </c>
      <c r="J425" s="66">
        <v>6</v>
      </c>
      <c r="K425" s="66">
        <v>0</v>
      </c>
      <c r="L425" s="66">
        <v>0</v>
      </c>
      <c r="M425" s="66">
        <v>0</v>
      </c>
      <c r="N425" s="66">
        <v>0</v>
      </c>
      <c r="O425" s="66">
        <v>0</v>
      </c>
      <c r="P425" s="66">
        <v>0</v>
      </c>
      <c r="Q425" s="66">
        <v>8</v>
      </c>
      <c r="R425" s="66">
        <v>9</v>
      </c>
      <c r="S425" s="66">
        <v>17</v>
      </c>
      <c r="T425" s="136">
        <v>0</v>
      </c>
      <c r="U425" s="66">
        <v>0</v>
      </c>
      <c r="V425" s="66" t="s">
        <v>157</v>
      </c>
      <c r="W425" s="66" t="s">
        <v>157</v>
      </c>
      <c r="X425" s="66" t="s">
        <v>157</v>
      </c>
      <c r="Y425" s="66" t="s">
        <v>157</v>
      </c>
      <c r="Z425" s="187" t="s">
        <v>157</v>
      </c>
    </row>
    <row r="426" spans="1:26">
      <c r="A426" s="182" t="s">
        <v>138</v>
      </c>
      <c r="B426" s="183"/>
      <c r="C426" s="179" t="s">
        <v>139</v>
      </c>
      <c r="D426" s="184">
        <v>5</v>
      </c>
      <c r="E426" s="136">
        <v>2</v>
      </c>
      <c r="F426" s="136">
        <v>7</v>
      </c>
      <c r="G426" s="66">
        <v>132</v>
      </c>
      <c r="H426" s="66">
        <v>93</v>
      </c>
      <c r="I426" s="66">
        <v>6</v>
      </c>
      <c r="J426" s="66">
        <v>7</v>
      </c>
      <c r="K426" s="66">
        <v>0</v>
      </c>
      <c r="L426" s="66">
        <v>0</v>
      </c>
      <c r="M426" s="66">
        <v>2</v>
      </c>
      <c r="N426" s="66">
        <v>1</v>
      </c>
      <c r="O426" s="66">
        <v>0</v>
      </c>
      <c r="P426" s="66">
        <v>0</v>
      </c>
      <c r="Q426" s="66">
        <v>140</v>
      </c>
      <c r="R426" s="66">
        <v>101</v>
      </c>
      <c r="S426" s="66">
        <v>241</v>
      </c>
      <c r="T426" s="136">
        <v>0</v>
      </c>
      <c r="U426" s="66">
        <v>1</v>
      </c>
      <c r="V426" s="66">
        <v>70988</v>
      </c>
      <c r="W426" s="66">
        <v>411277</v>
      </c>
      <c r="X426" s="66">
        <v>544795</v>
      </c>
      <c r="Y426" s="66">
        <v>129029</v>
      </c>
      <c r="Z426" s="187">
        <v>123678</v>
      </c>
    </row>
    <row r="427" spans="1:26">
      <c r="A427" s="182" t="s">
        <v>140</v>
      </c>
      <c r="B427" s="183"/>
      <c r="C427" s="179" t="s">
        <v>141</v>
      </c>
      <c r="D427" s="184">
        <v>4</v>
      </c>
      <c r="E427" s="136">
        <v>0</v>
      </c>
      <c r="F427" s="136">
        <v>4</v>
      </c>
      <c r="G427" s="66">
        <v>33</v>
      </c>
      <c r="H427" s="66">
        <v>4</v>
      </c>
      <c r="I427" s="66">
        <v>13</v>
      </c>
      <c r="J427" s="66">
        <v>3</v>
      </c>
      <c r="K427" s="66">
        <v>0</v>
      </c>
      <c r="L427" s="66">
        <v>0</v>
      </c>
      <c r="M427" s="66">
        <v>0</v>
      </c>
      <c r="N427" s="66">
        <v>0</v>
      </c>
      <c r="O427" s="66">
        <v>0</v>
      </c>
      <c r="P427" s="66">
        <v>0</v>
      </c>
      <c r="Q427" s="66">
        <v>46</v>
      </c>
      <c r="R427" s="66">
        <v>7</v>
      </c>
      <c r="S427" s="66">
        <v>53</v>
      </c>
      <c r="T427" s="136">
        <v>7</v>
      </c>
      <c r="U427" s="66">
        <v>1</v>
      </c>
      <c r="V427" s="66">
        <v>11721</v>
      </c>
      <c r="W427" s="66">
        <v>31980</v>
      </c>
      <c r="X427" s="66">
        <v>55531</v>
      </c>
      <c r="Y427" s="66">
        <v>22429</v>
      </c>
      <c r="Z427" s="187">
        <v>22429</v>
      </c>
    </row>
    <row r="428" spans="1:26">
      <c r="A428" s="182" t="s">
        <v>142</v>
      </c>
      <c r="B428" s="183"/>
      <c r="C428" s="179" t="s">
        <v>143</v>
      </c>
      <c r="D428" s="184">
        <v>0</v>
      </c>
      <c r="E428" s="136">
        <v>1</v>
      </c>
      <c r="F428" s="136">
        <v>1</v>
      </c>
      <c r="G428" s="66">
        <v>5</v>
      </c>
      <c r="H428" s="66">
        <v>2</v>
      </c>
      <c r="I428" s="66">
        <v>1</v>
      </c>
      <c r="J428" s="66">
        <v>0</v>
      </c>
      <c r="K428" s="66">
        <v>0</v>
      </c>
      <c r="L428" s="66">
        <v>0</v>
      </c>
      <c r="M428" s="66">
        <v>2</v>
      </c>
      <c r="N428" s="66">
        <v>0</v>
      </c>
      <c r="O428" s="66">
        <v>0</v>
      </c>
      <c r="P428" s="66">
        <v>0</v>
      </c>
      <c r="Q428" s="66">
        <v>8</v>
      </c>
      <c r="R428" s="66">
        <v>2</v>
      </c>
      <c r="S428" s="66">
        <v>10</v>
      </c>
      <c r="T428" s="136">
        <v>0</v>
      </c>
      <c r="U428" s="66">
        <v>0</v>
      </c>
      <c r="V428" s="66" t="s">
        <v>157</v>
      </c>
      <c r="W428" s="66" t="s">
        <v>157</v>
      </c>
      <c r="X428" s="66" t="s">
        <v>157</v>
      </c>
      <c r="Y428" s="66" t="s">
        <v>157</v>
      </c>
      <c r="Z428" s="187" t="s">
        <v>157</v>
      </c>
    </row>
    <row r="429" spans="1:26">
      <c r="A429" s="182" t="s">
        <v>144</v>
      </c>
      <c r="B429" s="183"/>
      <c r="C429" s="179" t="s">
        <v>145</v>
      </c>
      <c r="D429" s="184">
        <v>2</v>
      </c>
      <c r="E429" s="136">
        <v>0</v>
      </c>
      <c r="F429" s="136">
        <v>2</v>
      </c>
      <c r="G429" s="66">
        <v>8</v>
      </c>
      <c r="H429" s="66">
        <v>4</v>
      </c>
      <c r="I429" s="66">
        <v>1</v>
      </c>
      <c r="J429" s="66">
        <v>8</v>
      </c>
      <c r="K429" s="66">
        <v>0</v>
      </c>
      <c r="L429" s="66">
        <v>0</v>
      </c>
      <c r="M429" s="66">
        <v>0</v>
      </c>
      <c r="N429" s="66">
        <v>0</v>
      </c>
      <c r="O429" s="66">
        <v>0</v>
      </c>
      <c r="P429" s="66">
        <v>0</v>
      </c>
      <c r="Q429" s="66">
        <v>9</v>
      </c>
      <c r="R429" s="66">
        <v>12</v>
      </c>
      <c r="S429" s="66">
        <v>21</v>
      </c>
      <c r="T429" s="136">
        <v>0</v>
      </c>
      <c r="U429" s="66">
        <v>0</v>
      </c>
      <c r="V429" s="66" t="s">
        <v>157</v>
      </c>
      <c r="W429" s="66" t="s">
        <v>157</v>
      </c>
      <c r="X429" s="66" t="s">
        <v>157</v>
      </c>
      <c r="Y429" s="66" t="s">
        <v>157</v>
      </c>
      <c r="Z429" s="187" t="s">
        <v>157</v>
      </c>
    </row>
    <row r="430" spans="1:26">
      <c r="A430" s="182" t="s">
        <v>146</v>
      </c>
      <c r="B430" s="183"/>
      <c r="C430" s="179" t="s">
        <v>147</v>
      </c>
      <c r="D430" s="184">
        <v>1</v>
      </c>
      <c r="E430" s="136">
        <v>0</v>
      </c>
      <c r="F430" s="136">
        <v>1</v>
      </c>
      <c r="G430" s="66">
        <v>8</v>
      </c>
      <c r="H430" s="66">
        <v>2</v>
      </c>
      <c r="I430" s="66">
        <v>0</v>
      </c>
      <c r="J430" s="66">
        <v>4</v>
      </c>
      <c r="K430" s="66">
        <v>0</v>
      </c>
      <c r="L430" s="66">
        <v>0</v>
      </c>
      <c r="M430" s="66">
        <v>0</v>
      </c>
      <c r="N430" s="66">
        <v>0</v>
      </c>
      <c r="O430" s="66">
        <v>0</v>
      </c>
      <c r="P430" s="66">
        <v>0</v>
      </c>
      <c r="Q430" s="66">
        <v>8</v>
      </c>
      <c r="R430" s="66">
        <v>6</v>
      </c>
      <c r="S430" s="66">
        <v>14</v>
      </c>
      <c r="T430" s="136">
        <v>0</v>
      </c>
      <c r="U430" s="66">
        <v>0</v>
      </c>
      <c r="V430" s="66" t="s">
        <v>157</v>
      </c>
      <c r="W430" s="66" t="s">
        <v>157</v>
      </c>
      <c r="X430" s="66" t="s">
        <v>157</v>
      </c>
      <c r="Y430" s="66" t="s">
        <v>157</v>
      </c>
      <c r="Z430" s="187" t="s">
        <v>157</v>
      </c>
    </row>
    <row r="431" spans="1:26">
      <c r="A431" s="182" t="s">
        <v>148</v>
      </c>
      <c r="B431" s="183"/>
      <c r="C431" s="179" t="s">
        <v>149</v>
      </c>
      <c r="D431" s="184">
        <v>0</v>
      </c>
      <c r="E431" s="136">
        <v>0</v>
      </c>
      <c r="F431" s="136">
        <v>0</v>
      </c>
      <c r="G431" s="66">
        <v>0</v>
      </c>
      <c r="H431" s="66">
        <v>0</v>
      </c>
      <c r="I431" s="66">
        <v>0</v>
      </c>
      <c r="J431" s="66">
        <v>0</v>
      </c>
      <c r="K431" s="66">
        <v>0</v>
      </c>
      <c r="L431" s="66">
        <v>0</v>
      </c>
      <c r="M431" s="66">
        <v>0</v>
      </c>
      <c r="N431" s="66">
        <v>0</v>
      </c>
      <c r="O431" s="66">
        <v>0</v>
      </c>
      <c r="P431" s="66">
        <v>0</v>
      </c>
      <c r="Q431" s="66">
        <v>0</v>
      </c>
      <c r="R431" s="66">
        <v>0</v>
      </c>
      <c r="S431" s="66">
        <v>0</v>
      </c>
      <c r="T431" s="136">
        <v>0</v>
      </c>
      <c r="U431" s="66">
        <v>0</v>
      </c>
      <c r="V431" s="66">
        <v>0</v>
      </c>
      <c r="W431" s="66">
        <v>0</v>
      </c>
      <c r="X431" s="66">
        <v>0</v>
      </c>
      <c r="Y431" s="66">
        <v>0</v>
      </c>
      <c r="Z431" s="187">
        <v>0</v>
      </c>
    </row>
    <row r="432" spans="1:26">
      <c r="A432" s="182" t="s">
        <v>150</v>
      </c>
      <c r="B432" s="183"/>
      <c r="C432" s="179" t="s">
        <v>151</v>
      </c>
      <c r="D432" s="184">
        <v>0</v>
      </c>
      <c r="E432" s="136">
        <v>0</v>
      </c>
      <c r="F432" s="13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  <c r="L432" s="66">
        <v>0</v>
      </c>
      <c r="M432" s="66">
        <v>0</v>
      </c>
      <c r="N432" s="66">
        <v>0</v>
      </c>
      <c r="O432" s="66">
        <v>0</v>
      </c>
      <c r="P432" s="66">
        <v>0</v>
      </c>
      <c r="Q432" s="66">
        <v>0</v>
      </c>
      <c r="R432" s="66">
        <v>0</v>
      </c>
      <c r="S432" s="66">
        <v>0</v>
      </c>
      <c r="T432" s="136">
        <v>0</v>
      </c>
      <c r="U432" s="66">
        <v>0</v>
      </c>
      <c r="V432" s="66">
        <v>0</v>
      </c>
      <c r="W432" s="66">
        <v>0</v>
      </c>
      <c r="X432" s="66">
        <v>0</v>
      </c>
      <c r="Y432" s="66">
        <v>0</v>
      </c>
      <c r="Z432" s="187">
        <v>0</v>
      </c>
    </row>
    <row r="433" spans="1:26">
      <c r="A433" s="182" t="s">
        <v>152</v>
      </c>
      <c r="B433" s="183"/>
      <c r="C433" s="179" t="s">
        <v>153</v>
      </c>
      <c r="D433" s="184">
        <v>3</v>
      </c>
      <c r="E433" s="136">
        <v>0</v>
      </c>
      <c r="F433" s="136">
        <v>3</v>
      </c>
      <c r="G433" s="66">
        <v>14</v>
      </c>
      <c r="H433" s="66">
        <v>3</v>
      </c>
      <c r="I433" s="66">
        <v>3</v>
      </c>
      <c r="J433" s="66">
        <v>3</v>
      </c>
      <c r="K433" s="66">
        <v>0</v>
      </c>
      <c r="L433" s="66">
        <v>0</v>
      </c>
      <c r="M433" s="66">
        <v>0</v>
      </c>
      <c r="N433" s="66">
        <v>0</v>
      </c>
      <c r="O433" s="66">
        <v>0</v>
      </c>
      <c r="P433" s="66">
        <v>0</v>
      </c>
      <c r="Q433" s="66">
        <v>17</v>
      </c>
      <c r="R433" s="66">
        <v>6</v>
      </c>
      <c r="S433" s="66">
        <v>23</v>
      </c>
      <c r="T433" s="136">
        <v>0</v>
      </c>
      <c r="U433" s="66">
        <v>0</v>
      </c>
      <c r="V433" s="66">
        <v>7484</v>
      </c>
      <c r="W433" s="66">
        <v>12678</v>
      </c>
      <c r="X433" s="66">
        <v>26052</v>
      </c>
      <c r="Y433" s="66">
        <v>12738</v>
      </c>
      <c r="Z433" s="185">
        <v>12738</v>
      </c>
    </row>
    <row r="434" spans="1:26">
      <c r="A434" s="182" t="s">
        <v>154</v>
      </c>
      <c r="B434" s="183"/>
      <c r="C434" s="179" t="s">
        <v>155</v>
      </c>
      <c r="D434" s="184">
        <v>0</v>
      </c>
      <c r="E434" s="136">
        <v>0</v>
      </c>
      <c r="F434" s="136">
        <v>0</v>
      </c>
      <c r="G434" s="66">
        <v>0</v>
      </c>
      <c r="H434" s="66">
        <v>0</v>
      </c>
      <c r="I434" s="66">
        <v>0</v>
      </c>
      <c r="J434" s="66">
        <v>0</v>
      </c>
      <c r="K434" s="66">
        <v>0</v>
      </c>
      <c r="L434" s="66">
        <v>0</v>
      </c>
      <c r="M434" s="66">
        <v>0</v>
      </c>
      <c r="N434" s="66">
        <v>0</v>
      </c>
      <c r="O434" s="66">
        <v>0</v>
      </c>
      <c r="P434" s="66">
        <v>0</v>
      </c>
      <c r="Q434" s="66">
        <v>0</v>
      </c>
      <c r="R434" s="66">
        <v>0</v>
      </c>
      <c r="S434" s="66">
        <v>0</v>
      </c>
      <c r="T434" s="136">
        <v>0</v>
      </c>
      <c r="U434" s="66">
        <v>0</v>
      </c>
      <c r="V434" s="66">
        <v>0</v>
      </c>
      <c r="W434" s="66">
        <v>0</v>
      </c>
      <c r="X434" s="66">
        <v>0</v>
      </c>
      <c r="Y434" s="66">
        <v>0</v>
      </c>
      <c r="Z434" s="187">
        <v>0</v>
      </c>
    </row>
    <row r="435" spans="1:26">
      <c r="A435" s="182">
        <v>20</v>
      </c>
      <c r="B435" s="183"/>
      <c r="C435" s="179" t="s">
        <v>156</v>
      </c>
      <c r="D435" s="184">
        <v>0</v>
      </c>
      <c r="E435" s="136">
        <v>0</v>
      </c>
      <c r="F435" s="136">
        <v>0</v>
      </c>
      <c r="G435" s="66">
        <v>0</v>
      </c>
      <c r="H435" s="66">
        <v>0</v>
      </c>
      <c r="I435" s="66">
        <v>0</v>
      </c>
      <c r="J435" s="66">
        <v>0</v>
      </c>
      <c r="K435" s="66">
        <v>0</v>
      </c>
      <c r="L435" s="66">
        <v>0</v>
      </c>
      <c r="M435" s="66">
        <v>0</v>
      </c>
      <c r="N435" s="66">
        <v>0</v>
      </c>
      <c r="O435" s="66">
        <v>0</v>
      </c>
      <c r="P435" s="66">
        <v>0</v>
      </c>
      <c r="Q435" s="66">
        <v>0</v>
      </c>
      <c r="R435" s="66">
        <v>0</v>
      </c>
      <c r="S435" s="66">
        <v>0</v>
      </c>
      <c r="T435" s="136">
        <v>0</v>
      </c>
      <c r="U435" s="66">
        <v>0</v>
      </c>
      <c r="V435" s="66">
        <v>0</v>
      </c>
      <c r="W435" s="66">
        <v>0</v>
      </c>
      <c r="X435" s="66">
        <v>0</v>
      </c>
      <c r="Y435" s="66">
        <v>0</v>
      </c>
      <c r="Z435" s="187">
        <v>0</v>
      </c>
    </row>
    <row r="436" spans="1:26">
      <c r="A436" s="182" t="s">
        <v>158</v>
      </c>
      <c r="B436" s="183"/>
      <c r="C436" s="179" t="s">
        <v>159</v>
      </c>
      <c r="D436" s="184">
        <v>3</v>
      </c>
      <c r="E436" s="136">
        <v>1</v>
      </c>
      <c r="F436" s="136">
        <v>4</v>
      </c>
      <c r="G436" s="66">
        <v>41</v>
      </c>
      <c r="H436" s="66">
        <v>8</v>
      </c>
      <c r="I436" s="66">
        <v>4</v>
      </c>
      <c r="J436" s="66">
        <v>0</v>
      </c>
      <c r="K436" s="66">
        <v>0</v>
      </c>
      <c r="L436" s="66">
        <v>0</v>
      </c>
      <c r="M436" s="66">
        <v>1</v>
      </c>
      <c r="N436" s="66">
        <v>0</v>
      </c>
      <c r="O436" s="66">
        <v>0</v>
      </c>
      <c r="P436" s="66">
        <v>0</v>
      </c>
      <c r="Q436" s="66">
        <v>46</v>
      </c>
      <c r="R436" s="66">
        <v>8</v>
      </c>
      <c r="S436" s="66">
        <v>54</v>
      </c>
      <c r="T436" s="136">
        <v>0</v>
      </c>
      <c r="U436" s="66">
        <v>0</v>
      </c>
      <c r="V436" s="66">
        <v>20266</v>
      </c>
      <c r="W436" s="66">
        <v>30264</v>
      </c>
      <c r="X436" s="66">
        <v>89419</v>
      </c>
      <c r="Y436" s="66">
        <v>56339</v>
      </c>
      <c r="Z436" s="187">
        <v>56132</v>
      </c>
    </row>
    <row r="437" spans="1:26">
      <c r="A437" s="182" t="s">
        <v>160</v>
      </c>
      <c r="B437" s="183"/>
      <c r="C437" s="179" t="s">
        <v>161</v>
      </c>
      <c r="D437" s="184">
        <v>0</v>
      </c>
      <c r="E437" s="136">
        <v>0</v>
      </c>
      <c r="F437" s="136">
        <v>0</v>
      </c>
      <c r="G437" s="66">
        <v>0</v>
      </c>
      <c r="H437" s="66">
        <v>0</v>
      </c>
      <c r="I437" s="66">
        <v>0</v>
      </c>
      <c r="J437" s="66">
        <v>0</v>
      </c>
      <c r="K437" s="66">
        <v>0</v>
      </c>
      <c r="L437" s="66">
        <v>0</v>
      </c>
      <c r="M437" s="66">
        <v>0</v>
      </c>
      <c r="N437" s="66">
        <v>0</v>
      </c>
      <c r="O437" s="66">
        <v>0</v>
      </c>
      <c r="P437" s="66">
        <v>0</v>
      </c>
      <c r="Q437" s="66">
        <v>0</v>
      </c>
      <c r="R437" s="66">
        <v>0</v>
      </c>
      <c r="S437" s="66">
        <v>0</v>
      </c>
      <c r="T437" s="136">
        <v>0</v>
      </c>
      <c r="U437" s="66">
        <v>0</v>
      </c>
      <c r="V437" s="66">
        <v>0</v>
      </c>
      <c r="W437" s="66">
        <v>0</v>
      </c>
      <c r="X437" s="66">
        <v>0</v>
      </c>
      <c r="Y437" s="66">
        <v>0</v>
      </c>
      <c r="Z437" s="187">
        <v>0</v>
      </c>
    </row>
    <row r="438" spans="1:26">
      <c r="A438" s="182" t="s">
        <v>162</v>
      </c>
      <c r="B438" s="183"/>
      <c r="C438" s="179" t="s">
        <v>163</v>
      </c>
      <c r="D438" s="184">
        <v>0</v>
      </c>
      <c r="E438" s="136">
        <v>0</v>
      </c>
      <c r="F438" s="136">
        <v>0</v>
      </c>
      <c r="G438" s="66">
        <v>0</v>
      </c>
      <c r="H438" s="66">
        <v>0</v>
      </c>
      <c r="I438" s="66">
        <v>0</v>
      </c>
      <c r="J438" s="66">
        <v>0</v>
      </c>
      <c r="K438" s="66">
        <v>0</v>
      </c>
      <c r="L438" s="66">
        <v>0</v>
      </c>
      <c r="M438" s="66">
        <v>0</v>
      </c>
      <c r="N438" s="66">
        <v>0</v>
      </c>
      <c r="O438" s="66">
        <v>0</v>
      </c>
      <c r="P438" s="66">
        <v>0</v>
      </c>
      <c r="Q438" s="66">
        <v>0</v>
      </c>
      <c r="R438" s="66">
        <v>0</v>
      </c>
      <c r="S438" s="66">
        <v>0</v>
      </c>
      <c r="T438" s="136">
        <v>0</v>
      </c>
      <c r="U438" s="66">
        <v>0</v>
      </c>
      <c r="V438" s="66">
        <v>0</v>
      </c>
      <c r="W438" s="66">
        <v>0</v>
      </c>
      <c r="X438" s="66">
        <v>0</v>
      </c>
      <c r="Y438" s="66">
        <v>0</v>
      </c>
      <c r="Z438" s="187">
        <v>0</v>
      </c>
    </row>
    <row r="439" spans="1:26">
      <c r="A439" s="182" t="s">
        <v>164</v>
      </c>
      <c r="B439" s="183"/>
      <c r="C439" s="179" t="s">
        <v>165</v>
      </c>
      <c r="D439" s="184">
        <v>3</v>
      </c>
      <c r="E439" s="136">
        <v>0</v>
      </c>
      <c r="F439" s="136">
        <v>3</v>
      </c>
      <c r="G439" s="66">
        <v>19</v>
      </c>
      <c r="H439" s="66">
        <v>2</v>
      </c>
      <c r="I439" s="66">
        <v>0</v>
      </c>
      <c r="J439" s="66">
        <v>1</v>
      </c>
      <c r="K439" s="66">
        <v>0</v>
      </c>
      <c r="L439" s="66">
        <v>0</v>
      </c>
      <c r="M439" s="66">
        <v>0</v>
      </c>
      <c r="N439" s="66">
        <v>0</v>
      </c>
      <c r="O439" s="66">
        <v>0</v>
      </c>
      <c r="P439" s="66">
        <v>0</v>
      </c>
      <c r="Q439" s="66">
        <v>19</v>
      </c>
      <c r="R439" s="66">
        <v>3</v>
      </c>
      <c r="S439" s="66">
        <v>22</v>
      </c>
      <c r="T439" s="136">
        <v>0</v>
      </c>
      <c r="U439" s="66">
        <v>0</v>
      </c>
      <c r="V439" s="66">
        <v>4147</v>
      </c>
      <c r="W439" s="66">
        <v>8092</v>
      </c>
      <c r="X439" s="66">
        <v>17070</v>
      </c>
      <c r="Y439" s="66">
        <v>8660</v>
      </c>
      <c r="Z439" s="185">
        <v>8660</v>
      </c>
    </row>
    <row r="440" spans="1:26">
      <c r="A440" s="182" t="s">
        <v>166</v>
      </c>
      <c r="B440" s="183"/>
      <c r="C440" s="179" t="s">
        <v>167</v>
      </c>
      <c r="D440" s="184">
        <v>1</v>
      </c>
      <c r="E440" s="136">
        <v>0</v>
      </c>
      <c r="F440" s="136">
        <v>1</v>
      </c>
      <c r="G440" s="66">
        <v>20</v>
      </c>
      <c r="H440" s="66">
        <v>3</v>
      </c>
      <c r="I440" s="66">
        <v>0</v>
      </c>
      <c r="J440" s="66">
        <v>0</v>
      </c>
      <c r="K440" s="66">
        <v>0</v>
      </c>
      <c r="L440" s="66">
        <v>0</v>
      </c>
      <c r="M440" s="66">
        <v>0</v>
      </c>
      <c r="N440" s="66">
        <v>0</v>
      </c>
      <c r="O440" s="66">
        <v>0</v>
      </c>
      <c r="P440" s="66">
        <v>0</v>
      </c>
      <c r="Q440" s="66">
        <v>20</v>
      </c>
      <c r="R440" s="66">
        <v>3</v>
      </c>
      <c r="S440" s="66">
        <v>23</v>
      </c>
      <c r="T440" s="136">
        <v>0</v>
      </c>
      <c r="U440" s="66">
        <v>0</v>
      </c>
      <c r="V440" s="66" t="s">
        <v>157</v>
      </c>
      <c r="W440" s="66" t="s">
        <v>157</v>
      </c>
      <c r="X440" s="66" t="s">
        <v>157</v>
      </c>
      <c r="Y440" s="66" t="s">
        <v>157</v>
      </c>
      <c r="Z440" s="187" t="s">
        <v>157</v>
      </c>
    </row>
    <row r="441" spans="1:26">
      <c r="A441" s="182" t="s">
        <v>168</v>
      </c>
      <c r="B441" s="183"/>
      <c r="C441" s="179" t="s">
        <v>169</v>
      </c>
      <c r="D441" s="184">
        <v>6</v>
      </c>
      <c r="E441" s="136">
        <v>0</v>
      </c>
      <c r="F441" s="136">
        <v>6</v>
      </c>
      <c r="G441" s="66">
        <v>164</v>
      </c>
      <c r="H441" s="66">
        <v>22</v>
      </c>
      <c r="I441" s="66">
        <v>0</v>
      </c>
      <c r="J441" s="66">
        <v>4</v>
      </c>
      <c r="K441" s="66">
        <v>0</v>
      </c>
      <c r="L441" s="66">
        <v>0</v>
      </c>
      <c r="M441" s="66">
        <v>0</v>
      </c>
      <c r="N441" s="66">
        <v>0</v>
      </c>
      <c r="O441" s="66">
        <v>0</v>
      </c>
      <c r="P441" s="66">
        <v>0</v>
      </c>
      <c r="Q441" s="66">
        <v>164</v>
      </c>
      <c r="R441" s="66">
        <v>26</v>
      </c>
      <c r="S441" s="66">
        <v>190</v>
      </c>
      <c r="T441" s="136">
        <v>0</v>
      </c>
      <c r="U441" s="66">
        <v>0</v>
      </c>
      <c r="V441" s="66">
        <v>66326</v>
      </c>
      <c r="W441" s="66">
        <v>166868</v>
      </c>
      <c r="X441" s="66">
        <v>255433</v>
      </c>
      <c r="Y441" s="66">
        <v>86174</v>
      </c>
      <c r="Z441" s="187">
        <v>86596</v>
      </c>
    </row>
    <row r="442" spans="1:26">
      <c r="A442" s="182" t="s">
        <v>170</v>
      </c>
      <c r="B442" s="183"/>
      <c r="C442" s="179" t="s">
        <v>171</v>
      </c>
      <c r="D442" s="184">
        <v>0</v>
      </c>
      <c r="E442" s="136">
        <v>0</v>
      </c>
      <c r="F442" s="136">
        <v>0</v>
      </c>
      <c r="G442" s="66">
        <v>0</v>
      </c>
      <c r="H442" s="66">
        <v>0</v>
      </c>
      <c r="I442" s="66">
        <v>0</v>
      </c>
      <c r="J442" s="66">
        <v>0</v>
      </c>
      <c r="K442" s="66">
        <v>0</v>
      </c>
      <c r="L442" s="66">
        <v>0</v>
      </c>
      <c r="M442" s="66">
        <v>0</v>
      </c>
      <c r="N442" s="66">
        <v>0</v>
      </c>
      <c r="O442" s="66">
        <v>0</v>
      </c>
      <c r="P442" s="66">
        <v>0</v>
      </c>
      <c r="Q442" s="66">
        <v>0</v>
      </c>
      <c r="R442" s="66">
        <v>0</v>
      </c>
      <c r="S442" s="66">
        <v>0</v>
      </c>
      <c r="T442" s="136">
        <v>0</v>
      </c>
      <c r="U442" s="66">
        <v>0</v>
      </c>
      <c r="V442" s="66">
        <v>0</v>
      </c>
      <c r="W442" s="66">
        <v>0</v>
      </c>
      <c r="X442" s="66">
        <v>0</v>
      </c>
      <c r="Y442" s="66">
        <v>0</v>
      </c>
      <c r="Z442" s="185">
        <v>0</v>
      </c>
    </row>
    <row r="443" spans="1:26">
      <c r="A443" s="182" t="s">
        <v>172</v>
      </c>
      <c r="B443" s="183"/>
      <c r="C443" s="179" t="s">
        <v>173</v>
      </c>
      <c r="D443" s="188">
        <v>1</v>
      </c>
      <c r="E443" s="136">
        <v>0</v>
      </c>
      <c r="F443" s="136">
        <v>1</v>
      </c>
      <c r="G443" s="66">
        <v>5</v>
      </c>
      <c r="H443" s="66">
        <v>2</v>
      </c>
      <c r="I443" s="66">
        <v>0</v>
      </c>
      <c r="J443" s="66">
        <v>2</v>
      </c>
      <c r="K443" s="66">
        <v>0</v>
      </c>
      <c r="L443" s="66">
        <v>0</v>
      </c>
      <c r="M443" s="136">
        <v>0</v>
      </c>
      <c r="N443" s="136">
        <v>0</v>
      </c>
      <c r="O443" s="136">
        <v>0</v>
      </c>
      <c r="P443" s="136">
        <v>0</v>
      </c>
      <c r="Q443" s="66">
        <v>5</v>
      </c>
      <c r="R443" s="66">
        <v>4</v>
      </c>
      <c r="S443" s="66">
        <v>9</v>
      </c>
      <c r="T443" s="136">
        <v>1</v>
      </c>
      <c r="U443" s="136">
        <v>11</v>
      </c>
      <c r="V443" s="136" t="s">
        <v>157</v>
      </c>
      <c r="W443" s="136" t="s">
        <v>157</v>
      </c>
      <c r="X443" s="136" t="s">
        <v>157</v>
      </c>
      <c r="Y443" s="136" t="s">
        <v>157</v>
      </c>
      <c r="Z443" s="187" t="s">
        <v>157</v>
      </c>
    </row>
    <row r="444" spans="1:26">
      <c r="A444" s="182" t="s">
        <v>174</v>
      </c>
      <c r="B444" s="183"/>
      <c r="C444" s="179" t="s">
        <v>175</v>
      </c>
      <c r="D444" s="188">
        <v>0</v>
      </c>
      <c r="E444" s="136">
        <v>0</v>
      </c>
      <c r="F444" s="136">
        <v>0</v>
      </c>
      <c r="G444" s="66">
        <v>0</v>
      </c>
      <c r="H444" s="66">
        <v>0</v>
      </c>
      <c r="I444" s="66">
        <v>0</v>
      </c>
      <c r="J444" s="66">
        <v>0</v>
      </c>
      <c r="K444" s="66">
        <v>0</v>
      </c>
      <c r="L444" s="66">
        <v>0</v>
      </c>
      <c r="M444" s="136">
        <v>0</v>
      </c>
      <c r="N444" s="136">
        <v>0</v>
      </c>
      <c r="O444" s="136">
        <v>0</v>
      </c>
      <c r="P444" s="136">
        <v>0</v>
      </c>
      <c r="Q444" s="66">
        <v>0</v>
      </c>
      <c r="R444" s="66">
        <v>0</v>
      </c>
      <c r="S444" s="66">
        <v>0</v>
      </c>
      <c r="T444" s="136">
        <v>0</v>
      </c>
      <c r="U444" s="136">
        <v>0</v>
      </c>
      <c r="V444" s="136">
        <v>0</v>
      </c>
      <c r="W444" s="136">
        <v>0</v>
      </c>
      <c r="X444" s="136">
        <v>0</v>
      </c>
      <c r="Y444" s="136">
        <v>0</v>
      </c>
      <c r="Z444" s="187">
        <v>0</v>
      </c>
    </row>
    <row r="445" spans="1:26">
      <c r="A445" s="182" t="s">
        <v>176</v>
      </c>
      <c r="B445" s="183"/>
      <c r="C445" s="179" t="s">
        <v>177</v>
      </c>
      <c r="D445" s="188">
        <v>0</v>
      </c>
      <c r="E445" s="136">
        <v>0</v>
      </c>
      <c r="F445" s="136">
        <v>0</v>
      </c>
      <c r="G445" s="66">
        <v>0</v>
      </c>
      <c r="H445" s="66">
        <v>0</v>
      </c>
      <c r="I445" s="66">
        <v>0</v>
      </c>
      <c r="J445" s="66">
        <v>0</v>
      </c>
      <c r="K445" s="66">
        <v>0</v>
      </c>
      <c r="L445" s="66">
        <v>0</v>
      </c>
      <c r="M445" s="136">
        <v>0</v>
      </c>
      <c r="N445" s="136">
        <v>0</v>
      </c>
      <c r="O445" s="136">
        <v>0</v>
      </c>
      <c r="P445" s="136">
        <v>0</v>
      </c>
      <c r="Q445" s="66">
        <v>0</v>
      </c>
      <c r="R445" s="66">
        <v>0</v>
      </c>
      <c r="S445" s="66">
        <v>0</v>
      </c>
      <c r="T445" s="136">
        <v>0</v>
      </c>
      <c r="U445" s="136">
        <v>0</v>
      </c>
      <c r="V445" s="66">
        <v>0</v>
      </c>
      <c r="W445" s="66">
        <v>0</v>
      </c>
      <c r="X445" s="66">
        <v>0</v>
      </c>
      <c r="Y445" s="66">
        <v>0</v>
      </c>
      <c r="Z445" s="187">
        <v>0</v>
      </c>
    </row>
    <row r="446" spans="1:26">
      <c r="A446" s="182" t="s">
        <v>178</v>
      </c>
      <c r="B446" s="183"/>
      <c r="C446" s="179" t="s">
        <v>179</v>
      </c>
      <c r="D446" s="184">
        <v>0</v>
      </c>
      <c r="E446" s="66">
        <v>0</v>
      </c>
      <c r="F446" s="136">
        <v>0</v>
      </c>
      <c r="G446" s="66">
        <v>0</v>
      </c>
      <c r="H446" s="66">
        <v>0</v>
      </c>
      <c r="I446" s="66">
        <v>0</v>
      </c>
      <c r="J446" s="66">
        <v>0</v>
      </c>
      <c r="K446" s="66">
        <v>0</v>
      </c>
      <c r="L446" s="66">
        <v>0</v>
      </c>
      <c r="M446" s="66">
        <v>0</v>
      </c>
      <c r="N446" s="66">
        <v>0</v>
      </c>
      <c r="O446" s="66">
        <v>0</v>
      </c>
      <c r="P446" s="66">
        <v>0</v>
      </c>
      <c r="Q446" s="66">
        <v>0</v>
      </c>
      <c r="R446" s="66">
        <v>0</v>
      </c>
      <c r="S446" s="66">
        <v>0</v>
      </c>
      <c r="T446" s="136">
        <v>0</v>
      </c>
      <c r="U446" s="66">
        <v>0</v>
      </c>
      <c r="V446" s="66">
        <v>0</v>
      </c>
      <c r="W446" s="66">
        <v>0</v>
      </c>
      <c r="X446" s="66">
        <v>0</v>
      </c>
      <c r="Y446" s="66">
        <v>0</v>
      </c>
      <c r="Z446" s="185">
        <v>0</v>
      </c>
    </row>
    <row r="447" spans="1:26">
      <c r="A447" s="182" t="s">
        <v>180</v>
      </c>
      <c r="B447" s="183"/>
      <c r="C447" s="179" t="s">
        <v>181</v>
      </c>
      <c r="D447" s="184">
        <v>3</v>
      </c>
      <c r="E447" s="136">
        <v>0</v>
      </c>
      <c r="F447" s="136">
        <v>3</v>
      </c>
      <c r="G447" s="66">
        <v>53</v>
      </c>
      <c r="H447" s="66">
        <v>43</v>
      </c>
      <c r="I447" s="66">
        <v>0</v>
      </c>
      <c r="J447" s="66">
        <v>24</v>
      </c>
      <c r="K447" s="66">
        <v>0</v>
      </c>
      <c r="L447" s="66">
        <v>0</v>
      </c>
      <c r="M447" s="66">
        <v>0</v>
      </c>
      <c r="N447" s="66">
        <v>0</v>
      </c>
      <c r="O447" s="66">
        <v>1</v>
      </c>
      <c r="P447" s="66">
        <v>0</v>
      </c>
      <c r="Q447" s="66">
        <v>52</v>
      </c>
      <c r="R447" s="66">
        <v>67</v>
      </c>
      <c r="S447" s="66">
        <v>119</v>
      </c>
      <c r="T447" s="136">
        <v>0</v>
      </c>
      <c r="U447" s="66">
        <v>0</v>
      </c>
      <c r="V447" s="66">
        <v>29253</v>
      </c>
      <c r="W447" s="66">
        <v>80154</v>
      </c>
      <c r="X447" s="66">
        <v>143644</v>
      </c>
      <c r="Y447" s="66">
        <v>63321</v>
      </c>
      <c r="Z447" s="187">
        <v>57036</v>
      </c>
    </row>
    <row r="448" spans="1:26">
      <c r="A448" s="182"/>
      <c r="B448" s="183"/>
      <c r="C448" s="179"/>
      <c r="D448" s="184"/>
      <c r="E448" s="66"/>
      <c r="F448" s="6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66"/>
      <c r="W448" s="66"/>
      <c r="X448" s="66"/>
      <c r="Y448" s="66"/>
      <c r="Z448" s="185"/>
    </row>
    <row r="449" spans="1:26">
      <c r="A449" s="182" t="s">
        <v>185</v>
      </c>
      <c r="B449" s="183"/>
      <c r="C449" s="179" t="s">
        <v>183</v>
      </c>
      <c r="D449" s="184">
        <v>14</v>
      </c>
      <c r="E449" s="66">
        <v>2</v>
      </c>
      <c r="F449" s="66">
        <v>16</v>
      </c>
      <c r="G449" s="136">
        <v>86</v>
      </c>
      <c r="H449" s="136">
        <v>83</v>
      </c>
      <c r="I449" s="136">
        <v>9</v>
      </c>
      <c r="J449" s="136">
        <v>55</v>
      </c>
      <c r="K449" s="136">
        <v>6</v>
      </c>
      <c r="L449" s="136">
        <v>2</v>
      </c>
      <c r="M449" s="136">
        <v>2</v>
      </c>
      <c r="N449" s="136">
        <v>0</v>
      </c>
      <c r="O449" s="136">
        <v>0</v>
      </c>
      <c r="P449" s="136">
        <v>0</v>
      </c>
      <c r="Q449" s="136">
        <v>103</v>
      </c>
      <c r="R449" s="136">
        <v>140</v>
      </c>
      <c r="S449" s="136">
        <v>243</v>
      </c>
      <c r="T449" s="136">
        <v>4</v>
      </c>
      <c r="U449" s="136">
        <v>12</v>
      </c>
      <c r="V449" s="66" t="s">
        <v>184</v>
      </c>
      <c r="W449" s="66" t="s">
        <v>184</v>
      </c>
      <c r="X449" s="66" t="s">
        <v>184</v>
      </c>
      <c r="Y449" s="66" t="s">
        <v>184</v>
      </c>
      <c r="Z449" s="185" t="s">
        <v>184</v>
      </c>
    </row>
    <row r="450" spans="1:26">
      <c r="A450" s="182"/>
      <c r="B450" s="183"/>
      <c r="C450" s="179"/>
      <c r="D450" s="184"/>
      <c r="E450" s="136"/>
      <c r="F450" s="13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136"/>
      <c r="U450" s="66"/>
      <c r="V450" s="66"/>
      <c r="W450" s="66"/>
      <c r="X450" s="66"/>
      <c r="Y450" s="66"/>
      <c r="Z450" s="185"/>
    </row>
    <row r="451" spans="1:26">
      <c r="A451" s="182" t="s">
        <v>134</v>
      </c>
      <c r="B451" s="183"/>
      <c r="C451" s="179" t="s">
        <v>135</v>
      </c>
      <c r="D451" s="184">
        <v>9</v>
      </c>
      <c r="E451" s="136">
        <v>0</v>
      </c>
      <c r="F451" s="136">
        <v>9</v>
      </c>
      <c r="G451" s="66">
        <v>61</v>
      </c>
      <c r="H451" s="66">
        <v>52</v>
      </c>
      <c r="I451" s="66">
        <v>8</v>
      </c>
      <c r="J451" s="66">
        <v>50</v>
      </c>
      <c r="K451" s="66">
        <v>6</v>
      </c>
      <c r="L451" s="66">
        <v>2</v>
      </c>
      <c r="M451" s="66">
        <v>0</v>
      </c>
      <c r="N451" s="66">
        <v>0</v>
      </c>
      <c r="O451" s="66">
        <v>0</v>
      </c>
      <c r="P451" s="66">
        <v>0</v>
      </c>
      <c r="Q451" s="66">
        <v>75</v>
      </c>
      <c r="R451" s="66">
        <v>104</v>
      </c>
      <c r="S451" s="66">
        <v>179</v>
      </c>
      <c r="T451" s="136">
        <v>4</v>
      </c>
      <c r="U451" s="66">
        <v>7</v>
      </c>
      <c r="V451" s="66">
        <v>36812</v>
      </c>
      <c r="W451" s="66">
        <v>79877</v>
      </c>
      <c r="X451" s="66">
        <v>239518</v>
      </c>
      <c r="Y451" s="66">
        <v>155123</v>
      </c>
      <c r="Z451" s="187">
        <v>141212</v>
      </c>
    </row>
    <row r="452" spans="1:26">
      <c r="A452" s="182" t="s">
        <v>136</v>
      </c>
      <c r="B452" s="183"/>
      <c r="C452" s="179" t="s">
        <v>137</v>
      </c>
      <c r="D452" s="184">
        <v>1</v>
      </c>
      <c r="E452" s="136">
        <v>0</v>
      </c>
      <c r="F452" s="136">
        <v>1</v>
      </c>
      <c r="G452" s="66">
        <v>3</v>
      </c>
      <c r="H452" s="66">
        <v>1</v>
      </c>
      <c r="I452" s="66">
        <v>0</v>
      </c>
      <c r="J452" s="66">
        <v>2</v>
      </c>
      <c r="K452" s="66">
        <v>0</v>
      </c>
      <c r="L452" s="66">
        <v>0</v>
      </c>
      <c r="M452" s="66">
        <v>0</v>
      </c>
      <c r="N452" s="66">
        <v>0</v>
      </c>
      <c r="O452" s="66">
        <v>0</v>
      </c>
      <c r="P452" s="66">
        <v>0</v>
      </c>
      <c r="Q452" s="66">
        <v>3</v>
      </c>
      <c r="R452" s="66">
        <v>3</v>
      </c>
      <c r="S452" s="66">
        <v>6</v>
      </c>
      <c r="T452" s="136">
        <v>0</v>
      </c>
      <c r="U452" s="66">
        <v>0</v>
      </c>
      <c r="V452" s="66" t="s">
        <v>184</v>
      </c>
      <c r="W452" s="66" t="s">
        <v>184</v>
      </c>
      <c r="X452" s="66" t="s">
        <v>184</v>
      </c>
      <c r="Y452" s="66" t="s">
        <v>184</v>
      </c>
      <c r="Z452" s="187" t="s">
        <v>184</v>
      </c>
    </row>
    <row r="453" spans="1:26">
      <c r="A453" s="182" t="s">
        <v>138</v>
      </c>
      <c r="B453" s="183"/>
      <c r="C453" s="179" t="s">
        <v>139</v>
      </c>
      <c r="D453" s="184">
        <v>2</v>
      </c>
      <c r="E453" s="136">
        <v>2</v>
      </c>
      <c r="F453" s="136">
        <v>4</v>
      </c>
      <c r="G453" s="66">
        <v>6</v>
      </c>
      <c r="H453" s="66">
        <v>28</v>
      </c>
      <c r="I453" s="66">
        <v>1</v>
      </c>
      <c r="J453" s="66">
        <v>3</v>
      </c>
      <c r="K453" s="66">
        <v>0</v>
      </c>
      <c r="L453" s="66">
        <v>0</v>
      </c>
      <c r="M453" s="66">
        <v>2</v>
      </c>
      <c r="N453" s="66">
        <v>0</v>
      </c>
      <c r="O453" s="66">
        <v>0</v>
      </c>
      <c r="P453" s="66">
        <v>0</v>
      </c>
      <c r="Q453" s="66">
        <v>9</v>
      </c>
      <c r="R453" s="66">
        <v>31</v>
      </c>
      <c r="S453" s="66">
        <v>40</v>
      </c>
      <c r="T453" s="136">
        <v>0</v>
      </c>
      <c r="U453" s="66">
        <v>5</v>
      </c>
      <c r="V453" s="66">
        <v>5891</v>
      </c>
      <c r="W453" s="66">
        <v>12767</v>
      </c>
      <c r="X453" s="66">
        <v>25549</v>
      </c>
      <c r="Y453" s="66">
        <v>12172</v>
      </c>
      <c r="Z453" s="187">
        <v>12172</v>
      </c>
    </row>
    <row r="454" spans="1:26">
      <c r="A454" s="182" t="s">
        <v>140</v>
      </c>
      <c r="B454" s="183"/>
      <c r="C454" s="179" t="s">
        <v>141</v>
      </c>
      <c r="D454" s="184">
        <v>1</v>
      </c>
      <c r="E454" s="136">
        <v>0</v>
      </c>
      <c r="F454" s="136">
        <v>1</v>
      </c>
      <c r="G454" s="66">
        <v>6</v>
      </c>
      <c r="H454" s="66">
        <v>1</v>
      </c>
      <c r="I454" s="66">
        <v>0</v>
      </c>
      <c r="J454" s="66">
        <v>0</v>
      </c>
      <c r="K454" s="66">
        <v>0</v>
      </c>
      <c r="L454" s="66">
        <v>0</v>
      </c>
      <c r="M454" s="66">
        <v>0</v>
      </c>
      <c r="N454" s="66">
        <v>0</v>
      </c>
      <c r="O454" s="66">
        <v>0</v>
      </c>
      <c r="P454" s="66">
        <v>0</v>
      </c>
      <c r="Q454" s="66">
        <v>6</v>
      </c>
      <c r="R454" s="66">
        <v>1</v>
      </c>
      <c r="S454" s="66">
        <v>7</v>
      </c>
      <c r="T454" s="136">
        <v>0</v>
      </c>
      <c r="U454" s="66">
        <v>0</v>
      </c>
      <c r="V454" s="66" t="s">
        <v>184</v>
      </c>
      <c r="W454" s="66" t="s">
        <v>184</v>
      </c>
      <c r="X454" s="66" t="s">
        <v>184</v>
      </c>
      <c r="Y454" s="66" t="s">
        <v>184</v>
      </c>
      <c r="Z454" s="187" t="s">
        <v>184</v>
      </c>
    </row>
    <row r="455" spans="1:26">
      <c r="A455" s="182" t="s">
        <v>142</v>
      </c>
      <c r="B455" s="183"/>
      <c r="C455" s="179" t="s">
        <v>143</v>
      </c>
      <c r="D455" s="184">
        <v>0</v>
      </c>
      <c r="E455" s="136">
        <v>0</v>
      </c>
      <c r="F455" s="136">
        <v>0</v>
      </c>
      <c r="G455" s="66">
        <v>0</v>
      </c>
      <c r="H455" s="66">
        <v>0</v>
      </c>
      <c r="I455" s="66">
        <v>0</v>
      </c>
      <c r="J455" s="66">
        <v>0</v>
      </c>
      <c r="K455" s="66">
        <v>0</v>
      </c>
      <c r="L455" s="66">
        <v>0</v>
      </c>
      <c r="M455" s="66">
        <v>0</v>
      </c>
      <c r="N455" s="66">
        <v>0</v>
      </c>
      <c r="O455" s="66">
        <v>0</v>
      </c>
      <c r="P455" s="66">
        <v>0</v>
      </c>
      <c r="Q455" s="66">
        <v>0</v>
      </c>
      <c r="R455" s="66">
        <v>0</v>
      </c>
      <c r="S455" s="66">
        <v>0</v>
      </c>
      <c r="T455" s="136">
        <v>0</v>
      </c>
      <c r="U455" s="66">
        <v>0</v>
      </c>
      <c r="V455" s="66">
        <v>0</v>
      </c>
      <c r="W455" s="66">
        <v>0</v>
      </c>
      <c r="X455" s="66">
        <v>0</v>
      </c>
      <c r="Y455" s="66">
        <v>0</v>
      </c>
      <c r="Z455" s="187">
        <v>0</v>
      </c>
    </row>
    <row r="456" spans="1:26">
      <c r="A456" s="182" t="s">
        <v>144</v>
      </c>
      <c r="B456" s="183"/>
      <c r="C456" s="179" t="s">
        <v>145</v>
      </c>
      <c r="D456" s="184">
        <v>0</v>
      </c>
      <c r="E456" s="136">
        <v>0</v>
      </c>
      <c r="F456" s="136">
        <v>0</v>
      </c>
      <c r="G456" s="66">
        <v>0</v>
      </c>
      <c r="H456" s="66">
        <v>0</v>
      </c>
      <c r="I456" s="66">
        <v>0</v>
      </c>
      <c r="J456" s="66">
        <v>0</v>
      </c>
      <c r="K456" s="66">
        <v>0</v>
      </c>
      <c r="L456" s="66">
        <v>0</v>
      </c>
      <c r="M456" s="66">
        <v>0</v>
      </c>
      <c r="N456" s="66">
        <v>0</v>
      </c>
      <c r="O456" s="66">
        <v>0</v>
      </c>
      <c r="P456" s="66">
        <v>0</v>
      </c>
      <c r="Q456" s="66">
        <v>0</v>
      </c>
      <c r="R456" s="66">
        <v>0</v>
      </c>
      <c r="S456" s="66">
        <v>0</v>
      </c>
      <c r="T456" s="136">
        <v>0</v>
      </c>
      <c r="U456" s="66">
        <v>0</v>
      </c>
      <c r="V456" s="66">
        <v>0</v>
      </c>
      <c r="W456" s="66">
        <v>0</v>
      </c>
      <c r="X456" s="66">
        <v>0</v>
      </c>
      <c r="Y456" s="66">
        <v>0</v>
      </c>
      <c r="Z456" s="187">
        <v>0</v>
      </c>
    </row>
    <row r="457" spans="1:26">
      <c r="A457" s="182" t="s">
        <v>146</v>
      </c>
      <c r="B457" s="183"/>
      <c r="C457" s="179" t="s">
        <v>147</v>
      </c>
      <c r="D457" s="184">
        <v>0</v>
      </c>
      <c r="E457" s="136">
        <v>0</v>
      </c>
      <c r="F457" s="136">
        <v>0</v>
      </c>
      <c r="G457" s="66">
        <v>0</v>
      </c>
      <c r="H457" s="66">
        <v>0</v>
      </c>
      <c r="I457" s="66">
        <v>0</v>
      </c>
      <c r="J457" s="66">
        <v>0</v>
      </c>
      <c r="K457" s="66">
        <v>0</v>
      </c>
      <c r="L457" s="66">
        <v>0</v>
      </c>
      <c r="M457" s="66">
        <v>0</v>
      </c>
      <c r="N457" s="66">
        <v>0</v>
      </c>
      <c r="O457" s="66">
        <v>0</v>
      </c>
      <c r="P457" s="66">
        <v>0</v>
      </c>
      <c r="Q457" s="66">
        <v>0</v>
      </c>
      <c r="R457" s="66">
        <v>0</v>
      </c>
      <c r="S457" s="66">
        <v>0</v>
      </c>
      <c r="T457" s="136">
        <v>0</v>
      </c>
      <c r="U457" s="66">
        <v>0</v>
      </c>
      <c r="V457" s="66">
        <v>0</v>
      </c>
      <c r="W457" s="66">
        <v>0</v>
      </c>
      <c r="X457" s="66">
        <v>0</v>
      </c>
      <c r="Y457" s="66">
        <v>0</v>
      </c>
      <c r="Z457" s="187">
        <v>0</v>
      </c>
    </row>
    <row r="458" spans="1:26">
      <c r="A458" s="182" t="s">
        <v>148</v>
      </c>
      <c r="B458" s="183"/>
      <c r="C458" s="179" t="s">
        <v>149</v>
      </c>
      <c r="D458" s="184">
        <v>0</v>
      </c>
      <c r="E458" s="136">
        <v>0</v>
      </c>
      <c r="F458" s="136">
        <v>0</v>
      </c>
      <c r="G458" s="66">
        <v>0</v>
      </c>
      <c r="H458" s="66">
        <v>0</v>
      </c>
      <c r="I458" s="66">
        <v>0</v>
      </c>
      <c r="J458" s="66">
        <v>0</v>
      </c>
      <c r="K458" s="66">
        <v>0</v>
      </c>
      <c r="L458" s="66">
        <v>0</v>
      </c>
      <c r="M458" s="66">
        <v>0</v>
      </c>
      <c r="N458" s="66">
        <v>0</v>
      </c>
      <c r="O458" s="66">
        <v>0</v>
      </c>
      <c r="P458" s="66">
        <v>0</v>
      </c>
      <c r="Q458" s="66">
        <v>0</v>
      </c>
      <c r="R458" s="66">
        <v>0</v>
      </c>
      <c r="S458" s="66">
        <v>0</v>
      </c>
      <c r="T458" s="136">
        <v>0</v>
      </c>
      <c r="U458" s="66">
        <v>0</v>
      </c>
      <c r="V458" s="66">
        <v>0</v>
      </c>
      <c r="W458" s="66">
        <v>0</v>
      </c>
      <c r="X458" s="66">
        <v>0</v>
      </c>
      <c r="Y458" s="66">
        <v>0</v>
      </c>
      <c r="Z458" s="187">
        <v>0</v>
      </c>
    </row>
    <row r="459" spans="1:26">
      <c r="A459" s="182" t="s">
        <v>150</v>
      </c>
      <c r="B459" s="183"/>
      <c r="C459" s="179" t="s">
        <v>151</v>
      </c>
      <c r="D459" s="184">
        <v>0</v>
      </c>
      <c r="E459" s="136">
        <v>0</v>
      </c>
      <c r="F459" s="136">
        <v>0</v>
      </c>
      <c r="G459" s="66">
        <v>0</v>
      </c>
      <c r="H459" s="66">
        <v>0</v>
      </c>
      <c r="I459" s="66">
        <v>0</v>
      </c>
      <c r="J459" s="66">
        <v>0</v>
      </c>
      <c r="K459" s="66">
        <v>0</v>
      </c>
      <c r="L459" s="66">
        <v>0</v>
      </c>
      <c r="M459" s="66">
        <v>0</v>
      </c>
      <c r="N459" s="66">
        <v>0</v>
      </c>
      <c r="O459" s="66">
        <v>0</v>
      </c>
      <c r="P459" s="66">
        <v>0</v>
      </c>
      <c r="Q459" s="66">
        <v>0</v>
      </c>
      <c r="R459" s="66">
        <v>0</v>
      </c>
      <c r="S459" s="66">
        <v>0</v>
      </c>
      <c r="T459" s="136">
        <v>0</v>
      </c>
      <c r="U459" s="66">
        <v>0</v>
      </c>
      <c r="V459" s="66">
        <v>0</v>
      </c>
      <c r="W459" s="66">
        <v>0</v>
      </c>
      <c r="X459" s="66">
        <v>0</v>
      </c>
      <c r="Y459" s="66">
        <v>0</v>
      </c>
      <c r="Z459" s="187">
        <v>0</v>
      </c>
    </row>
    <row r="460" spans="1:26">
      <c r="A460" s="182" t="s">
        <v>152</v>
      </c>
      <c r="B460" s="183"/>
      <c r="C460" s="179" t="s">
        <v>153</v>
      </c>
      <c r="D460" s="184">
        <v>0</v>
      </c>
      <c r="E460" s="136">
        <v>0</v>
      </c>
      <c r="F460" s="136">
        <v>0</v>
      </c>
      <c r="G460" s="66">
        <v>0</v>
      </c>
      <c r="H460" s="66">
        <v>0</v>
      </c>
      <c r="I460" s="66">
        <v>0</v>
      </c>
      <c r="J460" s="66">
        <v>0</v>
      </c>
      <c r="K460" s="66">
        <v>0</v>
      </c>
      <c r="L460" s="66">
        <v>0</v>
      </c>
      <c r="M460" s="66">
        <v>0</v>
      </c>
      <c r="N460" s="66">
        <v>0</v>
      </c>
      <c r="O460" s="66">
        <v>0</v>
      </c>
      <c r="P460" s="66">
        <v>0</v>
      </c>
      <c r="Q460" s="66">
        <v>0</v>
      </c>
      <c r="R460" s="66">
        <v>0</v>
      </c>
      <c r="S460" s="66">
        <v>0</v>
      </c>
      <c r="T460" s="136">
        <v>0</v>
      </c>
      <c r="U460" s="66">
        <v>0</v>
      </c>
      <c r="V460" s="66">
        <v>0</v>
      </c>
      <c r="W460" s="66">
        <v>0</v>
      </c>
      <c r="X460" s="66">
        <v>0</v>
      </c>
      <c r="Y460" s="66">
        <v>0</v>
      </c>
      <c r="Z460" s="185">
        <v>0</v>
      </c>
    </row>
    <row r="461" spans="1:26">
      <c r="A461" s="182" t="s">
        <v>154</v>
      </c>
      <c r="B461" s="183"/>
      <c r="C461" s="179" t="s">
        <v>155</v>
      </c>
      <c r="D461" s="184">
        <v>0</v>
      </c>
      <c r="E461" s="136">
        <v>0</v>
      </c>
      <c r="F461" s="136">
        <v>0</v>
      </c>
      <c r="G461" s="66">
        <v>0</v>
      </c>
      <c r="H461" s="66">
        <v>0</v>
      </c>
      <c r="I461" s="66">
        <v>0</v>
      </c>
      <c r="J461" s="66">
        <v>0</v>
      </c>
      <c r="K461" s="66">
        <v>0</v>
      </c>
      <c r="L461" s="66">
        <v>0</v>
      </c>
      <c r="M461" s="66">
        <v>0</v>
      </c>
      <c r="N461" s="66">
        <v>0</v>
      </c>
      <c r="O461" s="66">
        <v>0</v>
      </c>
      <c r="P461" s="66">
        <v>0</v>
      </c>
      <c r="Q461" s="66">
        <v>0</v>
      </c>
      <c r="R461" s="66">
        <v>0</v>
      </c>
      <c r="S461" s="66">
        <v>0</v>
      </c>
      <c r="T461" s="136">
        <v>0</v>
      </c>
      <c r="U461" s="66">
        <v>0</v>
      </c>
      <c r="V461" s="66">
        <v>0</v>
      </c>
      <c r="W461" s="66">
        <v>0</v>
      </c>
      <c r="X461" s="66">
        <v>0</v>
      </c>
      <c r="Y461" s="66">
        <v>0</v>
      </c>
      <c r="Z461" s="187">
        <v>0</v>
      </c>
    </row>
    <row r="462" spans="1:26">
      <c r="A462" s="182">
        <v>20</v>
      </c>
      <c r="B462" s="183"/>
      <c r="C462" s="179" t="s">
        <v>156</v>
      </c>
      <c r="D462" s="184">
        <v>0</v>
      </c>
      <c r="E462" s="136">
        <v>0</v>
      </c>
      <c r="F462" s="136">
        <v>0</v>
      </c>
      <c r="G462" s="66">
        <v>0</v>
      </c>
      <c r="H462" s="66">
        <v>0</v>
      </c>
      <c r="I462" s="66">
        <v>0</v>
      </c>
      <c r="J462" s="66">
        <v>0</v>
      </c>
      <c r="K462" s="66">
        <v>0</v>
      </c>
      <c r="L462" s="66">
        <v>0</v>
      </c>
      <c r="M462" s="66">
        <v>0</v>
      </c>
      <c r="N462" s="66">
        <v>0</v>
      </c>
      <c r="O462" s="66">
        <v>0</v>
      </c>
      <c r="P462" s="66">
        <v>0</v>
      </c>
      <c r="Q462" s="66">
        <v>0</v>
      </c>
      <c r="R462" s="66">
        <v>0</v>
      </c>
      <c r="S462" s="66">
        <v>0</v>
      </c>
      <c r="T462" s="136">
        <v>0</v>
      </c>
      <c r="U462" s="66">
        <v>0</v>
      </c>
      <c r="V462" s="66">
        <v>0</v>
      </c>
      <c r="W462" s="66">
        <v>0</v>
      </c>
      <c r="X462" s="66">
        <v>0</v>
      </c>
      <c r="Y462" s="66">
        <v>0</v>
      </c>
      <c r="Z462" s="187">
        <v>0</v>
      </c>
    </row>
    <row r="463" spans="1:26">
      <c r="A463" s="182" t="s">
        <v>158</v>
      </c>
      <c r="B463" s="183"/>
      <c r="C463" s="179" t="s">
        <v>159</v>
      </c>
      <c r="D463" s="184">
        <v>1</v>
      </c>
      <c r="E463" s="136">
        <v>0</v>
      </c>
      <c r="F463" s="136">
        <v>1</v>
      </c>
      <c r="G463" s="66">
        <v>10</v>
      </c>
      <c r="H463" s="66">
        <v>1</v>
      </c>
      <c r="I463" s="66">
        <v>0</v>
      </c>
      <c r="J463" s="66">
        <v>0</v>
      </c>
      <c r="K463" s="66">
        <v>0</v>
      </c>
      <c r="L463" s="66">
        <v>0</v>
      </c>
      <c r="M463" s="66">
        <v>0</v>
      </c>
      <c r="N463" s="66">
        <v>0</v>
      </c>
      <c r="O463" s="66">
        <v>0</v>
      </c>
      <c r="P463" s="66">
        <v>0</v>
      </c>
      <c r="Q463" s="66">
        <v>10</v>
      </c>
      <c r="R463" s="66">
        <v>1</v>
      </c>
      <c r="S463" s="66">
        <v>11</v>
      </c>
      <c r="T463" s="136">
        <v>0</v>
      </c>
      <c r="U463" s="66">
        <v>0</v>
      </c>
      <c r="V463" s="66" t="s">
        <v>157</v>
      </c>
      <c r="W463" s="66" t="s">
        <v>157</v>
      </c>
      <c r="X463" s="66" t="s">
        <v>157</v>
      </c>
      <c r="Y463" s="66" t="s">
        <v>157</v>
      </c>
      <c r="Z463" s="187" t="s">
        <v>157</v>
      </c>
    </row>
    <row r="464" spans="1:26">
      <c r="A464" s="182" t="s">
        <v>160</v>
      </c>
      <c r="B464" s="183"/>
      <c r="C464" s="179" t="s">
        <v>161</v>
      </c>
      <c r="D464" s="184">
        <v>0</v>
      </c>
      <c r="E464" s="136">
        <v>0</v>
      </c>
      <c r="F464" s="136">
        <v>0</v>
      </c>
      <c r="G464" s="66">
        <v>0</v>
      </c>
      <c r="H464" s="66">
        <v>0</v>
      </c>
      <c r="I464" s="66">
        <v>0</v>
      </c>
      <c r="J464" s="66">
        <v>0</v>
      </c>
      <c r="K464" s="66">
        <v>0</v>
      </c>
      <c r="L464" s="66">
        <v>0</v>
      </c>
      <c r="M464" s="66">
        <v>0</v>
      </c>
      <c r="N464" s="66">
        <v>0</v>
      </c>
      <c r="O464" s="66">
        <v>0</v>
      </c>
      <c r="P464" s="66">
        <v>0</v>
      </c>
      <c r="Q464" s="66">
        <v>0</v>
      </c>
      <c r="R464" s="66">
        <v>0</v>
      </c>
      <c r="S464" s="66">
        <v>0</v>
      </c>
      <c r="T464" s="136">
        <v>0</v>
      </c>
      <c r="U464" s="66">
        <v>0</v>
      </c>
      <c r="V464" s="66">
        <v>0</v>
      </c>
      <c r="W464" s="66">
        <v>0</v>
      </c>
      <c r="X464" s="66">
        <v>0</v>
      </c>
      <c r="Y464" s="66">
        <v>0</v>
      </c>
      <c r="Z464" s="187">
        <v>0</v>
      </c>
    </row>
    <row r="465" spans="1:26">
      <c r="A465" s="182" t="s">
        <v>162</v>
      </c>
      <c r="B465" s="183"/>
      <c r="C465" s="179" t="s">
        <v>163</v>
      </c>
      <c r="D465" s="184">
        <v>0</v>
      </c>
      <c r="E465" s="136">
        <v>0</v>
      </c>
      <c r="F465" s="136">
        <v>0</v>
      </c>
      <c r="G465" s="66">
        <v>0</v>
      </c>
      <c r="H465" s="66">
        <v>0</v>
      </c>
      <c r="I465" s="66">
        <v>0</v>
      </c>
      <c r="J465" s="66">
        <v>0</v>
      </c>
      <c r="K465" s="66">
        <v>0</v>
      </c>
      <c r="L465" s="66">
        <v>0</v>
      </c>
      <c r="M465" s="66">
        <v>0</v>
      </c>
      <c r="N465" s="66">
        <v>0</v>
      </c>
      <c r="O465" s="66">
        <v>0</v>
      </c>
      <c r="P465" s="66">
        <v>0</v>
      </c>
      <c r="Q465" s="66">
        <v>0</v>
      </c>
      <c r="R465" s="66">
        <v>0</v>
      </c>
      <c r="S465" s="66">
        <v>0</v>
      </c>
      <c r="T465" s="136">
        <v>0</v>
      </c>
      <c r="U465" s="66">
        <v>0</v>
      </c>
      <c r="V465" s="66">
        <v>0</v>
      </c>
      <c r="W465" s="66">
        <v>0</v>
      </c>
      <c r="X465" s="66">
        <v>0</v>
      </c>
      <c r="Y465" s="66">
        <v>0</v>
      </c>
      <c r="Z465" s="187">
        <v>0</v>
      </c>
    </row>
    <row r="466" spans="1:26">
      <c r="A466" s="182" t="s">
        <v>164</v>
      </c>
      <c r="B466" s="183"/>
      <c r="C466" s="179" t="s">
        <v>165</v>
      </c>
      <c r="D466" s="184">
        <v>0</v>
      </c>
      <c r="E466" s="136">
        <v>0</v>
      </c>
      <c r="F466" s="136">
        <v>0</v>
      </c>
      <c r="G466" s="66">
        <v>0</v>
      </c>
      <c r="H466" s="66">
        <v>0</v>
      </c>
      <c r="I466" s="66">
        <v>0</v>
      </c>
      <c r="J466" s="66">
        <v>0</v>
      </c>
      <c r="K466" s="66">
        <v>0</v>
      </c>
      <c r="L466" s="66">
        <v>0</v>
      </c>
      <c r="M466" s="66">
        <v>0</v>
      </c>
      <c r="N466" s="66">
        <v>0</v>
      </c>
      <c r="O466" s="66">
        <v>0</v>
      </c>
      <c r="P466" s="66">
        <v>0</v>
      </c>
      <c r="Q466" s="66">
        <v>0</v>
      </c>
      <c r="R466" s="66">
        <v>0</v>
      </c>
      <c r="S466" s="66">
        <v>0</v>
      </c>
      <c r="T466" s="136">
        <v>0</v>
      </c>
      <c r="U466" s="66">
        <v>0</v>
      </c>
      <c r="V466" s="66">
        <v>0</v>
      </c>
      <c r="W466" s="66">
        <v>0</v>
      </c>
      <c r="X466" s="66">
        <v>0</v>
      </c>
      <c r="Y466" s="66">
        <v>0</v>
      </c>
      <c r="Z466" s="185">
        <v>0</v>
      </c>
    </row>
    <row r="467" spans="1:26">
      <c r="A467" s="182" t="s">
        <v>166</v>
      </c>
      <c r="B467" s="183"/>
      <c r="C467" s="179" t="s">
        <v>167</v>
      </c>
      <c r="D467" s="184">
        <v>0</v>
      </c>
      <c r="E467" s="136">
        <v>0</v>
      </c>
      <c r="F467" s="136">
        <v>0</v>
      </c>
      <c r="G467" s="66">
        <v>0</v>
      </c>
      <c r="H467" s="66">
        <v>0</v>
      </c>
      <c r="I467" s="66">
        <v>0</v>
      </c>
      <c r="J467" s="66">
        <v>0</v>
      </c>
      <c r="K467" s="66">
        <v>0</v>
      </c>
      <c r="L467" s="66">
        <v>0</v>
      </c>
      <c r="M467" s="66">
        <v>0</v>
      </c>
      <c r="N467" s="66">
        <v>0</v>
      </c>
      <c r="O467" s="66">
        <v>0</v>
      </c>
      <c r="P467" s="66">
        <v>0</v>
      </c>
      <c r="Q467" s="66">
        <v>0</v>
      </c>
      <c r="R467" s="66">
        <v>0</v>
      </c>
      <c r="S467" s="66">
        <v>0</v>
      </c>
      <c r="T467" s="136">
        <v>0</v>
      </c>
      <c r="U467" s="66">
        <v>0</v>
      </c>
      <c r="V467" s="66">
        <v>0</v>
      </c>
      <c r="W467" s="66">
        <v>0</v>
      </c>
      <c r="X467" s="66">
        <v>0</v>
      </c>
      <c r="Y467" s="66">
        <v>0</v>
      </c>
      <c r="Z467" s="187">
        <v>0</v>
      </c>
    </row>
    <row r="468" spans="1:26">
      <c r="A468" s="182" t="s">
        <v>168</v>
      </c>
      <c r="B468" s="183"/>
      <c r="C468" s="179" t="s">
        <v>169</v>
      </c>
      <c r="D468" s="184">
        <v>0</v>
      </c>
      <c r="E468" s="136">
        <v>0</v>
      </c>
      <c r="F468" s="136">
        <v>0</v>
      </c>
      <c r="G468" s="66">
        <v>0</v>
      </c>
      <c r="H468" s="66">
        <v>0</v>
      </c>
      <c r="I468" s="66">
        <v>0</v>
      </c>
      <c r="J468" s="66">
        <v>0</v>
      </c>
      <c r="K468" s="66">
        <v>0</v>
      </c>
      <c r="L468" s="66">
        <v>0</v>
      </c>
      <c r="M468" s="66">
        <v>0</v>
      </c>
      <c r="N468" s="66">
        <v>0</v>
      </c>
      <c r="O468" s="66">
        <v>0</v>
      </c>
      <c r="P468" s="66">
        <v>0</v>
      </c>
      <c r="Q468" s="66">
        <v>0</v>
      </c>
      <c r="R468" s="66">
        <v>0</v>
      </c>
      <c r="S468" s="66">
        <v>0</v>
      </c>
      <c r="T468" s="136">
        <v>0</v>
      </c>
      <c r="U468" s="66">
        <v>0</v>
      </c>
      <c r="V468" s="66">
        <v>0</v>
      </c>
      <c r="W468" s="66">
        <v>0</v>
      </c>
      <c r="X468" s="66">
        <v>0</v>
      </c>
      <c r="Y468" s="66">
        <v>0</v>
      </c>
      <c r="Z468" s="187">
        <v>0</v>
      </c>
    </row>
    <row r="469" spans="1:26">
      <c r="A469" s="182" t="s">
        <v>170</v>
      </c>
      <c r="B469" s="183"/>
      <c r="C469" s="179" t="s">
        <v>171</v>
      </c>
      <c r="D469" s="184">
        <v>0</v>
      </c>
      <c r="E469" s="136">
        <v>0</v>
      </c>
      <c r="F469" s="136">
        <v>0</v>
      </c>
      <c r="G469" s="66">
        <v>0</v>
      </c>
      <c r="H469" s="66">
        <v>0</v>
      </c>
      <c r="I469" s="66">
        <v>0</v>
      </c>
      <c r="J469" s="66">
        <v>0</v>
      </c>
      <c r="K469" s="66">
        <v>0</v>
      </c>
      <c r="L469" s="66">
        <v>0</v>
      </c>
      <c r="M469" s="66">
        <v>0</v>
      </c>
      <c r="N469" s="66">
        <v>0</v>
      </c>
      <c r="O469" s="66">
        <v>0</v>
      </c>
      <c r="P469" s="66">
        <v>0</v>
      </c>
      <c r="Q469" s="66">
        <v>0</v>
      </c>
      <c r="R469" s="66">
        <v>0</v>
      </c>
      <c r="S469" s="66">
        <v>0</v>
      </c>
      <c r="T469" s="136">
        <v>0</v>
      </c>
      <c r="U469" s="66">
        <v>0</v>
      </c>
      <c r="V469" s="66">
        <v>0</v>
      </c>
      <c r="W469" s="66">
        <v>0</v>
      </c>
      <c r="X469" s="66">
        <v>0</v>
      </c>
      <c r="Y469" s="66">
        <v>0</v>
      </c>
      <c r="Z469" s="185">
        <v>0</v>
      </c>
    </row>
    <row r="470" spans="1:26">
      <c r="A470" s="182" t="s">
        <v>172</v>
      </c>
      <c r="B470" s="183"/>
      <c r="C470" s="179" t="s">
        <v>173</v>
      </c>
      <c r="D470" s="188">
        <v>0</v>
      </c>
      <c r="E470" s="136">
        <v>0</v>
      </c>
      <c r="F470" s="136">
        <v>0</v>
      </c>
      <c r="G470" s="66">
        <v>0</v>
      </c>
      <c r="H470" s="66">
        <v>0</v>
      </c>
      <c r="I470" s="66">
        <v>0</v>
      </c>
      <c r="J470" s="66">
        <v>0</v>
      </c>
      <c r="K470" s="66">
        <v>0</v>
      </c>
      <c r="L470" s="66">
        <v>0</v>
      </c>
      <c r="M470" s="136">
        <v>0</v>
      </c>
      <c r="N470" s="136">
        <v>0</v>
      </c>
      <c r="O470" s="136">
        <v>0</v>
      </c>
      <c r="P470" s="136">
        <v>0</v>
      </c>
      <c r="Q470" s="66">
        <v>0</v>
      </c>
      <c r="R470" s="66">
        <v>0</v>
      </c>
      <c r="S470" s="66">
        <v>0</v>
      </c>
      <c r="T470" s="136">
        <v>0</v>
      </c>
      <c r="U470" s="136">
        <v>0</v>
      </c>
      <c r="V470" s="136">
        <v>0</v>
      </c>
      <c r="W470" s="136">
        <v>0</v>
      </c>
      <c r="X470" s="136">
        <v>0</v>
      </c>
      <c r="Y470" s="136">
        <v>0</v>
      </c>
      <c r="Z470" s="187">
        <v>0</v>
      </c>
    </row>
    <row r="471" spans="1:26">
      <c r="A471" s="182" t="s">
        <v>174</v>
      </c>
      <c r="B471" s="183"/>
      <c r="C471" s="179" t="s">
        <v>175</v>
      </c>
      <c r="D471" s="188">
        <v>0</v>
      </c>
      <c r="E471" s="136">
        <v>0</v>
      </c>
      <c r="F471" s="136">
        <v>0</v>
      </c>
      <c r="G471" s="66">
        <v>0</v>
      </c>
      <c r="H471" s="66">
        <v>0</v>
      </c>
      <c r="I471" s="66">
        <v>0</v>
      </c>
      <c r="J471" s="66">
        <v>0</v>
      </c>
      <c r="K471" s="66">
        <v>0</v>
      </c>
      <c r="L471" s="66">
        <v>0</v>
      </c>
      <c r="M471" s="136">
        <v>0</v>
      </c>
      <c r="N471" s="136">
        <v>0</v>
      </c>
      <c r="O471" s="136">
        <v>0</v>
      </c>
      <c r="P471" s="136">
        <v>0</v>
      </c>
      <c r="Q471" s="66">
        <v>0</v>
      </c>
      <c r="R471" s="66">
        <v>0</v>
      </c>
      <c r="S471" s="66">
        <v>0</v>
      </c>
      <c r="T471" s="136">
        <v>0</v>
      </c>
      <c r="U471" s="136">
        <v>0</v>
      </c>
      <c r="V471" s="136">
        <v>0</v>
      </c>
      <c r="W471" s="136">
        <v>0</v>
      </c>
      <c r="X471" s="136">
        <v>0</v>
      </c>
      <c r="Y471" s="136">
        <v>0</v>
      </c>
      <c r="Z471" s="187">
        <v>0</v>
      </c>
    </row>
    <row r="472" spans="1:26">
      <c r="A472" s="182" t="s">
        <v>176</v>
      </c>
      <c r="B472" s="183"/>
      <c r="C472" s="179" t="s">
        <v>177</v>
      </c>
      <c r="D472" s="188">
        <v>0</v>
      </c>
      <c r="E472" s="136">
        <v>0</v>
      </c>
      <c r="F472" s="136">
        <v>0</v>
      </c>
      <c r="G472" s="66">
        <v>0</v>
      </c>
      <c r="H472" s="66">
        <v>0</v>
      </c>
      <c r="I472" s="66">
        <v>0</v>
      </c>
      <c r="J472" s="66">
        <v>0</v>
      </c>
      <c r="K472" s="66">
        <v>0</v>
      </c>
      <c r="L472" s="66">
        <v>0</v>
      </c>
      <c r="M472" s="136">
        <v>0</v>
      </c>
      <c r="N472" s="136">
        <v>0</v>
      </c>
      <c r="O472" s="136">
        <v>0</v>
      </c>
      <c r="P472" s="136">
        <v>0</v>
      </c>
      <c r="Q472" s="66">
        <v>0</v>
      </c>
      <c r="R472" s="66">
        <v>0</v>
      </c>
      <c r="S472" s="66">
        <v>0</v>
      </c>
      <c r="T472" s="136">
        <v>0</v>
      </c>
      <c r="U472" s="136">
        <v>0</v>
      </c>
      <c r="V472" s="66">
        <v>0</v>
      </c>
      <c r="W472" s="66">
        <v>0</v>
      </c>
      <c r="X472" s="66">
        <v>0</v>
      </c>
      <c r="Y472" s="66">
        <v>0</v>
      </c>
      <c r="Z472" s="187">
        <v>0</v>
      </c>
    </row>
    <row r="473" spans="1:26">
      <c r="A473" s="182" t="s">
        <v>178</v>
      </c>
      <c r="B473" s="183"/>
      <c r="C473" s="179" t="s">
        <v>179</v>
      </c>
      <c r="D473" s="184">
        <v>0</v>
      </c>
      <c r="E473" s="66">
        <v>0</v>
      </c>
      <c r="F473" s="136">
        <v>0</v>
      </c>
      <c r="G473" s="66">
        <v>0</v>
      </c>
      <c r="H473" s="66">
        <v>0</v>
      </c>
      <c r="I473" s="66">
        <v>0</v>
      </c>
      <c r="J473" s="66">
        <v>0</v>
      </c>
      <c r="K473" s="66">
        <v>0</v>
      </c>
      <c r="L473" s="66">
        <v>0</v>
      </c>
      <c r="M473" s="66">
        <v>0</v>
      </c>
      <c r="N473" s="66">
        <v>0</v>
      </c>
      <c r="O473" s="66">
        <v>0</v>
      </c>
      <c r="P473" s="66">
        <v>0</v>
      </c>
      <c r="Q473" s="66">
        <v>0</v>
      </c>
      <c r="R473" s="66">
        <v>0</v>
      </c>
      <c r="S473" s="66">
        <v>0</v>
      </c>
      <c r="T473" s="136">
        <v>0</v>
      </c>
      <c r="U473" s="66">
        <v>0</v>
      </c>
      <c r="V473" s="66">
        <v>0</v>
      </c>
      <c r="W473" s="66">
        <v>0</v>
      </c>
      <c r="X473" s="66">
        <v>0</v>
      </c>
      <c r="Y473" s="66">
        <v>0</v>
      </c>
      <c r="Z473" s="185">
        <v>0</v>
      </c>
    </row>
    <row r="474" spans="1:26">
      <c r="A474" s="182" t="s">
        <v>180</v>
      </c>
      <c r="B474" s="183"/>
      <c r="C474" s="179" t="s">
        <v>181</v>
      </c>
      <c r="D474" s="184">
        <v>0</v>
      </c>
      <c r="E474" s="136">
        <v>0</v>
      </c>
      <c r="F474" s="136">
        <v>0</v>
      </c>
      <c r="G474" s="66">
        <v>0</v>
      </c>
      <c r="H474" s="66">
        <v>0</v>
      </c>
      <c r="I474" s="66">
        <v>0</v>
      </c>
      <c r="J474" s="66">
        <v>0</v>
      </c>
      <c r="K474" s="66">
        <v>0</v>
      </c>
      <c r="L474" s="66">
        <v>0</v>
      </c>
      <c r="M474" s="66">
        <v>0</v>
      </c>
      <c r="N474" s="66">
        <v>0</v>
      </c>
      <c r="O474" s="66">
        <v>0</v>
      </c>
      <c r="P474" s="66">
        <v>0</v>
      </c>
      <c r="Q474" s="66">
        <v>0</v>
      </c>
      <c r="R474" s="66">
        <v>0</v>
      </c>
      <c r="S474" s="66">
        <v>0</v>
      </c>
      <c r="T474" s="136">
        <v>0</v>
      </c>
      <c r="U474" s="66">
        <v>0</v>
      </c>
      <c r="V474" s="66">
        <v>0</v>
      </c>
      <c r="W474" s="66">
        <v>0</v>
      </c>
      <c r="X474" s="66">
        <v>0</v>
      </c>
      <c r="Y474" s="66">
        <v>0</v>
      </c>
      <c r="Z474" s="187">
        <v>0</v>
      </c>
    </row>
    <row r="475" spans="1:26">
      <c r="A475" s="182"/>
      <c r="B475" s="183"/>
      <c r="C475" s="179"/>
      <c r="D475" s="184"/>
      <c r="E475" s="136"/>
      <c r="F475" s="13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136"/>
      <c r="U475" s="66"/>
      <c r="V475" s="66"/>
      <c r="W475" s="66"/>
      <c r="X475" s="66"/>
      <c r="Y475" s="66"/>
      <c r="Z475" s="185"/>
    </row>
    <row r="476" spans="1:26">
      <c r="A476" s="182" t="s">
        <v>125</v>
      </c>
      <c r="B476" s="183"/>
      <c r="C476" s="179" t="s">
        <v>45</v>
      </c>
      <c r="D476" s="184">
        <v>2</v>
      </c>
      <c r="E476" s="66">
        <v>0</v>
      </c>
      <c r="F476" s="66">
        <v>2</v>
      </c>
      <c r="G476" s="136">
        <v>14</v>
      </c>
      <c r="H476" s="136">
        <v>6</v>
      </c>
      <c r="I476" s="136">
        <v>11</v>
      </c>
      <c r="J476" s="136">
        <v>58</v>
      </c>
      <c r="K476" s="136">
        <v>2</v>
      </c>
      <c r="L476" s="136">
        <v>2</v>
      </c>
      <c r="M476" s="136">
        <v>0</v>
      </c>
      <c r="N476" s="136">
        <v>0</v>
      </c>
      <c r="O476" s="136">
        <v>0</v>
      </c>
      <c r="P476" s="136">
        <v>0</v>
      </c>
      <c r="Q476" s="136">
        <v>27</v>
      </c>
      <c r="R476" s="136">
        <v>66</v>
      </c>
      <c r="S476" s="136">
        <v>93</v>
      </c>
      <c r="T476" s="136">
        <v>2</v>
      </c>
      <c r="U476" s="136">
        <v>7</v>
      </c>
      <c r="V476" s="66" t="s">
        <v>157</v>
      </c>
      <c r="W476" s="66" t="s">
        <v>157</v>
      </c>
      <c r="X476" s="66" t="s">
        <v>157</v>
      </c>
      <c r="Y476" s="66" t="s">
        <v>157</v>
      </c>
      <c r="Z476" s="185" t="s">
        <v>157</v>
      </c>
    </row>
    <row r="477" spans="1:26">
      <c r="A477" s="182"/>
      <c r="B477" s="183"/>
      <c r="C477" s="179"/>
      <c r="D477" s="184"/>
      <c r="E477" s="136"/>
      <c r="F477" s="13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136"/>
      <c r="U477" s="66"/>
      <c r="V477" s="66"/>
      <c r="W477" s="66"/>
      <c r="X477" s="66"/>
      <c r="Y477" s="66"/>
      <c r="Z477" s="185"/>
    </row>
    <row r="478" spans="1:26">
      <c r="A478" s="182" t="s">
        <v>134</v>
      </c>
      <c r="B478" s="183"/>
      <c r="C478" s="179" t="s">
        <v>135</v>
      </c>
      <c r="D478" s="184">
        <v>1</v>
      </c>
      <c r="E478" s="136">
        <v>0</v>
      </c>
      <c r="F478" s="136">
        <v>1</v>
      </c>
      <c r="G478" s="66">
        <v>13</v>
      </c>
      <c r="H478" s="66">
        <v>3</v>
      </c>
      <c r="I478" s="66">
        <v>11</v>
      </c>
      <c r="J478" s="66">
        <v>53</v>
      </c>
      <c r="K478" s="66">
        <v>2</v>
      </c>
      <c r="L478" s="66">
        <v>2</v>
      </c>
      <c r="M478" s="66">
        <v>0</v>
      </c>
      <c r="N478" s="66">
        <v>0</v>
      </c>
      <c r="O478" s="66">
        <v>0</v>
      </c>
      <c r="P478" s="66">
        <v>0</v>
      </c>
      <c r="Q478" s="66">
        <v>26</v>
      </c>
      <c r="R478" s="66">
        <v>58</v>
      </c>
      <c r="S478" s="66">
        <v>84</v>
      </c>
      <c r="T478" s="136">
        <v>2</v>
      </c>
      <c r="U478" s="66">
        <v>7</v>
      </c>
      <c r="V478" s="66" t="s">
        <v>157</v>
      </c>
      <c r="W478" s="66" t="s">
        <v>157</v>
      </c>
      <c r="X478" s="66" t="s">
        <v>157</v>
      </c>
      <c r="Y478" s="66" t="s">
        <v>157</v>
      </c>
      <c r="Z478" s="187" t="s">
        <v>157</v>
      </c>
    </row>
    <row r="479" spans="1:26">
      <c r="A479" s="182" t="s">
        <v>136</v>
      </c>
      <c r="B479" s="183"/>
      <c r="C479" s="179" t="s">
        <v>137</v>
      </c>
      <c r="D479" s="184">
        <v>0</v>
      </c>
      <c r="E479" s="136">
        <v>0</v>
      </c>
      <c r="F479" s="136">
        <v>0</v>
      </c>
      <c r="G479" s="66">
        <v>0</v>
      </c>
      <c r="H479" s="66">
        <v>0</v>
      </c>
      <c r="I479" s="66">
        <v>0</v>
      </c>
      <c r="J479" s="66">
        <v>0</v>
      </c>
      <c r="K479" s="66">
        <v>0</v>
      </c>
      <c r="L479" s="66">
        <v>0</v>
      </c>
      <c r="M479" s="66">
        <v>0</v>
      </c>
      <c r="N479" s="66">
        <v>0</v>
      </c>
      <c r="O479" s="66">
        <v>0</v>
      </c>
      <c r="P479" s="66">
        <v>0</v>
      </c>
      <c r="Q479" s="66">
        <v>0</v>
      </c>
      <c r="R479" s="66">
        <v>0</v>
      </c>
      <c r="S479" s="66">
        <v>0</v>
      </c>
      <c r="T479" s="136">
        <v>0</v>
      </c>
      <c r="U479" s="66">
        <v>0</v>
      </c>
      <c r="V479" s="66">
        <v>0</v>
      </c>
      <c r="W479" s="66">
        <v>0</v>
      </c>
      <c r="X479" s="66">
        <v>0</v>
      </c>
      <c r="Y479" s="66">
        <v>0</v>
      </c>
      <c r="Z479" s="187">
        <v>0</v>
      </c>
    </row>
    <row r="480" spans="1:26">
      <c r="A480" s="182" t="s">
        <v>138</v>
      </c>
      <c r="B480" s="183"/>
      <c r="C480" s="179" t="s">
        <v>139</v>
      </c>
      <c r="D480" s="184">
        <v>0</v>
      </c>
      <c r="E480" s="136">
        <v>0</v>
      </c>
      <c r="F480" s="136">
        <v>0</v>
      </c>
      <c r="G480" s="66">
        <v>0</v>
      </c>
      <c r="H480" s="66">
        <v>0</v>
      </c>
      <c r="I480" s="66">
        <v>0</v>
      </c>
      <c r="J480" s="66">
        <v>0</v>
      </c>
      <c r="K480" s="66">
        <v>0</v>
      </c>
      <c r="L480" s="66">
        <v>0</v>
      </c>
      <c r="M480" s="66">
        <v>0</v>
      </c>
      <c r="N480" s="66">
        <v>0</v>
      </c>
      <c r="O480" s="66">
        <v>0</v>
      </c>
      <c r="P480" s="66">
        <v>0</v>
      </c>
      <c r="Q480" s="66">
        <v>0</v>
      </c>
      <c r="R480" s="66">
        <v>0</v>
      </c>
      <c r="S480" s="66">
        <v>0</v>
      </c>
      <c r="T480" s="136">
        <v>0</v>
      </c>
      <c r="U480" s="66">
        <v>0</v>
      </c>
      <c r="V480" s="66">
        <v>0</v>
      </c>
      <c r="W480" s="66">
        <v>0</v>
      </c>
      <c r="X480" s="66">
        <v>0</v>
      </c>
      <c r="Y480" s="66">
        <v>0</v>
      </c>
      <c r="Z480" s="187">
        <v>0</v>
      </c>
    </row>
    <row r="481" spans="1:26">
      <c r="A481" s="182" t="s">
        <v>140</v>
      </c>
      <c r="B481" s="183"/>
      <c r="C481" s="179" t="s">
        <v>141</v>
      </c>
      <c r="D481" s="184">
        <v>0</v>
      </c>
      <c r="E481" s="136">
        <v>0</v>
      </c>
      <c r="F481" s="136">
        <v>0</v>
      </c>
      <c r="G481" s="66">
        <v>0</v>
      </c>
      <c r="H481" s="66">
        <v>0</v>
      </c>
      <c r="I481" s="66">
        <v>0</v>
      </c>
      <c r="J481" s="66">
        <v>0</v>
      </c>
      <c r="K481" s="66">
        <v>0</v>
      </c>
      <c r="L481" s="66">
        <v>0</v>
      </c>
      <c r="M481" s="66">
        <v>0</v>
      </c>
      <c r="N481" s="66">
        <v>0</v>
      </c>
      <c r="O481" s="66">
        <v>0</v>
      </c>
      <c r="P481" s="66">
        <v>0</v>
      </c>
      <c r="Q481" s="66">
        <v>0</v>
      </c>
      <c r="R481" s="66">
        <v>0</v>
      </c>
      <c r="S481" s="66">
        <v>0</v>
      </c>
      <c r="T481" s="136">
        <v>0</v>
      </c>
      <c r="U481" s="66">
        <v>0</v>
      </c>
      <c r="V481" s="66">
        <v>0</v>
      </c>
      <c r="W481" s="66">
        <v>0</v>
      </c>
      <c r="X481" s="66">
        <v>0</v>
      </c>
      <c r="Y481" s="66">
        <v>0</v>
      </c>
      <c r="Z481" s="187">
        <v>0</v>
      </c>
    </row>
    <row r="482" spans="1:26">
      <c r="A482" s="182" t="s">
        <v>142</v>
      </c>
      <c r="B482" s="183"/>
      <c r="C482" s="179" t="s">
        <v>143</v>
      </c>
      <c r="D482" s="184">
        <v>0</v>
      </c>
      <c r="E482" s="136">
        <v>0</v>
      </c>
      <c r="F482" s="136">
        <v>0</v>
      </c>
      <c r="G482" s="66">
        <v>0</v>
      </c>
      <c r="H482" s="66">
        <v>0</v>
      </c>
      <c r="I482" s="66">
        <v>0</v>
      </c>
      <c r="J482" s="66">
        <v>0</v>
      </c>
      <c r="K482" s="66">
        <v>0</v>
      </c>
      <c r="L482" s="66">
        <v>0</v>
      </c>
      <c r="M482" s="66">
        <v>0</v>
      </c>
      <c r="N482" s="66">
        <v>0</v>
      </c>
      <c r="O482" s="66">
        <v>0</v>
      </c>
      <c r="P482" s="66">
        <v>0</v>
      </c>
      <c r="Q482" s="66">
        <v>0</v>
      </c>
      <c r="R482" s="66">
        <v>0</v>
      </c>
      <c r="S482" s="66">
        <v>0</v>
      </c>
      <c r="T482" s="136">
        <v>0</v>
      </c>
      <c r="U482" s="66">
        <v>0</v>
      </c>
      <c r="V482" s="66">
        <v>0</v>
      </c>
      <c r="W482" s="66">
        <v>0</v>
      </c>
      <c r="X482" s="66">
        <v>0</v>
      </c>
      <c r="Y482" s="66">
        <v>0</v>
      </c>
      <c r="Z482" s="187">
        <v>0</v>
      </c>
    </row>
    <row r="483" spans="1:26">
      <c r="A483" s="182" t="s">
        <v>144</v>
      </c>
      <c r="B483" s="183"/>
      <c r="C483" s="179" t="s">
        <v>145</v>
      </c>
      <c r="D483" s="184">
        <v>0</v>
      </c>
      <c r="E483" s="136">
        <v>0</v>
      </c>
      <c r="F483" s="136">
        <v>0</v>
      </c>
      <c r="G483" s="66">
        <v>0</v>
      </c>
      <c r="H483" s="66">
        <v>0</v>
      </c>
      <c r="I483" s="66">
        <v>0</v>
      </c>
      <c r="J483" s="66">
        <v>0</v>
      </c>
      <c r="K483" s="66">
        <v>0</v>
      </c>
      <c r="L483" s="66">
        <v>0</v>
      </c>
      <c r="M483" s="66">
        <v>0</v>
      </c>
      <c r="N483" s="66">
        <v>0</v>
      </c>
      <c r="O483" s="66">
        <v>0</v>
      </c>
      <c r="P483" s="66">
        <v>0</v>
      </c>
      <c r="Q483" s="66">
        <v>0</v>
      </c>
      <c r="R483" s="66">
        <v>0</v>
      </c>
      <c r="S483" s="66">
        <v>0</v>
      </c>
      <c r="T483" s="136">
        <v>0</v>
      </c>
      <c r="U483" s="66">
        <v>0</v>
      </c>
      <c r="V483" s="66">
        <v>0</v>
      </c>
      <c r="W483" s="66">
        <v>0</v>
      </c>
      <c r="X483" s="66">
        <v>0</v>
      </c>
      <c r="Y483" s="66">
        <v>0</v>
      </c>
      <c r="Z483" s="187">
        <v>0</v>
      </c>
    </row>
    <row r="484" spans="1:26">
      <c r="A484" s="182" t="s">
        <v>146</v>
      </c>
      <c r="B484" s="183"/>
      <c r="C484" s="179" t="s">
        <v>147</v>
      </c>
      <c r="D484" s="184">
        <v>0</v>
      </c>
      <c r="E484" s="136">
        <v>0</v>
      </c>
      <c r="F484" s="136">
        <v>0</v>
      </c>
      <c r="G484" s="66">
        <v>0</v>
      </c>
      <c r="H484" s="66">
        <v>0</v>
      </c>
      <c r="I484" s="66">
        <v>0</v>
      </c>
      <c r="J484" s="66">
        <v>0</v>
      </c>
      <c r="K484" s="66">
        <v>0</v>
      </c>
      <c r="L484" s="66">
        <v>0</v>
      </c>
      <c r="M484" s="66">
        <v>0</v>
      </c>
      <c r="N484" s="66">
        <v>0</v>
      </c>
      <c r="O484" s="66">
        <v>0</v>
      </c>
      <c r="P484" s="66">
        <v>0</v>
      </c>
      <c r="Q484" s="66">
        <v>0</v>
      </c>
      <c r="R484" s="66">
        <v>0</v>
      </c>
      <c r="S484" s="66">
        <v>0</v>
      </c>
      <c r="T484" s="136">
        <v>0</v>
      </c>
      <c r="U484" s="66">
        <v>0</v>
      </c>
      <c r="V484" s="66">
        <v>0</v>
      </c>
      <c r="W484" s="66">
        <v>0</v>
      </c>
      <c r="X484" s="66">
        <v>0</v>
      </c>
      <c r="Y484" s="66">
        <v>0</v>
      </c>
      <c r="Z484" s="187">
        <v>0</v>
      </c>
    </row>
    <row r="485" spans="1:26">
      <c r="A485" s="182" t="s">
        <v>148</v>
      </c>
      <c r="B485" s="183"/>
      <c r="C485" s="179" t="s">
        <v>149</v>
      </c>
      <c r="D485" s="184">
        <v>0</v>
      </c>
      <c r="E485" s="136">
        <v>0</v>
      </c>
      <c r="F485" s="136">
        <v>0</v>
      </c>
      <c r="G485" s="66">
        <v>0</v>
      </c>
      <c r="H485" s="66">
        <v>0</v>
      </c>
      <c r="I485" s="66">
        <v>0</v>
      </c>
      <c r="J485" s="66">
        <v>0</v>
      </c>
      <c r="K485" s="66">
        <v>0</v>
      </c>
      <c r="L485" s="66">
        <v>0</v>
      </c>
      <c r="M485" s="66">
        <v>0</v>
      </c>
      <c r="N485" s="66">
        <v>0</v>
      </c>
      <c r="O485" s="66">
        <v>0</v>
      </c>
      <c r="P485" s="66">
        <v>0</v>
      </c>
      <c r="Q485" s="66">
        <v>0</v>
      </c>
      <c r="R485" s="66">
        <v>0</v>
      </c>
      <c r="S485" s="66">
        <v>0</v>
      </c>
      <c r="T485" s="136">
        <v>0</v>
      </c>
      <c r="U485" s="66">
        <v>0</v>
      </c>
      <c r="V485" s="66">
        <v>0</v>
      </c>
      <c r="W485" s="66">
        <v>0</v>
      </c>
      <c r="X485" s="66">
        <v>0</v>
      </c>
      <c r="Y485" s="66">
        <v>0</v>
      </c>
      <c r="Z485" s="187">
        <v>0</v>
      </c>
    </row>
    <row r="486" spans="1:26">
      <c r="A486" s="182" t="s">
        <v>150</v>
      </c>
      <c r="B486" s="183"/>
      <c r="C486" s="179" t="s">
        <v>151</v>
      </c>
      <c r="D486" s="184">
        <v>0</v>
      </c>
      <c r="E486" s="136">
        <v>0</v>
      </c>
      <c r="F486" s="136">
        <v>0</v>
      </c>
      <c r="G486" s="66">
        <v>0</v>
      </c>
      <c r="H486" s="66">
        <v>0</v>
      </c>
      <c r="I486" s="66">
        <v>0</v>
      </c>
      <c r="J486" s="66">
        <v>0</v>
      </c>
      <c r="K486" s="66">
        <v>0</v>
      </c>
      <c r="L486" s="66">
        <v>0</v>
      </c>
      <c r="M486" s="66">
        <v>0</v>
      </c>
      <c r="N486" s="66">
        <v>0</v>
      </c>
      <c r="O486" s="66">
        <v>0</v>
      </c>
      <c r="P486" s="66">
        <v>0</v>
      </c>
      <c r="Q486" s="66">
        <v>0</v>
      </c>
      <c r="R486" s="66">
        <v>0</v>
      </c>
      <c r="S486" s="66">
        <v>0</v>
      </c>
      <c r="T486" s="136">
        <v>0</v>
      </c>
      <c r="U486" s="66">
        <v>0</v>
      </c>
      <c r="V486" s="66">
        <v>0</v>
      </c>
      <c r="W486" s="66">
        <v>0</v>
      </c>
      <c r="X486" s="66">
        <v>0</v>
      </c>
      <c r="Y486" s="66">
        <v>0</v>
      </c>
      <c r="Z486" s="187">
        <v>0</v>
      </c>
    </row>
    <row r="487" spans="1:26">
      <c r="A487" s="182" t="s">
        <v>152</v>
      </c>
      <c r="B487" s="183"/>
      <c r="C487" s="179" t="s">
        <v>153</v>
      </c>
      <c r="D487" s="184">
        <v>0</v>
      </c>
      <c r="E487" s="136">
        <v>0</v>
      </c>
      <c r="F487" s="136">
        <v>0</v>
      </c>
      <c r="G487" s="66">
        <v>0</v>
      </c>
      <c r="H487" s="66">
        <v>0</v>
      </c>
      <c r="I487" s="66">
        <v>0</v>
      </c>
      <c r="J487" s="66">
        <v>0</v>
      </c>
      <c r="K487" s="66">
        <v>0</v>
      </c>
      <c r="L487" s="66">
        <v>0</v>
      </c>
      <c r="M487" s="66">
        <v>0</v>
      </c>
      <c r="N487" s="66">
        <v>0</v>
      </c>
      <c r="O487" s="66">
        <v>0</v>
      </c>
      <c r="P487" s="66">
        <v>0</v>
      </c>
      <c r="Q487" s="66">
        <v>0</v>
      </c>
      <c r="R487" s="66">
        <v>0</v>
      </c>
      <c r="S487" s="66">
        <v>0</v>
      </c>
      <c r="T487" s="136">
        <v>0</v>
      </c>
      <c r="U487" s="66">
        <v>0</v>
      </c>
      <c r="V487" s="66">
        <v>0</v>
      </c>
      <c r="W487" s="66">
        <v>0</v>
      </c>
      <c r="X487" s="66">
        <v>0</v>
      </c>
      <c r="Y487" s="66">
        <v>0</v>
      </c>
      <c r="Z487" s="185">
        <v>0</v>
      </c>
    </row>
    <row r="488" spans="1:26">
      <c r="A488" s="182" t="s">
        <v>154</v>
      </c>
      <c r="B488" s="183"/>
      <c r="C488" s="179" t="s">
        <v>155</v>
      </c>
      <c r="D488" s="184">
        <v>0</v>
      </c>
      <c r="E488" s="136">
        <v>0</v>
      </c>
      <c r="F488" s="136">
        <v>0</v>
      </c>
      <c r="G488" s="66">
        <v>0</v>
      </c>
      <c r="H488" s="66">
        <v>0</v>
      </c>
      <c r="I488" s="66">
        <v>0</v>
      </c>
      <c r="J488" s="66">
        <v>0</v>
      </c>
      <c r="K488" s="66">
        <v>0</v>
      </c>
      <c r="L488" s="66">
        <v>0</v>
      </c>
      <c r="M488" s="66">
        <v>0</v>
      </c>
      <c r="N488" s="66">
        <v>0</v>
      </c>
      <c r="O488" s="66">
        <v>0</v>
      </c>
      <c r="P488" s="66">
        <v>0</v>
      </c>
      <c r="Q488" s="66">
        <v>0</v>
      </c>
      <c r="R488" s="66">
        <v>0</v>
      </c>
      <c r="S488" s="66">
        <v>0</v>
      </c>
      <c r="T488" s="136">
        <v>0</v>
      </c>
      <c r="U488" s="66">
        <v>0</v>
      </c>
      <c r="V488" s="66">
        <v>0</v>
      </c>
      <c r="W488" s="66">
        <v>0</v>
      </c>
      <c r="X488" s="66">
        <v>0</v>
      </c>
      <c r="Y488" s="66">
        <v>0</v>
      </c>
      <c r="Z488" s="187">
        <v>0</v>
      </c>
    </row>
    <row r="489" spans="1:26">
      <c r="A489" s="182">
        <v>20</v>
      </c>
      <c r="B489" s="183"/>
      <c r="C489" s="179" t="s">
        <v>156</v>
      </c>
      <c r="D489" s="184">
        <v>0</v>
      </c>
      <c r="E489" s="136">
        <v>0</v>
      </c>
      <c r="F489" s="136">
        <v>0</v>
      </c>
      <c r="G489" s="66">
        <v>0</v>
      </c>
      <c r="H489" s="66">
        <v>0</v>
      </c>
      <c r="I489" s="66">
        <v>0</v>
      </c>
      <c r="J489" s="66">
        <v>0</v>
      </c>
      <c r="K489" s="66">
        <v>0</v>
      </c>
      <c r="L489" s="66">
        <v>0</v>
      </c>
      <c r="M489" s="66">
        <v>0</v>
      </c>
      <c r="N489" s="66">
        <v>0</v>
      </c>
      <c r="O489" s="66">
        <v>0</v>
      </c>
      <c r="P489" s="66">
        <v>0</v>
      </c>
      <c r="Q489" s="66">
        <v>0</v>
      </c>
      <c r="R489" s="66">
        <v>0</v>
      </c>
      <c r="S489" s="66">
        <v>0</v>
      </c>
      <c r="T489" s="136">
        <v>0</v>
      </c>
      <c r="U489" s="66">
        <v>0</v>
      </c>
      <c r="V489" s="66">
        <v>0</v>
      </c>
      <c r="W489" s="66">
        <v>0</v>
      </c>
      <c r="X489" s="66">
        <v>0</v>
      </c>
      <c r="Y489" s="66">
        <v>0</v>
      </c>
      <c r="Z489" s="187">
        <v>0</v>
      </c>
    </row>
    <row r="490" spans="1:26">
      <c r="A490" s="182" t="s">
        <v>158</v>
      </c>
      <c r="B490" s="183"/>
      <c r="C490" s="179" t="s">
        <v>159</v>
      </c>
      <c r="D490" s="184">
        <v>0</v>
      </c>
      <c r="E490" s="136">
        <v>0</v>
      </c>
      <c r="F490" s="136">
        <v>0</v>
      </c>
      <c r="G490" s="66">
        <v>0</v>
      </c>
      <c r="H490" s="66">
        <v>0</v>
      </c>
      <c r="I490" s="66">
        <v>0</v>
      </c>
      <c r="J490" s="66">
        <v>0</v>
      </c>
      <c r="K490" s="66">
        <v>0</v>
      </c>
      <c r="L490" s="66">
        <v>0</v>
      </c>
      <c r="M490" s="66">
        <v>0</v>
      </c>
      <c r="N490" s="66">
        <v>0</v>
      </c>
      <c r="O490" s="66">
        <v>0</v>
      </c>
      <c r="P490" s="66">
        <v>0</v>
      </c>
      <c r="Q490" s="66">
        <v>0</v>
      </c>
      <c r="R490" s="66">
        <v>0</v>
      </c>
      <c r="S490" s="66">
        <v>0</v>
      </c>
      <c r="T490" s="136">
        <v>0</v>
      </c>
      <c r="U490" s="66">
        <v>0</v>
      </c>
      <c r="V490" s="66">
        <v>0</v>
      </c>
      <c r="W490" s="66">
        <v>0</v>
      </c>
      <c r="X490" s="66">
        <v>0</v>
      </c>
      <c r="Y490" s="66">
        <v>0</v>
      </c>
      <c r="Z490" s="187">
        <v>0</v>
      </c>
    </row>
    <row r="491" spans="1:26">
      <c r="A491" s="182" t="s">
        <v>160</v>
      </c>
      <c r="B491" s="183"/>
      <c r="C491" s="179" t="s">
        <v>161</v>
      </c>
      <c r="D491" s="184">
        <v>0</v>
      </c>
      <c r="E491" s="136">
        <v>0</v>
      </c>
      <c r="F491" s="136">
        <v>0</v>
      </c>
      <c r="G491" s="66">
        <v>0</v>
      </c>
      <c r="H491" s="66">
        <v>0</v>
      </c>
      <c r="I491" s="66">
        <v>0</v>
      </c>
      <c r="J491" s="66">
        <v>0</v>
      </c>
      <c r="K491" s="66">
        <v>0</v>
      </c>
      <c r="L491" s="66">
        <v>0</v>
      </c>
      <c r="M491" s="66">
        <v>0</v>
      </c>
      <c r="N491" s="66">
        <v>0</v>
      </c>
      <c r="O491" s="66">
        <v>0</v>
      </c>
      <c r="P491" s="66">
        <v>0</v>
      </c>
      <c r="Q491" s="66">
        <v>0</v>
      </c>
      <c r="R491" s="66">
        <v>0</v>
      </c>
      <c r="S491" s="66">
        <v>0</v>
      </c>
      <c r="T491" s="136">
        <v>0</v>
      </c>
      <c r="U491" s="66">
        <v>0</v>
      </c>
      <c r="V491" s="66">
        <v>0</v>
      </c>
      <c r="W491" s="66">
        <v>0</v>
      </c>
      <c r="X491" s="66">
        <v>0</v>
      </c>
      <c r="Y491" s="66">
        <v>0</v>
      </c>
      <c r="Z491" s="187">
        <v>0</v>
      </c>
    </row>
    <row r="492" spans="1:26">
      <c r="A492" s="182" t="s">
        <v>162</v>
      </c>
      <c r="B492" s="183"/>
      <c r="C492" s="179" t="s">
        <v>163</v>
      </c>
      <c r="D492" s="184">
        <v>0</v>
      </c>
      <c r="E492" s="136">
        <v>0</v>
      </c>
      <c r="F492" s="136">
        <v>0</v>
      </c>
      <c r="G492" s="66">
        <v>0</v>
      </c>
      <c r="H492" s="66">
        <v>0</v>
      </c>
      <c r="I492" s="66">
        <v>0</v>
      </c>
      <c r="J492" s="66">
        <v>0</v>
      </c>
      <c r="K492" s="66">
        <v>0</v>
      </c>
      <c r="L492" s="66">
        <v>0</v>
      </c>
      <c r="M492" s="66">
        <v>0</v>
      </c>
      <c r="N492" s="66">
        <v>0</v>
      </c>
      <c r="O492" s="66">
        <v>0</v>
      </c>
      <c r="P492" s="66">
        <v>0</v>
      </c>
      <c r="Q492" s="66">
        <v>0</v>
      </c>
      <c r="R492" s="66">
        <v>0</v>
      </c>
      <c r="S492" s="66">
        <v>0</v>
      </c>
      <c r="T492" s="136">
        <v>0</v>
      </c>
      <c r="U492" s="66">
        <v>0</v>
      </c>
      <c r="V492" s="66">
        <v>0</v>
      </c>
      <c r="W492" s="66">
        <v>0</v>
      </c>
      <c r="X492" s="66">
        <v>0</v>
      </c>
      <c r="Y492" s="66">
        <v>0</v>
      </c>
      <c r="Z492" s="187">
        <v>0</v>
      </c>
    </row>
    <row r="493" spans="1:26">
      <c r="A493" s="182" t="s">
        <v>164</v>
      </c>
      <c r="B493" s="183"/>
      <c r="C493" s="179" t="s">
        <v>165</v>
      </c>
      <c r="D493" s="184">
        <v>0</v>
      </c>
      <c r="E493" s="136">
        <v>0</v>
      </c>
      <c r="F493" s="136">
        <v>0</v>
      </c>
      <c r="G493" s="66">
        <v>0</v>
      </c>
      <c r="H493" s="66">
        <v>0</v>
      </c>
      <c r="I493" s="66">
        <v>0</v>
      </c>
      <c r="J493" s="66">
        <v>0</v>
      </c>
      <c r="K493" s="66">
        <v>0</v>
      </c>
      <c r="L493" s="66">
        <v>0</v>
      </c>
      <c r="M493" s="66">
        <v>0</v>
      </c>
      <c r="N493" s="66">
        <v>0</v>
      </c>
      <c r="O493" s="66">
        <v>0</v>
      </c>
      <c r="P493" s="66">
        <v>0</v>
      </c>
      <c r="Q493" s="66">
        <v>0</v>
      </c>
      <c r="R493" s="66">
        <v>0</v>
      </c>
      <c r="S493" s="66">
        <v>0</v>
      </c>
      <c r="T493" s="136">
        <v>0</v>
      </c>
      <c r="U493" s="66">
        <v>0</v>
      </c>
      <c r="V493" s="66">
        <v>0</v>
      </c>
      <c r="W493" s="66">
        <v>0</v>
      </c>
      <c r="X493" s="66">
        <v>0</v>
      </c>
      <c r="Y493" s="66">
        <v>0</v>
      </c>
      <c r="Z493" s="185">
        <v>0</v>
      </c>
    </row>
    <row r="494" spans="1:26">
      <c r="A494" s="182" t="s">
        <v>166</v>
      </c>
      <c r="B494" s="183"/>
      <c r="C494" s="179" t="s">
        <v>167</v>
      </c>
      <c r="D494" s="184">
        <v>0</v>
      </c>
      <c r="E494" s="136">
        <v>0</v>
      </c>
      <c r="F494" s="136">
        <v>0</v>
      </c>
      <c r="G494" s="66">
        <v>0</v>
      </c>
      <c r="H494" s="66">
        <v>0</v>
      </c>
      <c r="I494" s="66">
        <v>0</v>
      </c>
      <c r="J494" s="66">
        <v>0</v>
      </c>
      <c r="K494" s="66">
        <v>0</v>
      </c>
      <c r="L494" s="66">
        <v>0</v>
      </c>
      <c r="M494" s="66">
        <v>0</v>
      </c>
      <c r="N494" s="66">
        <v>0</v>
      </c>
      <c r="O494" s="66">
        <v>0</v>
      </c>
      <c r="P494" s="66">
        <v>0</v>
      </c>
      <c r="Q494" s="66">
        <v>0</v>
      </c>
      <c r="R494" s="66">
        <v>0</v>
      </c>
      <c r="S494" s="66">
        <v>0</v>
      </c>
      <c r="T494" s="136">
        <v>0</v>
      </c>
      <c r="U494" s="66">
        <v>0</v>
      </c>
      <c r="V494" s="66">
        <v>0</v>
      </c>
      <c r="W494" s="66">
        <v>0</v>
      </c>
      <c r="X494" s="66">
        <v>0</v>
      </c>
      <c r="Y494" s="66">
        <v>0</v>
      </c>
      <c r="Z494" s="187">
        <v>0</v>
      </c>
    </row>
    <row r="495" spans="1:26">
      <c r="A495" s="182" t="s">
        <v>168</v>
      </c>
      <c r="B495" s="183"/>
      <c r="C495" s="179" t="s">
        <v>169</v>
      </c>
      <c r="D495" s="184">
        <v>0</v>
      </c>
      <c r="E495" s="136">
        <v>0</v>
      </c>
      <c r="F495" s="136">
        <v>0</v>
      </c>
      <c r="G495" s="66">
        <v>0</v>
      </c>
      <c r="H495" s="66">
        <v>0</v>
      </c>
      <c r="I495" s="66">
        <v>0</v>
      </c>
      <c r="J495" s="66">
        <v>0</v>
      </c>
      <c r="K495" s="66">
        <v>0</v>
      </c>
      <c r="L495" s="66">
        <v>0</v>
      </c>
      <c r="M495" s="66">
        <v>0</v>
      </c>
      <c r="N495" s="66">
        <v>0</v>
      </c>
      <c r="O495" s="66">
        <v>0</v>
      </c>
      <c r="P495" s="66">
        <v>0</v>
      </c>
      <c r="Q495" s="66">
        <v>0</v>
      </c>
      <c r="R495" s="66">
        <v>0</v>
      </c>
      <c r="S495" s="66">
        <v>0</v>
      </c>
      <c r="T495" s="136">
        <v>0</v>
      </c>
      <c r="U495" s="66">
        <v>0</v>
      </c>
      <c r="V495" s="66">
        <v>0</v>
      </c>
      <c r="W495" s="66">
        <v>0</v>
      </c>
      <c r="X495" s="66">
        <v>0</v>
      </c>
      <c r="Y495" s="66">
        <v>0</v>
      </c>
      <c r="Z495" s="187">
        <v>0</v>
      </c>
    </row>
    <row r="496" spans="1:26">
      <c r="A496" s="182" t="s">
        <v>170</v>
      </c>
      <c r="B496" s="183"/>
      <c r="C496" s="179" t="s">
        <v>171</v>
      </c>
      <c r="D496" s="184">
        <v>0</v>
      </c>
      <c r="E496" s="136">
        <v>0</v>
      </c>
      <c r="F496" s="136">
        <v>0</v>
      </c>
      <c r="G496" s="66">
        <v>0</v>
      </c>
      <c r="H496" s="66">
        <v>0</v>
      </c>
      <c r="I496" s="66">
        <v>0</v>
      </c>
      <c r="J496" s="66">
        <v>0</v>
      </c>
      <c r="K496" s="66">
        <v>0</v>
      </c>
      <c r="L496" s="66">
        <v>0</v>
      </c>
      <c r="M496" s="66">
        <v>0</v>
      </c>
      <c r="N496" s="66">
        <v>0</v>
      </c>
      <c r="O496" s="66">
        <v>0</v>
      </c>
      <c r="P496" s="66">
        <v>0</v>
      </c>
      <c r="Q496" s="66">
        <v>0</v>
      </c>
      <c r="R496" s="66">
        <v>0</v>
      </c>
      <c r="S496" s="66">
        <v>0</v>
      </c>
      <c r="T496" s="136">
        <v>0</v>
      </c>
      <c r="U496" s="66">
        <v>0</v>
      </c>
      <c r="V496" s="66">
        <v>0</v>
      </c>
      <c r="W496" s="66">
        <v>0</v>
      </c>
      <c r="X496" s="66">
        <v>0</v>
      </c>
      <c r="Y496" s="66">
        <v>0</v>
      </c>
      <c r="Z496" s="185">
        <v>0</v>
      </c>
    </row>
    <row r="497" spans="1:26">
      <c r="A497" s="182" t="s">
        <v>172</v>
      </c>
      <c r="B497" s="183"/>
      <c r="C497" s="179" t="s">
        <v>173</v>
      </c>
      <c r="D497" s="188">
        <v>0</v>
      </c>
      <c r="E497" s="136">
        <v>0</v>
      </c>
      <c r="F497" s="136">
        <v>0</v>
      </c>
      <c r="G497" s="66">
        <v>0</v>
      </c>
      <c r="H497" s="66">
        <v>0</v>
      </c>
      <c r="I497" s="66">
        <v>0</v>
      </c>
      <c r="J497" s="66">
        <v>0</v>
      </c>
      <c r="K497" s="66">
        <v>0</v>
      </c>
      <c r="L497" s="66">
        <v>0</v>
      </c>
      <c r="M497" s="136">
        <v>0</v>
      </c>
      <c r="N497" s="136">
        <v>0</v>
      </c>
      <c r="O497" s="136">
        <v>0</v>
      </c>
      <c r="P497" s="136">
        <v>0</v>
      </c>
      <c r="Q497" s="66">
        <v>0</v>
      </c>
      <c r="R497" s="66">
        <v>0</v>
      </c>
      <c r="S497" s="66">
        <v>0</v>
      </c>
      <c r="T497" s="136">
        <v>0</v>
      </c>
      <c r="U497" s="136">
        <v>0</v>
      </c>
      <c r="V497" s="136">
        <v>0</v>
      </c>
      <c r="W497" s="136">
        <v>0</v>
      </c>
      <c r="X497" s="136">
        <v>0</v>
      </c>
      <c r="Y497" s="136">
        <v>0</v>
      </c>
      <c r="Z497" s="187">
        <v>0</v>
      </c>
    </row>
    <row r="498" spans="1:26">
      <c r="A498" s="182" t="s">
        <v>174</v>
      </c>
      <c r="B498" s="183"/>
      <c r="C498" s="179" t="s">
        <v>175</v>
      </c>
      <c r="D498" s="188">
        <v>0</v>
      </c>
      <c r="E498" s="136">
        <v>0</v>
      </c>
      <c r="F498" s="136">
        <v>0</v>
      </c>
      <c r="G498" s="66">
        <v>0</v>
      </c>
      <c r="H498" s="66">
        <v>0</v>
      </c>
      <c r="I498" s="66">
        <v>0</v>
      </c>
      <c r="J498" s="66">
        <v>0</v>
      </c>
      <c r="K498" s="66">
        <v>0</v>
      </c>
      <c r="L498" s="66">
        <v>0</v>
      </c>
      <c r="M498" s="136">
        <v>0</v>
      </c>
      <c r="N498" s="136">
        <v>0</v>
      </c>
      <c r="O498" s="136">
        <v>0</v>
      </c>
      <c r="P498" s="136">
        <v>0</v>
      </c>
      <c r="Q498" s="66">
        <v>0</v>
      </c>
      <c r="R498" s="66">
        <v>0</v>
      </c>
      <c r="S498" s="66">
        <v>0</v>
      </c>
      <c r="T498" s="136">
        <v>0</v>
      </c>
      <c r="U498" s="136">
        <v>0</v>
      </c>
      <c r="V498" s="136">
        <v>0</v>
      </c>
      <c r="W498" s="136">
        <v>0</v>
      </c>
      <c r="X498" s="136">
        <v>0</v>
      </c>
      <c r="Y498" s="136">
        <v>0</v>
      </c>
      <c r="Z498" s="187">
        <v>0</v>
      </c>
    </row>
    <row r="499" spans="1:26">
      <c r="A499" s="182" t="s">
        <v>176</v>
      </c>
      <c r="B499" s="183"/>
      <c r="C499" s="179" t="s">
        <v>177</v>
      </c>
      <c r="D499" s="188">
        <v>0</v>
      </c>
      <c r="E499" s="136">
        <v>0</v>
      </c>
      <c r="F499" s="136">
        <v>0</v>
      </c>
      <c r="G499" s="66">
        <v>0</v>
      </c>
      <c r="H499" s="66">
        <v>0</v>
      </c>
      <c r="I499" s="66">
        <v>0</v>
      </c>
      <c r="J499" s="66">
        <v>0</v>
      </c>
      <c r="K499" s="66">
        <v>0</v>
      </c>
      <c r="L499" s="66">
        <v>0</v>
      </c>
      <c r="M499" s="136">
        <v>0</v>
      </c>
      <c r="N499" s="136">
        <v>0</v>
      </c>
      <c r="O499" s="136">
        <v>0</v>
      </c>
      <c r="P499" s="136">
        <v>0</v>
      </c>
      <c r="Q499" s="66">
        <v>0</v>
      </c>
      <c r="R499" s="66">
        <v>0</v>
      </c>
      <c r="S499" s="66">
        <v>0</v>
      </c>
      <c r="T499" s="136">
        <v>0</v>
      </c>
      <c r="U499" s="136">
        <v>0</v>
      </c>
      <c r="V499" s="66">
        <v>0</v>
      </c>
      <c r="W499" s="66">
        <v>0</v>
      </c>
      <c r="X499" s="66">
        <v>0</v>
      </c>
      <c r="Y499" s="66">
        <v>0</v>
      </c>
      <c r="Z499" s="187">
        <v>0</v>
      </c>
    </row>
    <row r="500" spans="1:26">
      <c r="A500" s="182" t="s">
        <v>178</v>
      </c>
      <c r="B500" s="183"/>
      <c r="C500" s="179" t="s">
        <v>179</v>
      </c>
      <c r="D500" s="184">
        <v>0</v>
      </c>
      <c r="E500" s="66">
        <v>0</v>
      </c>
      <c r="F500" s="136">
        <v>0</v>
      </c>
      <c r="G500" s="66">
        <v>0</v>
      </c>
      <c r="H500" s="66">
        <v>0</v>
      </c>
      <c r="I500" s="66">
        <v>0</v>
      </c>
      <c r="J500" s="66">
        <v>0</v>
      </c>
      <c r="K500" s="66">
        <v>0</v>
      </c>
      <c r="L500" s="66">
        <v>0</v>
      </c>
      <c r="M500" s="66">
        <v>0</v>
      </c>
      <c r="N500" s="66">
        <v>0</v>
      </c>
      <c r="O500" s="66">
        <v>0</v>
      </c>
      <c r="P500" s="66">
        <v>0</v>
      </c>
      <c r="Q500" s="66">
        <v>0</v>
      </c>
      <c r="R500" s="66">
        <v>0</v>
      </c>
      <c r="S500" s="66">
        <v>0</v>
      </c>
      <c r="T500" s="136">
        <v>0</v>
      </c>
      <c r="U500" s="66">
        <v>0</v>
      </c>
      <c r="V500" s="66">
        <v>0</v>
      </c>
      <c r="W500" s="66">
        <v>0</v>
      </c>
      <c r="X500" s="66">
        <v>0</v>
      </c>
      <c r="Y500" s="66">
        <v>0</v>
      </c>
      <c r="Z500" s="185">
        <v>0</v>
      </c>
    </row>
    <row r="501" spans="1:26">
      <c r="A501" s="182" t="s">
        <v>180</v>
      </c>
      <c r="B501" s="183"/>
      <c r="C501" s="179" t="s">
        <v>181</v>
      </c>
      <c r="D501" s="184">
        <v>1</v>
      </c>
      <c r="E501" s="136">
        <v>0</v>
      </c>
      <c r="F501" s="136">
        <v>1</v>
      </c>
      <c r="G501" s="66">
        <v>1</v>
      </c>
      <c r="H501" s="66">
        <v>3</v>
      </c>
      <c r="I501" s="66">
        <v>0</v>
      </c>
      <c r="J501" s="66">
        <v>5</v>
      </c>
      <c r="K501" s="66">
        <v>0</v>
      </c>
      <c r="L501" s="66">
        <v>0</v>
      </c>
      <c r="M501" s="66">
        <v>0</v>
      </c>
      <c r="N501" s="66">
        <v>0</v>
      </c>
      <c r="O501" s="66">
        <v>0</v>
      </c>
      <c r="P501" s="66">
        <v>0</v>
      </c>
      <c r="Q501" s="66">
        <v>1</v>
      </c>
      <c r="R501" s="66">
        <v>8</v>
      </c>
      <c r="S501" s="66">
        <v>9</v>
      </c>
      <c r="T501" s="136">
        <v>0</v>
      </c>
      <c r="U501" s="66">
        <v>0</v>
      </c>
      <c r="V501" s="66" t="s">
        <v>157</v>
      </c>
      <c r="W501" s="66" t="s">
        <v>157</v>
      </c>
      <c r="X501" s="66" t="s">
        <v>157</v>
      </c>
      <c r="Y501" s="66" t="s">
        <v>157</v>
      </c>
      <c r="Z501" s="187" t="s">
        <v>157</v>
      </c>
    </row>
    <row r="502" spans="1:26">
      <c r="A502" s="182"/>
      <c r="B502" s="183"/>
      <c r="C502" s="179"/>
      <c r="D502" s="184"/>
      <c r="E502" s="136"/>
      <c r="F502" s="13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136"/>
      <c r="U502" s="66"/>
      <c r="V502" s="66"/>
      <c r="W502" s="66"/>
      <c r="X502" s="66"/>
      <c r="Y502" s="66"/>
      <c r="Z502" s="185"/>
    </row>
    <row r="503" spans="1:26">
      <c r="A503" s="182" t="s">
        <v>126</v>
      </c>
      <c r="B503" s="183"/>
      <c r="C503" s="179" t="s">
        <v>45</v>
      </c>
      <c r="D503" s="184">
        <v>21</v>
      </c>
      <c r="E503" s="66">
        <v>2</v>
      </c>
      <c r="F503" s="66">
        <v>23</v>
      </c>
      <c r="G503" s="136">
        <v>183</v>
      </c>
      <c r="H503" s="136">
        <v>134</v>
      </c>
      <c r="I503" s="136">
        <v>20</v>
      </c>
      <c r="J503" s="136">
        <v>37</v>
      </c>
      <c r="K503" s="136">
        <v>27</v>
      </c>
      <c r="L503" s="136">
        <v>13</v>
      </c>
      <c r="M503" s="136">
        <v>1</v>
      </c>
      <c r="N503" s="136">
        <v>1</v>
      </c>
      <c r="O503" s="136">
        <v>0</v>
      </c>
      <c r="P503" s="136">
        <v>0</v>
      </c>
      <c r="Q503" s="136">
        <v>231</v>
      </c>
      <c r="R503" s="136">
        <v>185</v>
      </c>
      <c r="S503" s="136">
        <v>416</v>
      </c>
      <c r="T503" s="136">
        <v>21</v>
      </c>
      <c r="U503" s="136">
        <v>22</v>
      </c>
      <c r="V503" s="66">
        <v>117079</v>
      </c>
      <c r="W503" s="66">
        <v>275266</v>
      </c>
      <c r="X503" s="66">
        <v>606775</v>
      </c>
      <c r="Y503" s="66">
        <v>322360</v>
      </c>
      <c r="Z503" s="185">
        <v>314196</v>
      </c>
    </row>
    <row r="504" spans="1:26">
      <c r="A504" s="182"/>
      <c r="B504" s="183"/>
      <c r="C504" s="179"/>
      <c r="D504" s="184"/>
      <c r="E504" s="136"/>
      <c r="F504" s="13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136"/>
      <c r="U504" s="66"/>
      <c r="V504" s="66"/>
      <c r="W504" s="66"/>
      <c r="X504" s="66"/>
      <c r="Y504" s="66"/>
      <c r="Z504" s="185"/>
    </row>
    <row r="505" spans="1:26">
      <c r="A505" s="182" t="s">
        <v>134</v>
      </c>
      <c r="B505" s="183"/>
      <c r="C505" s="179" t="s">
        <v>135</v>
      </c>
      <c r="D505" s="184">
        <v>6</v>
      </c>
      <c r="E505" s="136">
        <v>2</v>
      </c>
      <c r="F505" s="136">
        <v>8</v>
      </c>
      <c r="G505" s="66">
        <v>25</v>
      </c>
      <c r="H505" s="66">
        <v>21</v>
      </c>
      <c r="I505" s="66">
        <v>8</v>
      </c>
      <c r="J505" s="66">
        <v>18</v>
      </c>
      <c r="K505" s="66">
        <v>1</v>
      </c>
      <c r="L505" s="66">
        <v>0</v>
      </c>
      <c r="M505" s="66">
        <v>1</v>
      </c>
      <c r="N505" s="66">
        <v>1</v>
      </c>
      <c r="O505" s="66">
        <v>0</v>
      </c>
      <c r="P505" s="66">
        <v>0</v>
      </c>
      <c r="Q505" s="66">
        <v>35</v>
      </c>
      <c r="R505" s="66">
        <v>40</v>
      </c>
      <c r="S505" s="66">
        <v>75</v>
      </c>
      <c r="T505" s="136">
        <v>14</v>
      </c>
      <c r="U505" s="66">
        <v>21</v>
      </c>
      <c r="V505" s="66">
        <v>19499</v>
      </c>
      <c r="W505" s="66">
        <v>55891</v>
      </c>
      <c r="X505" s="66">
        <v>174855</v>
      </c>
      <c r="Y505" s="66">
        <v>113299</v>
      </c>
      <c r="Z505" s="187">
        <v>113299</v>
      </c>
    </row>
    <row r="506" spans="1:26">
      <c r="A506" s="182" t="s">
        <v>136</v>
      </c>
      <c r="B506" s="183"/>
      <c r="C506" s="179" t="s">
        <v>137</v>
      </c>
      <c r="D506" s="184">
        <v>0</v>
      </c>
      <c r="E506" s="136">
        <v>0</v>
      </c>
      <c r="F506" s="136">
        <v>0</v>
      </c>
      <c r="G506" s="66">
        <v>0</v>
      </c>
      <c r="H506" s="66">
        <v>0</v>
      </c>
      <c r="I506" s="66">
        <v>0</v>
      </c>
      <c r="J506" s="66">
        <v>0</v>
      </c>
      <c r="K506" s="66">
        <v>0</v>
      </c>
      <c r="L506" s="66">
        <v>0</v>
      </c>
      <c r="M506" s="66">
        <v>0</v>
      </c>
      <c r="N506" s="66">
        <v>0</v>
      </c>
      <c r="O506" s="66">
        <v>0</v>
      </c>
      <c r="P506" s="66">
        <v>0</v>
      </c>
      <c r="Q506" s="66">
        <v>0</v>
      </c>
      <c r="R506" s="66">
        <v>0</v>
      </c>
      <c r="S506" s="66">
        <v>0</v>
      </c>
      <c r="T506" s="136">
        <v>0</v>
      </c>
      <c r="U506" s="66">
        <v>0</v>
      </c>
      <c r="V506" s="66">
        <v>0</v>
      </c>
      <c r="W506" s="66">
        <v>0</v>
      </c>
      <c r="X506" s="66">
        <v>0</v>
      </c>
      <c r="Y506" s="66">
        <v>0</v>
      </c>
      <c r="Z506" s="187">
        <v>0</v>
      </c>
    </row>
    <row r="507" spans="1:26">
      <c r="A507" s="182" t="s">
        <v>138</v>
      </c>
      <c r="B507" s="183"/>
      <c r="C507" s="179" t="s">
        <v>139</v>
      </c>
      <c r="D507" s="184">
        <v>5</v>
      </c>
      <c r="E507" s="136">
        <v>0</v>
      </c>
      <c r="F507" s="136">
        <v>5</v>
      </c>
      <c r="G507" s="66">
        <v>7</v>
      </c>
      <c r="H507" s="66">
        <v>71</v>
      </c>
      <c r="I507" s="66">
        <v>0</v>
      </c>
      <c r="J507" s="66">
        <v>7</v>
      </c>
      <c r="K507" s="66">
        <v>0</v>
      </c>
      <c r="L507" s="66">
        <v>0</v>
      </c>
      <c r="M507" s="66">
        <v>0</v>
      </c>
      <c r="N507" s="66">
        <v>0</v>
      </c>
      <c r="O507" s="66">
        <v>0</v>
      </c>
      <c r="P507" s="66">
        <v>0</v>
      </c>
      <c r="Q507" s="66">
        <v>7</v>
      </c>
      <c r="R507" s="66">
        <v>78</v>
      </c>
      <c r="S507" s="66">
        <v>85</v>
      </c>
      <c r="T507" s="136">
        <v>0</v>
      </c>
      <c r="U507" s="66">
        <v>0</v>
      </c>
      <c r="V507" s="66">
        <v>14140</v>
      </c>
      <c r="W507" s="66">
        <v>14257</v>
      </c>
      <c r="X507" s="66">
        <v>35607</v>
      </c>
      <c r="Y507" s="66">
        <v>20380</v>
      </c>
      <c r="Z507" s="187">
        <v>19966</v>
      </c>
    </row>
    <row r="508" spans="1:26">
      <c r="A508" s="182" t="s">
        <v>140</v>
      </c>
      <c r="B508" s="183"/>
      <c r="C508" s="179" t="s">
        <v>141</v>
      </c>
      <c r="D508" s="184">
        <v>4</v>
      </c>
      <c r="E508" s="136">
        <v>0</v>
      </c>
      <c r="F508" s="136">
        <v>4</v>
      </c>
      <c r="G508" s="66">
        <v>22</v>
      </c>
      <c r="H508" s="66">
        <v>3</v>
      </c>
      <c r="I508" s="66">
        <v>5</v>
      </c>
      <c r="J508" s="66">
        <v>1</v>
      </c>
      <c r="K508" s="66">
        <v>0</v>
      </c>
      <c r="L508" s="66">
        <v>0</v>
      </c>
      <c r="M508" s="66">
        <v>0</v>
      </c>
      <c r="N508" s="66">
        <v>0</v>
      </c>
      <c r="O508" s="66">
        <v>0</v>
      </c>
      <c r="P508" s="66">
        <v>0</v>
      </c>
      <c r="Q508" s="66">
        <v>27</v>
      </c>
      <c r="R508" s="66">
        <v>4</v>
      </c>
      <c r="S508" s="66">
        <v>31</v>
      </c>
      <c r="T508" s="136">
        <v>1</v>
      </c>
      <c r="U508" s="66">
        <v>1</v>
      </c>
      <c r="V508" s="66">
        <v>7150</v>
      </c>
      <c r="W508" s="66">
        <v>7222</v>
      </c>
      <c r="X508" s="66">
        <v>27767</v>
      </c>
      <c r="Y508" s="66">
        <v>19567</v>
      </c>
      <c r="Z508" s="187">
        <v>19567</v>
      </c>
    </row>
    <row r="509" spans="1:26">
      <c r="A509" s="182" t="s">
        <v>142</v>
      </c>
      <c r="B509" s="183"/>
      <c r="C509" s="179" t="s">
        <v>143</v>
      </c>
      <c r="D509" s="184">
        <v>0</v>
      </c>
      <c r="E509" s="136">
        <v>0</v>
      </c>
      <c r="F509" s="136">
        <v>0</v>
      </c>
      <c r="G509" s="66">
        <v>0</v>
      </c>
      <c r="H509" s="66">
        <v>0</v>
      </c>
      <c r="I509" s="66">
        <v>0</v>
      </c>
      <c r="J509" s="66">
        <v>0</v>
      </c>
      <c r="K509" s="66">
        <v>0</v>
      </c>
      <c r="L509" s="66">
        <v>0</v>
      </c>
      <c r="M509" s="66">
        <v>0</v>
      </c>
      <c r="N509" s="66">
        <v>0</v>
      </c>
      <c r="O509" s="66">
        <v>0</v>
      </c>
      <c r="P509" s="66">
        <v>0</v>
      </c>
      <c r="Q509" s="66">
        <v>0</v>
      </c>
      <c r="R509" s="66">
        <v>0</v>
      </c>
      <c r="S509" s="66">
        <v>0</v>
      </c>
      <c r="T509" s="136">
        <v>0</v>
      </c>
      <c r="U509" s="66">
        <v>0</v>
      </c>
      <c r="V509" s="66">
        <v>0</v>
      </c>
      <c r="W509" s="66">
        <v>0</v>
      </c>
      <c r="X509" s="66">
        <v>0</v>
      </c>
      <c r="Y509" s="66">
        <v>0</v>
      </c>
      <c r="Z509" s="187">
        <v>0</v>
      </c>
    </row>
    <row r="510" spans="1:26">
      <c r="A510" s="182" t="s">
        <v>144</v>
      </c>
      <c r="B510" s="183"/>
      <c r="C510" s="179" t="s">
        <v>145</v>
      </c>
      <c r="D510" s="184">
        <v>0</v>
      </c>
      <c r="E510" s="136">
        <v>0</v>
      </c>
      <c r="F510" s="136">
        <v>0</v>
      </c>
      <c r="G510" s="66">
        <v>0</v>
      </c>
      <c r="H510" s="66">
        <v>0</v>
      </c>
      <c r="I510" s="66">
        <v>0</v>
      </c>
      <c r="J510" s="66">
        <v>0</v>
      </c>
      <c r="K510" s="66">
        <v>0</v>
      </c>
      <c r="L510" s="66">
        <v>0</v>
      </c>
      <c r="M510" s="66">
        <v>0</v>
      </c>
      <c r="N510" s="66">
        <v>0</v>
      </c>
      <c r="O510" s="66">
        <v>0</v>
      </c>
      <c r="P510" s="66">
        <v>0</v>
      </c>
      <c r="Q510" s="66">
        <v>0</v>
      </c>
      <c r="R510" s="66">
        <v>0</v>
      </c>
      <c r="S510" s="66">
        <v>0</v>
      </c>
      <c r="T510" s="136">
        <v>0</v>
      </c>
      <c r="U510" s="66">
        <v>0</v>
      </c>
      <c r="V510" s="66">
        <v>0</v>
      </c>
      <c r="W510" s="66">
        <v>0</v>
      </c>
      <c r="X510" s="66">
        <v>0</v>
      </c>
      <c r="Y510" s="66">
        <v>0</v>
      </c>
      <c r="Z510" s="187">
        <v>0</v>
      </c>
    </row>
    <row r="511" spans="1:26">
      <c r="A511" s="182" t="s">
        <v>146</v>
      </c>
      <c r="B511" s="183"/>
      <c r="C511" s="179" t="s">
        <v>147</v>
      </c>
      <c r="D511" s="184">
        <v>0</v>
      </c>
      <c r="E511" s="136">
        <v>0</v>
      </c>
      <c r="F511" s="136">
        <v>0</v>
      </c>
      <c r="G511" s="66">
        <v>0</v>
      </c>
      <c r="H511" s="66">
        <v>0</v>
      </c>
      <c r="I511" s="66">
        <v>0</v>
      </c>
      <c r="J511" s="66">
        <v>0</v>
      </c>
      <c r="K511" s="66">
        <v>0</v>
      </c>
      <c r="L511" s="66">
        <v>0</v>
      </c>
      <c r="M511" s="66">
        <v>0</v>
      </c>
      <c r="N511" s="66">
        <v>0</v>
      </c>
      <c r="O511" s="66">
        <v>0</v>
      </c>
      <c r="P511" s="66">
        <v>0</v>
      </c>
      <c r="Q511" s="66">
        <v>0</v>
      </c>
      <c r="R511" s="66">
        <v>0</v>
      </c>
      <c r="S511" s="66">
        <v>0</v>
      </c>
      <c r="T511" s="136">
        <v>0</v>
      </c>
      <c r="U511" s="66">
        <v>0</v>
      </c>
      <c r="V511" s="66">
        <v>0</v>
      </c>
      <c r="W511" s="66">
        <v>0</v>
      </c>
      <c r="X511" s="66">
        <v>0</v>
      </c>
      <c r="Y511" s="66">
        <v>0</v>
      </c>
      <c r="Z511" s="187">
        <v>0</v>
      </c>
    </row>
    <row r="512" spans="1:26">
      <c r="A512" s="182" t="s">
        <v>148</v>
      </c>
      <c r="B512" s="183"/>
      <c r="C512" s="179" t="s">
        <v>149</v>
      </c>
      <c r="D512" s="184">
        <v>0</v>
      </c>
      <c r="E512" s="136">
        <v>0</v>
      </c>
      <c r="F512" s="136">
        <v>0</v>
      </c>
      <c r="G512" s="66">
        <v>0</v>
      </c>
      <c r="H512" s="66">
        <v>0</v>
      </c>
      <c r="I512" s="66">
        <v>0</v>
      </c>
      <c r="J512" s="66">
        <v>0</v>
      </c>
      <c r="K512" s="66">
        <v>0</v>
      </c>
      <c r="L512" s="66">
        <v>0</v>
      </c>
      <c r="M512" s="66">
        <v>0</v>
      </c>
      <c r="N512" s="66">
        <v>0</v>
      </c>
      <c r="O512" s="66">
        <v>0</v>
      </c>
      <c r="P512" s="66">
        <v>0</v>
      </c>
      <c r="Q512" s="66">
        <v>0</v>
      </c>
      <c r="R512" s="66">
        <v>0</v>
      </c>
      <c r="S512" s="66">
        <v>0</v>
      </c>
      <c r="T512" s="136">
        <v>0</v>
      </c>
      <c r="U512" s="66">
        <v>0</v>
      </c>
      <c r="V512" s="66">
        <v>0</v>
      </c>
      <c r="W512" s="66">
        <v>0</v>
      </c>
      <c r="X512" s="66">
        <v>0</v>
      </c>
      <c r="Y512" s="66">
        <v>0</v>
      </c>
      <c r="Z512" s="187">
        <v>0</v>
      </c>
    </row>
    <row r="513" spans="1:26">
      <c r="A513" s="182" t="s">
        <v>150</v>
      </c>
      <c r="B513" s="183"/>
      <c r="C513" s="179" t="s">
        <v>151</v>
      </c>
      <c r="D513" s="184">
        <v>0</v>
      </c>
      <c r="E513" s="136">
        <v>0</v>
      </c>
      <c r="F513" s="136">
        <v>0</v>
      </c>
      <c r="G513" s="66">
        <v>0</v>
      </c>
      <c r="H513" s="66">
        <v>0</v>
      </c>
      <c r="I513" s="66">
        <v>0</v>
      </c>
      <c r="J513" s="66">
        <v>0</v>
      </c>
      <c r="K513" s="66">
        <v>0</v>
      </c>
      <c r="L513" s="66">
        <v>0</v>
      </c>
      <c r="M513" s="66">
        <v>0</v>
      </c>
      <c r="N513" s="66">
        <v>0</v>
      </c>
      <c r="O513" s="66">
        <v>0</v>
      </c>
      <c r="P513" s="66">
        <v>0</v>
      </c>
      <c r="Q513" s="66">
        <v>0</v>
      </c>
      <c r="R513" s="66">
        <v>0</v>
      </c>
      <c r="S513" s="66">
        <v>0</v>
      </c>
      <c r="T513" s="136">
        <v>0</v>
      </c>
      <c r="U513" s="66">
        <v>0</v>
      </c>
      <c r="V513" s="66">
        <v>0</v>
      </c>
      <c r="W513" s="66">
        <v>0</v>
      </c>
      <c r="X513" s="66">
        <v>0</v>
      </c>
      <c r="Y513" s="66">
        <v>0</v>
      </c>
      <c r="Z513" s="187">
        <v>0</v>
      </c>
    </row>
    <row r="514" spans="1:26">
      <c r="A514" s="182" t="s">
        <v>152</v>
      </c>
      <c r="B514" s="183"/>
      <c r="C514" s="179" t="s">
        <v>153</v>
      </c>
      <c r="D514" s="184">
        <v>1</v>
      </c>
      <c r="E514" s="136">
        <v>0</v>
      </c>
      <c r="F514" s="136">
        <v>1</v>
      </c>
      <c r="G514" s="66">
        <v>9</v>
      </c>
      <c r="H514" s="66">
        <v>3</v>
      </c>
      <c r="I514" s="66">
        <v>0</v>
      </c>
      <c r="J514" s="66">
        <v>0</v>
      </c>
      <c r="K514" s="66">
        <v>0</v>
      </c>
      <c r="L514" s="66">
        <v>0</v>
      </c>
      <c r="M514" s="66">
        <v>0</v>
      </c>
      <c r="N514" s="66">
        <v>0</v>
      </c>
      <c r="O514" s="66">
        <v>0</v>
      </c>
      <c r="P514" s="66">
        <v>0</v>
      </c>
      <c r="Q514" s="66">
        <v>9</v>
      </c>
      <c r="R514" s="66">
        <v>3</v>
      </c>
      <c r="S514" s="66">
        <v>12</v>
      </c>
      <c r="T514" s="136">
        <v>0</v>
      </c>
      <c r="U514" s="66">
        <v>0</v>
      </c>
      <c r="V514" s="66" t="s">
        <v>157</v>
      </c>
      <c r="W514" s="66" t="s">
        <v>157</v>
      </c>
      <c r="X514" s="66" t="s">
        <v>157</v>
      </c>
      <c r="Y514" s="66" t="s">
        <v>157</v>
      </c>
      <c r="Z514" s="185" t="s">
        <v>157</v>
      </c>
    </row>
    <row r="515" spans="1:26">
      <c r="A515" s="182" t="s">
        <v>154</v>
      </c>
      <c r="B515" s="183"/>
      <c r="C515" s="179" t="s">
        <v>155</v>
      </c>
      <c r="D515" s="184">
        <v>0</v>
      </c>
      <c r="E515" s="136">
        <v>0</v>
      </c>
      <c r="F515" s="136">
        <v>0</v>
      </c>
      <c r="G515" s="66">
        <v>0</v>
      </c>
      <c r="H515" s="66">
        <v>0</v>
      </c>
      <c r="I515" s="66">
        <v>0</v>
      </c>
      <c r="J515" s="66">
        <v>0</v>
      </c>
      <c r="K515" s="66">
        <v>0</v>
      </c>
      <c r="L515" s="66">
        <v>0</v>
      </c>
      <c r="M515" s="66">
        <v>0</v>
      </c>
      <c r="N515" s="66">
        <v>0</v>
      </c>
      <c r="O515" s="66">
        <v>0</v>
      </c>
      <c r="P515" s="66">
        <v>0</v>
      </c>
      <c r="Q515" s="66">
        <v>0</v>
      </c>
      <c r="R515" s="66">
        <v>0</v>
      </c>
      <c r="S515" s="66">
        <v>0</v>
      </c>
      <c r="T515" s="136">
        <v>0</v>
      </c>
      <c r="U515" s="66">
        <v>0</v>
      </c>
      <c r="V515" s="66">
        <v>0</v>
      </c>
      <c r="W515" s="66">
        <v>0</v>
      </c>
      <c r="X515" s="66">
        <v>0</v>
      </c>
      <c r="Y515" s="66">
        <v>0</v>
      </c>
      <c r="Z515" s="187">
        <v>0</v>
      </c>
    </row>
    <row r="516" spans="1:26">
      <c r="A516" s="182">
        <v>20</v>
      </c>
      <c r="B516" s="183"/>
      <c r="C516" s="179" t="s">
        <v>156</v>
      </c>
      <c r="D516" s="184">
        <v>0</v>
      </c>
      <c r="E516" s="136">
        <v>0</v>
      </c>
      <c r="F516" s="136">
        <v>0</v>
      </c>
      <c r="G516" s="66">
        <v>0</v>
      </c>
      <c r="H516" s="66">
        <v>0</v>
      </c>
      <c r="I516" s="66">
        <v>0</v>
      </c>
      <c r="J516" s="66">
        <v>0</v>
      </c>
      <c r="K516" s="66">
        <v>0</v>
      </c>
      <c r="L516" s="66">
        <v>0</v>
      </c>
      <c r="M516" s="66">
        <v>0</v>
      </c>
      <c r="N516" s="66">
        <v>0</v>
      </c>
      <c r="O516" s="66">
        <v>0</v>
      </c>
      <c r="P516" s="66">
        <v>0</v>
      </c>
      <c r="Q516" s="66">
        <v>0</v>
      </c>
      <c r="R516" s="66">
        <v>0</v>
      </c>
      <c r="S516" s="66">
        <v>0</v>
      </c>
      <c r="T516" s="136">
        <v>0</v>
      </c>
      <c r="U516" s="66">
        <v>0</v>
      </c>
      <c r="V516" s="66">
        <v>0</v>
      </c>
      <c r="W516" s="66">
        <v>0</v>
      </c>
      <c r="X516" s="66">
        <v>0</v>
      </c>
      <c r="Y516" s="66">
        <v>0</v>
      </c>
      <c r="Z516" s="187">
        <v>0</v>
      </c>
    </row>
    <row r="517" spans="1:26">
      <c r="A517" s="182" t="s">
        <v>158</v>
      </c>
      <c r="B517" s="183"/>
      <c r="C517" s="179" t="s">
        <v>159</v>
      </c>
      <c r="D517" s="184">
        <v>4</v>
      </c>
      <c r="E517" s="136">
        <v>0</v>
      </c>
      <c r="F517" s="136">
        <v>4</v>
      </c>
      <c r="G517" s="66">
        <v>105</v>
      </c>
      <c r="H517" s="66">
        <v>31</v>
      </c>
      <c r="I517" s="66">
        <v>6</v>
      </c>
      <c r="J517" s="66">
        <v>3</v>
      </c>
      <c r="K517" s="66">
        <v>10</v>
      </c>
      <c r="L517" s="66">
        <v>0</v>
      </c>
      <c r="M517" s="66">
        <v>0</v>
      </c>
      <c r="N517" s="66">
        <v>0</v>
      </c>
      <c r="O517" s="66">
        <v>0</v>
      </c>
      <c r="P517" s="66">
        <v>0</v>
      </c>
      <c r="Q517" s="66">
        <v>121</v>
      </c>
      <c r="R517" s="66">
        <v>34</v>
      </c>
      <c r="S517" s="66">
        <v>155</v>
      </c>
      <c r="T517" s="136">
        <v>6</v>
      </c>
      <c r="U517" s="66">
        <v>0</v>
      </c>
      <c r="V517" s="66" t="s">
        <v>157</v>
      </c>
      <c r="W517" s="66" t="s">
        <v>157</v>
      </c>
      <c r="X517" s="66" t="s">
        <v>157</v>
      </c>
      <c r="Y517" s="66" t="s">
        <v>157</v>
      </c>
      <c r="Z517" s="187" t="s">
        <v>157</v>
      </c>
    </row>
    <row r="518" spans="1:26">
      <c r="A518" s="182" t="s">
        <v>160</v>
      </c>
      <c r="B518" s="183"/>
      <c r="C518" s="179" t="s">
        <v>161</v>
      </c>
      <c r="D518" s="184">
        <v>0</v>
      </c>
      <c r="E518" s="136">
        <v>0</v>
      </c>
      <c r="F518" s="136">
        <v>0</v>
      </c>
      <c r="G518" s="66">
        <v>0</v>
      </c>
      <c r="H518" s="66">
        <v>0</v>
      </c>
      <c r="I518" s="66">
        <v>0</v>
      </c>
      <c r="J518" s="66">
        <v>0</v>
      </c>
      <c r="K518" s="66">
        <v>0</v>
      </c>
      <c r="L518" s="66">
        <v>0</v>
      </c>
      <c r="M518" s="66">
        <v>0</v>
      </c>
      <c r="N518" s="66">
        <v>0</v>
      </c>
      <c r="O518" s="66">
        <v>0</v>
      </c>
      <c r="P518" s="66">
        <v>0</v>
      </c>
      <c r="Q518" s="66">
        <v>0</v>
      </c>
      <c r="R518" s="66">
        <v>0</v>
      </c>
      <c r="S518" s="66">
        <v>0</v>
      </c>
      <c r="T518" s="136">
        <v>0</v>
      </c>
      <c r="U518" s="66">
        <v>0</v>
      </c>
      <c r="V518" s="66">
        <v>0</v>
      </c>
      <c r="W518" s="66">
        <v>0</v>
      </c>
      <c r="X518" s="66">
        <v>0</v>
      </c>
      <c r="Y518" s="66">
        <v>0</v>
      </c>
      <c r="Z518" s="187">
        <v>0</v>
      </c>
    </row>
    <row r="519" spans="1:26">
      <c r="A519" s="182" t="s">
        <v>162</v>
      </c>
      <c r="B519" s="183"/>
      <c r="C519" s="179" t="s">
        <v>163</v>
      </c>
      <c r="D519" s="184">
        <v>0</v>
      </c>
      <c r="E519" s="136">
        <v>0</v>
      </c>
      <c r="F519" s="136">
        <v>0</v>
      </c>
      <c r="G519" s="66">
        <v>0</v>
      </c>
      <c r="H519" s="66">
        <v>0</v>
      </c>
      <c r="I519" s="66">
        <v>0</v>
      </c>
      <c r="J519" s="66">
        <v>0</v>
      </c>
      <c r="K519" s="66">
        <v>0</v>
      </c>
      <c r="L519" s="66">
        <v>0</v>
      </c>
      <c r="M519" s="66">
        <v>0</v>
      </c>
      <c r="N519" s="66">
        <v>0</v>
      </c>
      <c r="O519" s="66">
        <v>0</v>
      </c>
      <c r="P519" s="66">
        <v>0</v>
      </c>
      <c r="Q519" s="66">
        <v>0</v>
      </c>
      <c r="R519" s="66">
        <v>0</v>
      </c>
      <c r="S519" s="66">
        <v>0</v>
      </c>
      <c r="T519" s="136">
        <v>0</v>
      </c>
      <c r="U519" s="66">
        <v>0</v>
      </c>
      <c r="V519" s="66">
        <v>0</v>
      </c>
      <c r="W519" s="66">
        <v>0</v>
      </c>
      <c r="X519" s="66">
        <v>0</v>
      </c>
      <c r="Y519" s="66">
        <v>0</v>
      </c>
      <c r="Z519" s="187">
        <v>0</v>
      </c>
    </row>
    <row r="520" spans="1:26">
      <c r="A520" s="182" t="s">
        <v>164</v>
      </c>
      <c r="B520" s="183"/>
      <c r="C520" s="179" t="s">
        <v>165</v>
      </c>
      <c r="D520" s="184">
        <v>0</v>
      </c>
      <c r="E520" s="136">
        <v>0</v>
      </c>
      <c r="F520" s="136">
        <v>0</v>
      </c>
      <c r="G520" s="66">
        <v>0</v>
      </c>
      <c r="H520" s="66">
        <v>0</v>
      </c>
      <c r="I520" s="66">
        <v>0</v>
      </c>
      <c r="J520" s="66">
        <v>0</v>
      </c>
      <c r="K520" s="66">
        <v>0</v>
      </c>
      <c r="L520" s="66">
        <v>0</v>
      </c>
      <c r="M520" s="66">
        <v>0</v>
      </c>
      <c r="N520" s="66">
        <v>0</v>
      </c>
      <c r="O520" s="66">
        <v>0</v>
      </c>
      <c r="P520" s="66">
        <v>0</v>
      </c>
      <c r="Q520" s="66">
        <v>0</v>
      </c>
      <c r="R520" s="66">
        <v>0</v>
      </c>
      <c r="S520" s="66">
        <v>0</v>
      </c>
      <c r="T520" s="136">
        <v>0</v>
      </c>
      <c r="U520" s="66">
        <v>0</v>
      </c>
      <c r="V520" s="66">
        <v>0</v>
      </c>
      <c r="W520" s="66">
        <v>0</v>
      </c>
      <c r="X520" s="66">
        <v>0</v>
      </c>
      <c r="Y520" s="66">
        <v>0</v>
      </c>
      <c r="Z520" s="185">
        <v>0</v>
      </c>
    </row>
    <row r="521" spans="1:26">
      <c r="A521" s="182" t="s">
        <v>166</v>
      </c>
      <c r="B521" s="183"/>
      <c r="C521" s="179" t="s">
        <v>167</v>
      </c>
      <c r="D521" s="184">
        <v>0</v>
      </c>
      <c r="E521" s="136">
        <v>0</v>
      </c>
      <c r="F521" s="136">
        <v>0</v>
      </c>
      <c r="G521" s="66">
        <v>0</v>
      </c>
      <c r="H521" s="66">
        <v>0</v>
      </c>
      <c r="I521" s="66">
        <v>0</v>
      </c>
      <c r="J521" s="66">
        <v>0</v>
      </c>
      <c r="K521" s="66">
        <v>0</v>
      </c>
      <c r="L521" s="66">
        <v>0</v>
      </c>
      <c r="M521" s="66">
        <v>0</v>
      </c>
      <c r="N521" s="66">
        <v>0</v>
      </c>
      <c r="O521" s="66">
        <v>0</v>
      </c>
      <c r="P521" s="66">
        <v>0</v>
      </c>
      <c r="Q521" s="66">
        <v>0</v>
      </c>
      <c r="R521" s="66">
        <v>0</v>
      </c>
      <c r="S521" s="66">
        <v>0</v>
      </c>
      <c r="T521" s="136">
        <v>0</v>
      </c>
      <c r="U521" s="66">
        <v>0</v>
      </c>
      <c r="V521" s="66">
        <v>0</v>
      </c>
      <c r="W521" s="66">
        <v>0</v>
      </c>
      <c r="X521" s="66">
        <v>0</v>
      </c>
      <c r="Y521" s="66">
        <v>0</v>
      </c>
      <c r="Z521" s="187">
        <v>0</v>
      </c>
    </row>
    <row r="522" spans="1:26">
      <c r="A522" s="182" t="s">
        <v>168</v>
      </c>
      <c r="B522" s="183"/>
      <c r="C522" s="179" t="s">
        <v>169</v>
      </c>
      <c r="D522" s="184">
        <v>0</v>
      </c>
      <c r="E522" s="136">
        <v>0</v>
      </c>
      <c r="F522" s="136">
        <v>0</v>
      </c>
      <c r="G522" s="66">
        <v>0</v>
      </c>
      <c r="H522" s="66">
        <v>0</v>
      </c>
      <c r="I522" s="66">
        <v>0</v>
      </c>
      <c r="J522" s="66">
        <v>0</v>
      </c>
      <c r="K522" s="66">
        <v>0</v>
      </c>
      <c r="L522" s="66">
        <v>0</v>
      </c>
      <c r="M522" s="66">
        <v>0</v>
      </c>
      <c r="N522" s="66">
        <v>0</v>
      </c>
      <c r="O522" s="66">
        <v>0</v>
      </c>
      <c r="P522" s="66">
        <v>0</v>
      </c>
      <c r="Q522" s="66">
        <v>0</v>
      </c>
      <c r="R522" s="66">
        <v>0</v>
      </c>
      <c r="S522" s="66">
        <v>0</v>
      </c>
      <c r="T522" s="136">
        <v>0</v>
      </c>
      <c r="U522" s="66">
        <v>0</v>
      </c>
      <c r="V522" s="66">
        <v>0</v>
      </c>
      <c r="W522" s="66">
        <v>0</v>
      </c>
      <c r="X522" s="66">
        <v>0</v>
      </c>
      <c r="Y522" s="66">
        <v>0</v>
      </c>
      <c r="Z522" s="187">
        <v>0</v>
      </c>
    </row>
    <row r="523" spans="1:26">
      <c r="A523" s="182" t="s">
        <v>170</v>
      </c>
      <c r="B523" s="183"/>
      <c r="C523" s="179" t="s">
        <v>171</v>
      </c>
      <c r="D523" s="184">
        <v>0</v>
      </c>
      <c r="E523" s="136">
        <v>0</v>
      </c>
      <c r="F523" s="136">
        <v>0</v>
      </c>
      <c r="G523" s="66">
        <v>0</v>
      </c>
      <c r="H523" s="66">
        <v>0</v>
      </c>
      <c r="I523" s="66">
        <v>0</v>
      </c>
      <c r="J523" s="66">
        <v>0</v>
      </c>
      <c r="K523" s="66">
        <v>0</v>
      </c>
      <c r="L523" s="66">
        <v>0</v>
      </c>
      <c r="M523" s="66">
        <v>0</v>
      </c>
      <c r="N523" s="66">
        <v>0</v>
      </c>
      <c r="O523" s="66">
        <v>0</v>
      </c>
      <c r="P523" s="66">
        <v>0</v>
      </c>
      <c r="Q523" s="66">
        <v>0</v>
      </c>
      <c r="R523" s="66">
        <v>0</v>
      </c>
      <c r="S523" s="66">
        <v>0</v>
      </c>
      <c r="T523" s="136">
        <v>0</v>
      </c>
      <c r="U523" s="66">
        <v>0</v>
      </c>
      <c r="V523" s="66">
        <v>0</v>
      </c>
      <c r="W523" s="66">
        <v>0</v>
      </c>
      <c r="X523" s="66">
        <v>0</v>
      </c>
      <c r="Y523" s="66">
        <v>0</v>
      </c>
      <c r="Z523" s="185">
        <v>0</v>
      </c>
    </row>
    <row r="524" spans="1:26">
      <c r="A524" s="182" t="s">
        <v>172</v>
      </c>
      <c r="B524" s="183"/>
      <c r="C524" s="179" t="s">
        <v>173</v>
      </c>
      <c r="D524" s="188">
        <v>0</v>
      </c>
      <c r="E524" s="136">
        <v>0</v>
      </c>
      <c r="F524" s="136">
        <v>0</v>
      </c>
      <c r="G524" s="66">
        <v>0</v>
      </c>
      <c r="H524" s="66">
        <v>0</v>
      </c>
      <c r="I524" s="66">
        <v>0</v>
      </c>
      <c r="J524" s="66">
        <v>0</v>
      </c>
      <c r="K524" s="66">
        <v>0</v>
      </c>
      <c r="L524" s="66">
        <v>0</v>
      </c>
      <c r="M524" s="136">
        <v>0</v>
      </c>
      <c r="N524" s="136">
        <v>0</v>
      </c>
      <c r="O524" s="136">
        <v>0</v>
      </c>
      <c r="P524" s="136">
        <v>0</v>
      </c>
      <c r="Q524" s="66">
        <v>0</v>
      </c>
      <c r="R524" s="66">
        <v>0</v>
      </c>
      <c r="S524" s="66">
        <v>0</v>
      </c>
      <c r="T524" s="136">
        <v>0</v>
      </c>
      <c r="U524" s="136">
        <v>0</v>
      </c>
      <c r="V524" s="136">
        <v>0</v>
      </c>
      <c r="W524" s="136">
        <v>0</v>
      </c>
      <c r="X524" s="136">
        <v>0</v>
      </c>
      <c r="Y524" s="136">
        <v>0</v>
      </c>
      <c r="Z524" s="187">
        <v>0</v>
      </c>
    </row>
    <row r="525" spans="1:26">
      <c r="A525" s="182" t="s">
        <v>174</v>
      </c>
      <c r="B525" s="183"/>
      <c r="C525" s="179" t="s">
        <v>175</v>
      </c>
      <c r="D525" s="188">
        <v>0</v>
      </c>
      <c r="E525" s="136">
        <v>0</v>
      </c>
      <c r="F525" s="136">
        <v>0</v>
      </c>
      <c r="G525" s="66">
        <v>0</v>
      </c>
      <c r="H525" s="66">
        <v>0</v>
      </c>
      <c r="I525" s="66">
        <v>0</v>
      </c>
      <c r="J525" s="66">
        <v>0</v>
      </c>
      <c r="K525" s="66">
        <v>0</v>
      </c>
      <c r="L525" s="66">
        <v>0</v>
      </c>
      <c r="M525" s="136">
        <v>0</v>
      </c>
      <c r="N525" s="136">
        <v>0</v>
      </c>
      <c r="O525" s="136">
        <v>0</v>
      </c>
      <c r="P525" s="136">
        <v>0</v>
      </c>
      <c r="Q525" s="66">
        <v>0</v>
      </c>
      <c r="R525" s="66">
        <v>0</v>
      </c>
      <c r="S525" s="66">
        <v>0</v>
      </c>
      <c r="T525" s="136">
        <v>0</v>
      </c>
      <c r="U525" s="136">
        <v>0</v>
      </c>
      <c r="V525" s="136">
        <v>0</v>
      </c>
      <c r="W525" s="136">
        <v>0</v>
      </c>
      <c r="X525" s="136">
        <v>0</v>
      </c>
      <c r="Y525" s="136">
        <v>0</v>
      </c>
      <c r="Z525" s="187">
        <v>0</v>
      </c>
    </row>
    <row r="526" spans="1:26">
      <c r="A526" s="182" t="s">
        <v>176</v>
      </c>
      <c r="B526" s="183"/>
      <c r="C526" s="179" t="s">
        <v>177</v>
      </c>
      <c r="D526" s="188">
        <v>0</v>
      </c>
      <c r="E526" s="136">
        <v>0</v>
      </c>
      <c r="F526" s="136">
        <v>0</v>
      </c>
      <c r="G526" s="66">
        <v>0</v>
      </c>
      <c r="H526" s="66">
        <v>0</v>
      </c>
      <c r="I526" s="66">
        <v>0</v>
      </c>
      <c r="J526" s="66">
        <v>0</v>
      </c>
      <c r="K526" s="66">
        <v>0</v>
      </c>
      <c r="L526" s="66">
        <v>0</v>
      </c>
      <c r="M526" s="136">
        <v>0</v>
      </c>
      <c r="N526" s="136">
        <v>0</v>
      </c>
      <c r="O526" s="136">
        <v>0</v>
      </c>
      <c r="P526" s="136">
        <v>0</v>
      </c>
      <c r="Q526" s="66">
        <v>0</v>
      </c>
      <c r="R526" s="66">
        <v>0</v>
      </c>
      <c r="S526" s="66">
        <v>0</v>
      </c>
      <c r="T526" s="136">
        <v>0</v>
      </c>
      <c r="U526" s="136">
        <v>0</v>
      </c>
      <c r="V526" s="66">
        <v>0</v>
      </c>
      <c r="W526" s="66">
        <v>0</v>
      </c>
      <c r="X526" s="66">
        <v>0</v>
      </c>
      <c r="Y526" s="66">
        <v>0</v>
      </c>
      <c r="Z526" s="187">
        <v>0</v>
      </c>
    </row>
    <row r="527" spans="1:26">
      <c r="A527" s="182" t="s">
        <v>178</v>
      </c>
      <c r="B527" s="183"/>
      <c r="C527" s="179" t="s">
        <v>179</v>
      </c>
      <c r="D527" s="184">
        <v>0</v>
      </c>
      <c r="E527" s="66">
        <v>0</v>
      </c>
      <c r="F527" s="136">
        <v>0</v>
      </c>
      <c r="G527" s="66">
        <v>0</v>
      </c>
      <c r="H527" s="66">
        <v>0</v>
      </c>
      <c r="I527" s="66">
        <v>0</v>
      </c>
      <c r="J527" s="66">
        <v>0</v>
      </c>
      <c r="K527" s="66">
        <v>0</v>
      </c>
      <c r="L527" s="66">
        <v>0</v>
      </c>
      <c r="M527" s="66">
        <v>0</v>
      </c>
      <c r="N527" s="66">
        <v>0</v>
      </c>
      <c r="O527" s="66">
        <v>0</v>
      </c>
      <c r="P527" s="66">
        <v>0</v>
      </c>
      <c r="Q527" s="66">
        <v>0</v>
      </c>
      <c r="R527" s="66">
        <v>0</v>
      </c>
      <c r="S527" s="66">
        <v>0</v>
      </c>
      <c r="T527" s="136">
        <v>0</v>
      </c>
      <c r="U527" s="66">
        <v>0</v>
      </c>
      <c r="V527" s="66">
        <v>0</v>
      </c>
      <c r="W527" s="66">
        <v>0</v>
      </c>
      <c r="X527" s="66">
        <v>0</v>
      </c>
      <c r="Y527" s="66">
        <v>0</v>
      </c>
      <c r="Z527" s="185">
        <v>0</v>
      </c>
    </row>
    <row r="528" spans="1:26">
      <c r="A528" s="182" t="s">
        <v>180</v>
      </c>
      <c r="B528" s="183"/>
      <c r="C528" s="179" t="s">
        <v>181</v>
      </c>
      <c r="D528" s="184">
        <v>1</v>
      </c>
      <c r="E528" s="136">
        <v>0</v>
      </c>
      <c r="F528" s="136">
        <v>1</v>
      </c>
      <c r="G528" s="66">
        <v>15</v>
      </c>
      <c r="H528" s="66">
        <v>5</v>
      </c>
      <c r="I528" s="66">
        <v>1</v>
      </c>
      <c r="J528" s="66">
        <v>8</v>
      </c>
      <c r="K528" s="66">
        <v>16</v>
      </c>
      <c r="L528" s="66">
        <v>13</v>
      </c>
      <c r="M528" s="66">
        <v>0</v>
      </c>
      <c r="N528" s="66">
        <v>0</v>
      </c>
      <c r="O528" s="66">
        <v>0</v>
      </c>
      <c r="P528" s="66">
        <v>0</v>
      </c>
      <c r="Q528" s="66">
        <v>32</v>
      </c>
      <c r="R528" s="66">
        <v>26</v>
      </c>
      <c r="S528" s="66">
        <v>58</v>
      </c>
      <c r="T528" s="136">
        <v>0</v>
      </c>
      <c r="U528" s="66">
        <v>0</v>
      </c>
      <c r="V528" s="66" t="s">
        <v>157</v>
      </c>
      <c r="W528" s="66" t="s">
        <v>157</v>
      </c>
      <c r="X528" s="66" t="s">
        <v>157</v>
      </c>
      <c r="Y528" s="66" t="s">
        <v>157</v>
      </c>
      <c r="Z528" s="187" t="s">
        <v>157</v>
      </c>
    </row>
    <row r="529" spans="1:26">
      <c r="A529" s="182"/>
      <c r="B529" s="183"/>
      <c r="C529" s="179"/>
      <c r="D529" s="184"/>
      <c r="E529" s="136"/>
      <c r="F529" s="13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136"/>
      <c r="U529" s="66"/>
      <c r="V529" s="66"/>
      <c r="W529" s="66"/>
      <c r="X529" s="66"/>
      <c r="Y529" s="66"/>
      <c r="Z529" s="185"/>
    </row>
    <row r="530" spans="1:26">
      <c r="A530" s="182" t="s">
        <v>128</v>
      </c>
      <c r="B530" s="183"/>
      <c r="C530" s="179" t="s">
        <v>45</v>
      </c>
      <c r="D530" s="184">
        <v>21</v>
      </c>
      <c r="E530" s="66">
        <v>9</v>
      </c>
      <c r="F530" s="66">
        <v>30</v>
      </c>
      <c r="G530" s="136">
        <v>187</v>
      </c>
      <c r="H530" s="136">
        <v>56</v>
      </c>
      <c r="I530" s="136">
        <v>17</v>
      </c>
      <c r="J530" s="136">
        <v>145</v>
      </c>
      <c r="K530" s="136">
        <v>1</v>
      </c>
      <c r="L530" s="136">
        <v>0</v>
      </c>
      <c r="M530" s="136">
        <v>10</v>
      </c>
      <c r="N530" s="136">
        <v>5</v>
      </c>
      <c r="O530" s="136">
        <v>4</v>
      </c>
      <c r="P530" s="136">
        <v>0</v>
      </c>
      <c r="Q530" s="136">
        <v>211</v>
      </c>
      <c r="R530" s="136">
        <v>206</v>
      </c>
      <c r="S530" s="136">
        <v>417</v>
      </c>
      <c r="T530" s="136">
        <v>24</v>
      </c>
      <c r="U530" s="136">
        <v>6</v>
      </c>
      <c r="V530" s="66">
        <v>89636</v>
      </c>
      <c r="W530" s="66">
        <v>117725</v>
      </c>
      <c r="X530" s="66">
        <v>290836</v>
      </c>
      <c r="Y530" s="66">
        <v>167858</v>
      </c>
      <c r="Z530" s="185">
        <v>164695</v>
      </c>
    </row>
    <row r="531" spans="1:26">
      <c r="A531" s="182"/>
      <c r="B531" s="183"/>
      <c r="C531" s="179"/>
      <c r="D531" s="184"/>
      <c r="E531" s="136"/>
      <c r="F531" s="13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136"/>
      <c r="U531" s="66"/>
      <c r="V531" s="66"/>
      <c r="W531" s="66"/>
      <c r="X531" s="66"/>
      <c r="Y531" s="66"/>
      <c r="Z531" s="185"/>
    </row>
    <row r="532" spans="1:26">
      <c r="A532" s="182" t="s">
        <v>134</v>
      </c>
      <c r="B532" s="183"/>
      <c r="C532" s="179" t="s">
        <v>135</v>
      </c>
      <c r="D532" s="184">
        <v>10</v>
      </c>
      <c r="E532" s="136">
        <v>7</v>
      </c>
      <c r="F532" s="136">
        <v>17</v>
      </c>
      <c r="G532" s="66">
        <v>49</v>
      </c>
      <c r="H532" s="66">
        <v>36</v>
      </c>
      <c r="I532" s="66">
        <v>7</v>
      </c>
      <c r="J532" s="66">
        <v>97</v>
      </c>
      <c r="K532" s="66">
        <v>0</v>
      </c>
      <c r="L532" s="66">
        <v>0</v>
      </c>
      <c r="M532" s="66">
        <v>8</v>
      </c>
      <c r="N532" s="66">
        <v>5</v>
      </c>
      <c r="O532" s="66">
        <v>0</v>
      </c>
      <c r="P532" s="66">
        <v>0</v>
      </c>
      <c r="Q532" s="66">
        <v>64</v>
      </c>
      <c r="R532" s="66">
        <v>138</v>
      </c>
      <c r="S532" s="66">
        <v>202</v>
      </c>
      <c r="T532" s="136">
        <v>7</v>
      </c>
      <c r="U532" s="66">
        <v>5</v>
      </c>
      <c r="V532" s="66">
        <v>27709</v>
      </c>
      <c r="W532" s="66">
        <v>49312</v>
      </c>
      <c r="X532" s="66">
        <v>108738</v>
      </c>
      <c r="Y532" s="66">
        <v>57483</v>
      </c>
      <c r="Z532" s="187">
        <v>57483</v>
      </c>
    </row>
    <row r="533" spans="1:26">
      <c r="A533" s="182" t="s">
        <v>136</v>
      </c>
      <c r="B533" s="183"/>
      <c r="C533" s="179" t="s">
        <v>137</v>
      </c>
      <c r="D533" s="184">
        <v>0</v>
      </c>
      <c r="E533" s="136">
        <v>0</v>
      </c>
      <c r="F533" s="136">
        <v>0</v>
      </c>
      <c r="G533" s="66">
        <v>0</v>
      </c>
      <c r="H533" s="66">
        <v>0</v>
      </c>
      <c r="I533" s="66">
        <v>0</v>
      </c>
      <c r="J533" s="66">
        <v>0</v>
      </c>
      <c r="K533" s="66">
        <v>0</v>
      </c>
      <c r="L533" s="66">
        <v>0</v>
      </c>
      <c r="M533" s="66">
        <v>0</v>
      </c>
      <c r="N533" s="66">
        <v>0</v>
      </c>
      <c r="O533" s="66">
        <v>0</v>
      </c>
      <c r="P533" s="66">
        <v>0</v>
      </c>
      <c r="Q533" s="66">
        <v>0</v>
      </c>
      <c r="R533" s="66">
        <v>0</v>
      </c>
      <c r="S533" s="66">
        <v>0</v>
      </c>
      <c r="T533" s="136">
        <v>0</v>
      </c>
      <c r="U533" s="66">
        <v>0</v>
      </c>
      <c r="V533" s="66">
        <v>0</v>
      </c>
      <c r="W533" s="66">
        <v>0</v>
      </c>
      <c r="X533" s="66">
        <v>0</v>
      </c>
      <c r="Y533" s="66">
        <v>0</v>
      </c>
      <c r="Z533" s="187">
        <v>0</v>
      </c>
    </row>
    <row r="534" spans="1:26">
      <c r="A534" s="182" t="s">
        <v>138</v>
      </c>
      <c r="B534" s="183"/>
      <c r="C534" s="179" t="s">
        <v>139</v>
      </c>
      <c r="D534" s="184">
        <v>2</v>
      </c>
      <c r="E534" s="136">
        <v>2</v>
      </c>
      <c r="F534" s="136">
        <v>4</v>
      </c>
      <c r="G534" s="66">
        <v>3</v>
      </c>
      <c r="H534" s="66">
        <v>11</v>
      </c>
      <c r="I534" s="66">
        <v>0</v>
      </c>
      <c r="J534" s="66">
        <v>17</v>
      </c>
      <c r="K534" s="66">
        <v>0</v>
      </c>
      <c r="L534" s="66">
        <v>0</v>
      </c>
      <c r="M534" s="66">
        <v>2</v>
      </c>
      <c r="N534" s="66">
        <v>0</v>
      </c>
      <c r="O534" s="66">
        <v>0</v>
      </c>
      <c r="P534" s="66">
        <v>0</v>
      </c>
      <c r="Q534" s="66">
        <v>5</v>
      </c>
      <c r="R534" s="66">
        <v>28</v>
      </c>
      <c r="S534" s="66">
        <v>33</v>
      </c>
      <c r="T534" s="136">
        <v>0</v>
      </c>
      <c r="U534" s="66">
        <v>1</v>
      </c>
      <c r="V534" s="66">
        <v>4722</v>
      </c>
      <c r="W534" s="66">
        <v>968</v>
      </c>
      <c r="X534" s="66">
        <v>8164</v>
      </c>
      <c r="Y534" s="66">
        <v>6852</v>
      </c>
      <c r="Z534" s="187">
        <v>6852</v>
      </c>
    </row>
    <row r="535" spans="1:26">
      <c r="A535" s="182" t="s">
        <v>140</v>
      </c>
      <c r="B535" s="183"/>
      <c r="C535" s="179" t="s">
        <v>141</v>
      </c>
      <c r="D535" s="184">
        <v>0</v>
      </c>
      <c r="E535" s="136">
        <v>0</v>
      </c>
      <c r="F535" s="136">
        <v>0</v>
      </c>
      <c r="G535" s="66">
        <v>0</v>
      </c>
      <c r="H535" s="66">
        <v>0</v>
      </c>
      <c r="I535" s="66">
        <v>0</v>
      </c>
      <c r="J535" s="66">
        <v>0</v>
      </c>
      <c r="K535" s="66">
        <v>0</v>
      </c>
      <c r="L535" s="66">
        <v>0</v>
      </c>
      <c r="M535" s="66">
        <v>0</v>
      </c>
      <c r="N535" s="66">
        <v>0</v>
      </c>
      <c r="O535" s="66">
        <v>0</v>
      </c>
      <c r="P535" s="66">
        <v>0</v>
      </c>
      <c r="Q535" s="66">
        <v>0</v>
      </c>
      <c r="R535" s="66">
        <v>0</v>
      </c>
      <c r="S535" s="66">
        <v>0</v>
      </c>
      <c r="T535" s="136">
        <v>0</v>
      </c>
      <c r="U535" s="66">
        <v>0</v>
      </c>
      <c r="V535" s="66">
        <v>0</v>
      </c>
      <c r="W535" s="66">
        <v>0</v>
      </c>
      <c r="X535" s="66">
        <v>0</v>
      </c>
      <c r="Y535" s="66">
        <v>0</v>
      </c>
      <c r="Z535" s="187">
        <v>0</v>
      </c>
    </row>
    <row r="536" spans="1:26">
      <c r="A536" s="182" t="s">
        <v>142</v>
      </c>
      <c r="B536" s="183"/>
      <c r="C536" s="179" t="s">
        <v>143</v>
      </c>
      <c r="D536" s="184">
        <v>0</v>
      </c>
      <c r="E536" s="136">
        <v>0</v>
      </c>
      <c r="F536" s="136">
        <v>0</v>
      </c>
      <c r="G536" s="66">
        <v>0</v>
      </c>
      <c r="H536" s="66">
        <v>0</v>
      </c>
      <c r="I536" s="66">
        <v>0</v>
      </c>
      <c r="J536" s="66">
        <v>0</v>
      </c>
      <c r="K536" s="66">
        <v>0</v>
      </c>
      <c r="L536" s="66">
        <v>0</v>
      </c>
      <c r="M536" s="66">
        <v>0</v>
      </c>
      <c r="N536" s="66">
        <v>0</v>
      </c>
      <c r="O536" s="66">
        <v>0</v>
      </c>
      <c r="P536" s="66">
        <v>0</v>
      </c>
      <c r="Q536" s="66">
        <v>0</v>
      </c>
      <c r="R536" s="66">
        <v>0</v>
      </c>
      <c r="S536" s="66">
        <v>0</v>
      </c>
      <c r="T536" s="136">
        <v>0</v>
      </c>
      <c r="U536" s="66">
        <v>0</v>
      </c>
      <c r="V536" s="66">
        <v>0</v>
      </c>
      <c r="W536" s="66">
        <v>0</v>
      </c>
      <c r="X536" s="66">
        <v>0</v>
      </c>
      <c r="Y536" s="66">
        <v>0</v>
      </c>
      <c r="Z536" s="187">
        <v>0</v>
      </c>
    </row>
    <row r="537" spans="1:26">
      <c r="A537" s="182" t="s">
        <v>144</v>
      </c>
      <c r="B537" s="183"/>
      <c r="C537" s="179" t="s">
        <v>145</v>
      </c>
      <c r="D537" s="184">
        <v>0</v>
      </c>
      <c r="E537" s="136">
        <v>0</v>
      </c>
      <c r="F537" s="136">
        <v>0</v>
      </c>
      <c r="G537" s="66">
        <v>0</v>
      </c>
      <c r="H537" s="66">
        <v>0</v>
      </c>
      <c r="I537" s="66">
        <v>0</v>
      </c>
      <c r="J537" s="66">
        <v>0</v>
      </c>
      <c r="K537" s="66">
        <v>0</v>
      </c>
      <c r="L537" s="66">
        <v>0</v>
      </c>
      <c r="M537" s="66">
        <v>0</v>
      </c>
      <c r="N537" s="66">
        <v>0</v>
      </c>
      <c r="O537" s="66">
        <v>0</v>
      </c>
      <c r="P537" s="66">
        <v>0</v>
      </c>
      <c r="Q537" s="66">
        <v>0</v>
      </c>
      <c r="R537" s="66">
        <v>0</v>
      </c>
      <c r="S537" s="66">
        <v>0</v>
      </c>
      <c r="T537" s="136">
        <v>0</v>
      </c>
      <c r="U537" s="66">
        <v>0</v>
      </c>
      <c r="V537" s="66">
        <v>0</v>
      </c>
      <c r="W537" s="66">
        <v>0</v>
      </c>
      <c r="X537" s="66">
        <v>0</v>
      </c>
      <c r="Y537" s="66">
        <v>0</v>
      </c>
      <c r="Z537" s="187">
        <v>0</v>
      </c>
    </row>
    <row r="538" spans="1:26">
      <c r="A538" s="182" t="s">
        <v>146</v>
      </c>
      <c r="B538" s="183"/>
      <c r="C538" s="179" t="s">
        <v>147</v>
      </c>
      <c r="D538" s="184">
        <v>0</v>
      </c>
      <c r="E538" s="136">
        <v>0</v>
      </c>
      <c r="F538" s="136">
        <v>0</v>
      </c>
      <c r="G538" s="66">
        <v>0</v>
      </c>
      <c r="H538" s="66">
        <v>0</v>
      </c>
      <c r="I538" s="66">
        <v>0</v>
      </c>
      <c r="J538" s="66">
        <v>0</v>
      </c>
      <c r="K538" s="66">
        <v>0</v>
      </c>
      <c r="L538" s="66">
        <v>0</v>
      </c>
      <c r="M538" s="66">
        <v>0</v>
      </c>
      <c r="N538" s="66">
        <v>0</v>
      </c>
      <c r="O538" s="66">
        <v>0</v>
      </c>
      <c r="P538" s="66">
        <v>0</v>
      </c>
      <c r="Q538" s="66">
        <v>0</v>
      </c>
      <c r="R538" s="66">
        <v>0</v>
      </c>
      <c r="S538" s="66">
        <v>0</v>
      </c>
      <c r="T538" s="136">
        <v>0</v>
      </c>
      <c r="U538" s="66">
        <v>0</v>
      </c>
      <c r="V538" s="66">
        <v>0</v>
      </c>
      <c r="W538" s="66">
        <v>0</v>
      </c>
      <c r="X538" s="66">
        <v>0</v>
      </c>
      <c r="Y538" s="66">
        <v>0</v>
      </c>
      <c r="Z538" s="187">
        <v>0</v>
      </c>
    </row>
    <row r="539" spans="1:26">
      <c r="A539" s="182" t="s">
        <v>148</v>
      </c>
      <c r="B539" s="183"/>
      <c r="C539" s="179" t="s">
        <v>149</v>
      </c>
      <c r="D539" s="184">
        <v>0</v>
      </c>
      <c r="E539" s="136">
        <v>0</v>
      </c>
      <c r="F539" s="136">
        <v>0</v>
      </c>
      <c r="G539" s="66">
        <v>0</v>
      </c>
      <c r="H539" s="66">
        <v>0</v>
      </c>
      <c r="I539" s="66">
        <v>0</v>
      </c>
      <c r="J539" s="66">
        <v>0</v>
      </c>
      <c r="K539" s="66">
        <v>0</v>
      </c>
      <c r="L539" s="66">
        <v>0</v>
      </c>
      <c r="M539" s="66">
        <v>0</v>
      </c>
      <c r="N539" s="66">
        <v>0</v>
      </c>
      <c r="O539" s="66">
        <v>0</v>
      </c>
      <c r="P539" s="66">
        <v>0</v>
      </c>
      <c r="Q539" s="66">
        <v>0</v>
      </c>
      <c r="R539" s="66">
        <v>0</v>
      </c>
      <c r="S539" s="66">
        <v>0</v>
      </c>
      <c r="T539" s="136">
        <v>0</v>
      </c>
      <c r="U539" s="66">
        <v>0</v>
      </c>
      <c r="V539" s="66">
        <v>0</v>
      </c>
      <c r="W539" s="66">
        <v>0</v>
      </c>
      <c r="X539" s="66">
        <v>0</v>
      </c>
      <c r="Y539" s="66">
        <v>0</v>
      </c>
      <c r="Z539" s="187">
        <v>0</v>
      </c>
    </row>
    <row r="540" spans="1:26">
      <c r="A540" s="182" t="s">
        <v>150</v>
      </c>
      <c r="B540" s="183"/>
      <c r="C540" s="179" t="s">
        <v>151</v>
      </c>
      <c r="D540" s="184">
        <v>0</v>
      </c>
      <c r="E540" s="136">
        <v>0</v>
      </c>
      <c r="F540" s="136">
        <v>0</v>
      </c>
      <c r="G540" s="66">
        <v>0</v>
      </c>
      <c r="H540" s="66">
        <v>0</v>
      </c>
      <c r="I540" s="66">
        <v>0</v>
      </c>
      <c r="J540" s="66">
        <v>0</v>
      </c>
      <c r="K540" s="66">
        <v>0</v>
      </c>
      <c r="L540" s="66">
        <v>0</v>
      </c>
      <c r="M540" s="66">
        <v>0</v>
      </c>
      <c r="N540" s="66">
        <v>0</v>
      </c>
      <c r="O540" s="66">
        <v>0</v>
      </c>
      <c r="P540" s="66">
        <v>0</v>
      </c>
      <c r="Q540" s="66">
        <v>0</v>
      </c>
      <c r="R540" s="66">
        <v>0</v>
      </c>
      <c r="S540" s="66">
        <v>0</v>
      </c>
      <c r="T540" s="136">
        <v>0</v>
      </c>
      <c r="U540" s="66">
        <v>0</v>
      </c>
      <c r="V540" s="66">
        <v>0</v>
      </c>
      <c r="W540" s="66">
        <v>0</v>
      </c>
      <c r="X540" s="66">
        <v>0</v>
      </c>
      <c r="Y540" s="66">
        <v>0</v>
      </c>
      <c r="Z540" s="187">
        <v>0</v>
      </c>
    </row>
    <row r="541" spans="1:26">
      <c r="A541" s="182" t="s">
        <v>152</v>
      </c>
      <c r="B541" s="183"/>
      <c r="C541" s="179" t="s">
        <v>153</v>
      </c>
      <c r="D541" s="184">
        <v>2</v>
      </c>
      <c r="E541" s="136">
        <v>0</v>
      </c>
      <c r="F541" s="136">
        <v>2</v>
      </c>
      <c r="G541" s="66">
        <v>31</v>
      </c>
      <c r="H541" s="66">
        <v>2</v>
      </c>
      <c r="I541" s="66">
        <v>2</v>
      </c>
      <c r="J541" s="66">
        <v>2</v>
      </c>
      <c r="K541" s="66">
        <v>1</v>
      </c>
      <c r="L541" s="66">
        <v>0</v>
      </c>
      <c r="M541" s="66">
        <v>0</v>
      </c>
      <c r="N541" s="66">
        <v>0</v>
      </c>
      <c r="O541" s="66">
        <v>0</v>
      </c>
      <c r="P541" s="66">
        <v>0</v>
      </c>
      <c r="Q541" s="66">
        <v>34</v>
      </c>
      <c r="R541" s="66">
        <v>4</v>
      </c>
      <c r="S541" s="66">
        <v>38</v>
      </c>
      <c r="T541" s="136">
        <v>0</v>
      </c>
      <c r="U541" s="66">
        <v>0</v>
      </c>
      <c r="V541" s="66" t="s">
        <v>157</v>
      </c>
      <c r="W541" s="66" t="s">
        <v>157</v>
      </c>
      <c r="X541" s="66" t="s">
        <v>157</v>
      </c>
      <c r="Y541" s="66" t="s">
        <v>157</v>
      </c>
      <c r="Z541" s="185" t="s">
        <v>157</v>
      </c>
    </row>
    <row r="542" spans="1:26">
      <c r="A542" s="182" t="s">
        <v>154</v>
      </c>
      <c r="B542" s="183"/>
      <c r="C542" s="179" t="s">
        <v>155</v>
      </c>
      <c r="D542" s="184">
        <v>0</v>
      </c>
      <c r="E542" s="136">
        <v>0</v>
      </c>
      <c r="F542" s="136">
        <v>0</v>
      </c>
      <c r="G542" s="66">
        <v>0</v>
      </c>
      <c r="H542" s="66">
        <v>0</v>
      </c>
      <c r="I542" s="66">
        <v>0</v>
      </c>
      <c r="J542" s="66">
        <v>0</v>
      </c>
      <c r="K542" s="66">
        <v>0</v>
      </c>
      <c r="L542" s="66">
        <v>0</v>
      </c>
      <c r="M542" s="66">
        <v>0</v>
      </c>
      <c r="N542" s="66">
        <v>0</v>
      </c>
      <c r="O542" s="66">
        <v>0</v>
      </c>
      <c r="P542" s="66">
        <v>0</v>
      </c>
      <c r="Q542" s="66">
        <v>0</v>
      </c>
      <c r="R542" s="66">
        <v>0</v>
      </c>
      <c r="S542" s="66">
        <v>0</v>
      </c>
      <c r="T542" s="136">
        <v>0</v>
      </c>
      <c r="U542" s="66">
        <v>0</v>
      </c>
      <c r="V542" s="66">
        <v>0</v>
      </c>
      <c r="W542" s="66">
        <v>0</v>
      </c>
      <c r="X542" s="66">
        <v>0</v>
      </c>
      <c r="Y542" s="66">
        <v>0</v>
      </c>
      <c r="Z542" s="187">
        <v>0</v>
      </c>
    </row>
    <row r="543" spans="1:26">
      <c r="A543" s="182">
        <v>20</v>
      </c>
      <c r="B543" s="183"/>
      <c r="C543" s="179" t="s">
        <v>156</v>
      </c>
      <c r="D543" s="184">
        <v>0</v>
      </c>
      <c r="E543" s="136">
        <v>0</v>
      </c>
      <c r="F543" s="136">
        <v>0</v>
      </c>
      <c r="G543" s="66">
        <v>0</v>
      </c>
      <c r="H543" s="66">
        <v>0</v>
      </c>
      <c r="I543" s="66">
        <v>0</v>
      </c>
      <c r="J543" s="66">
        <v>0</v>
      </c>
      <c r="K543" s="66">
        <v>0</v>
      </c>
      <c r="L543" s="66">
        <v>0</v>
      </c>
      <c r="M543" s="66">
        <v>0</v>
      </c>
      <c r="N543" s="66">
        <v>0</v>
      </c>
      <c r="O543" s="66">
        <v>0</v>
      </c>
      <c r="P543" s="66">
        <v>0</v>
      </c>
      <c r="Q543" s="66">
        <v>0</v>
      </c>
      <c r="R543" s="66">
        <v>0</v>
      </c>
      <c r="S543" s="66">
        <v>0</v>
      </c>
      <c r="T543" s="136">
        <v>0</v>
      </c>
      <c r="U543" s="66">
        <v>0</v>
      </c>
      <c r="V543" s="66">
        <v>0</v>
      </c>
      <c r="W543" s="66">
        <v>0</v>
      </c>
      <c r="X543" s="66">
        <v>0</v>
      </c>
      <c r="Y543" s="66">
        <v>0</v>
      </c>
      <c r="Z543" s="187">
        <v>0</v>
      </c>
    </row>
    <row r="544" spans="1:26">
      <c r="A544" s="182" t="s">
        <v>158</v>
      </c>
      <c r="B544" s="183"/>
      <c r="C544" s="179" t="s">
        <v>159</v>
      </c>
      <c r="D544" s="184">
        <v>4</v>
      </c>
      <c r="E544" s="136">
        <v>0</v>
      </c>
      <c r="F544" s="136">
        <v>4</v>
      </c>
      <c r="G544" s="66">
        <v>38</v>
      </c>
      <c r="H544" s="66">
        <v>4</v>
      </c>
      <c r="I544" s="66">
        <v>0</v>
      </c>
      <c r="J544" s="66">
        <v>0</v>
      </c>
      <c r="K544" s="66">
        <v>0</v>
      </c>
      <c r="L544" s="66">
        <v>0</v>
      </c>
      <c r="M544" s="66">
        <v>0</v>
      </c>
      <c r="N544" s="66">
        <v>0</v>
      </c>
      <c r="O544" s="66">
        <v>0</v>
      </c>
      <c r="P544" s="66">
        <v>0</v>
      </c>
      <c r="Q544" s="66">
        <v>38</v>
      </c>
      <c r="R544" s="66">
        <v>4</v>
      </c>
      <c r="S544" s="66">
        <v>42</v>
      </c>
      <c r="T544" s="136">
        <v>16</v>
      </c>
      <c r="U544" s="66">
        <v>0</v>
      </c>
      <c r="V544" s="66">
        <v>14568</v>
      </c>
      <c r="W544" s="66">
        <v>29478</v>
      </c>
      <c r="X544" s="66">
        <v>57610</v>
      </c>
      <c r="Y544" s="66">
        <v>27474</v>
      </c>
      <c r="Z544" s="187">
        <v>27474</v>
      </c>
    </row>
    <row r="545" spans="1:26">
      <c r="A545" s="182" t="s">
        <v>160</v>
      </c>
      <c r="B545" s="183"/>
      <c r="C545" s="179" t="s">
        <v>161</v>
      </c>
      <c r="D545" s="184">
        <v>0</v>
      </c>
      <c r="E545" s="136">
        <v>0</v>
      </c>
      <c r="F545" s="136">
        <v>0</v>
      </c>
      <c r="G545" s="66">
        <v>0</v>
      </c>
      <c r="H545" s="66">
        <v>0</v>
      </c>
      <c r="I545" s="66">
        <v>0</v>
      </c>
      <c r="J545" s="66">
        <v>0</v>
      </c>
      <c r="K545" s="66">
        <v>0</v>
      </c>
      <c r="L545" s="66">
        <v>0</v>
      </c>
      <c r="M545" s="66">
        <v>0</v>
      </c>
      <c r="N545" s="66">
        <v>0</v>
      </c>
      <c r="O545" s="66">
        <v>0</v>
      </c>
      <c r="P545" s="66">
        <v>0</v>
      </c>
      <c r="Q545" s="66">
        <v>0</v>
      </c>
      <c r="R545" s="66">
        <v>0</v>
      </c>
      <c r="S545" s="66">
        <v>0</v>
      </c>
      <c r="T545" s="136">
        <v>0</v>
      </c>
      <c r="U545" s="66">
        <v>0</v>
      </c>
      <c r="V545" s="66">
        <v>0</v>
      </c>
      <c r="W545" s="66">
        <v>0</v>
      </c>
      <c r="X545" s="66">
        <v>0</v>
      </c>
      <c r="Y545" s="66">
        <v>0</v>
      </c>
      <c r="Z545" s="187">
        <v>0</v>
      </c>
    </row>
    <row r="546" spans="1:26">
      <c r="A546" s="182" t="s">
        <v>162</v>
      </c>
      <c r="B546" s="183"/>
      <c r="C546" s="179" t="s">
        <v>163</v>
      </c>
      <c r="D546" s="184">
        <v>0</v>
      </c>
      <c r="E546" s="136">
        <v>0</v>
      </c>
      <c r="F546" s="136">
        <v>0</v>
      </c>
      <c r="G546" s="66">
        <v>0</v>
      </c>
      <c r="H546" s="66">
        <v>0</v>
      </c>
      <c r="I546" s="66">
        <v>0</v>
      </c>
      <c r="J546" s="66">
        <v>0</v>
      </c>
      <c r="K546" s="66">
        <v>0</v>
      </c>
      <c r="L546" s="66">
        <v>0</v>
      </c>
      <c r="M546" s="66">
        <v>0</v>
      </c>
      <c r="N546" s="66">
        <v>0</v>
      </c>
      <c r="O546" s="66">
        <v>0</v>
      </c>
      <c r="P546" s="66">
        <v>0</v>
      </c>
      <c r="Q546" s="66">
        <v>0</v>
      </c>
      <c r="R546" s="66">
        <v>0</v>
      </c>
      <c r="S546" s="66">
        <v>0</v>
      </c>
      <c r="T546" s="136">
        <v>0</v>
      </c>
      <c r="U546" s="66">
        <v>0</v>
      </c>
      <c r="V546" s="66">
        <v>0</v>
      </c>
      <c r="W546" s="66">
        <v>0</v>
      </c>
      <c r="X546" s="66">
        <v>0</v>
      </c>
      <c r="Y546" s="66">
        <v>0</v>
      </c>
      <c r="Z546" s="187">
        <v>0</v>
      </c>
    </row>
    <row r="547" spans="1:26">
      <c r="A547" s="182" t="s">
        <v>164</v>
      </c>
      <c r="B547" s="183"/>
      <c r="C547" s="179" t="s">
        <v>165</v>
      </c>
      <c r="D547" s="184">
        <v>0</v>
      </c>
      <c r="E547" s="136">
        <v>0</v>
      </c>
      <c r="F547" s="136">
        <v>0</v>
      </c>
      <c r="G547" s="66">
        <v>0</v>
      </c>
      <c r="H547" s="66">
        <v>0</v>
      </c>
      <c r="I547" s="66">
        <v>0</v>
      </c>
      <c r="J547" s="66">
        <v>0</v>
      </c>
      <c r="K547" s="66">
        <v>0</v>
      </c>
      <c r="L547" s="66">
        <v>0</v>
      </c>
      <c r="M547" s="66">
        <v>0</v>
      </c>
      <c r="N547" s="66">
        <v>0</v>
      </c>
      <c r="O547" s="66">
        <v>0</v>
      </c>
      <c r="P547" s="66">
        <v>0</v>
      </c>
      <c r="Q547" s="66">
        <v>0</v>
      </c>
      <c r="R547" s="66">
        <v>0</v>
      </c>
      <c r="S547" s="66">
        <v>0</v>
      </c>
      <c r="T547" s="136">
        <v>0</v>
      </c>
      <c r="U547" s="66">
        <v>0</v>
      </c>
      <c r="V547" s="66">
        <v>0</v>
      </c>
      <c r="W547" s="66">
        <v>0</v>
      </c>
      <c r="X547" s="66">
        <v>0</v>
      </c>
      <c r="Y547" s="66">
        <v>0</v>
      </c>
      <c r="Z547" s="185">
        <v>0</v>
      </c>
    </row>
    <row r="548" spans="1:26">
      <c r="A548" s="182" t="s">
        <v>166</v>
      </c>
      <c r="B548" s="183"/>
      <c r="C548" s="179" t="s">
        <v>167</v>
      </c>
      <c r="D548" s="184">
        <v>0</v>
      </c>
      <c r="E548" s="136">
        <v>0</v>
      </c>
      <c r="F548" s="136">
        <v>0</v>
      </c>
      <c r="G548" s="66">
        <v>0</v>
      </c>
      <c r="H548" s="66">
        <v>0</v>
      </c>
      <c r="I548" s="66">
        <v>0</v>
      </c>
      <c r="J548" s="66">
        <v>0</v>
      </c>
      <c r="K548" s="66">
        <v>0</v>
      </c>
      <c r="L548" s="66">
        <v>0</v>
      </c>
      <c r="M548" s="66">
        <v>0</v>
      </c>
      <c r="N548" s="66">
        <v>0</v>
      </c>
      <c r="O548" s="66">
        <v>0</v>
      </c>
      <c r="P548" s="66">
        <v>0</v>
      </c>
      <c r="Q548" s="66">
        <v>0</v>
      </c>
      <c r="R548" s="66">
        <v>0</v>
      </c>
      <c r="S548" s="66">
        <v>0</v>
      </c>
      <c r="T548" s="136">
        <v>0</v>
      </c>
      <c r="U548" s="66">
        <v>0</v>
      </c>
      <c r="V548" s="66">
        <v>0</v>
      </c>
      <c r="W548" s="66">
        <v>0</v>
      </c>
      <c r="X548" s="66">
        <v>0</v>
      </c>
      <c r="Y548" s="66">
        <v>0</v>
      </c>
      <c r="Z548" s="187">
        <v>0</v>
      </c>
    </row>
    <row r="549" spans="1:26">
      <c r="A549" s="182" t="s">
        <v>168</v>
      </c>
      <c r="B549" s="183"/>
      <c r="C549" s="179" t="s">
        <v>169</v>
      </c>
      <c r="D549" s="184">
        <v>0</v>
      </c>
      <c r="E549" s="136">
        <v>0</v>
      </c>
      <c r="F549" s="136">
        <v>0</v>
      </c>
      <c r="G549" s="66">
        <v>0</v>
      </c>
      <c r="H549" s="66">
        <v>0</v>
      </c>
      <c r="I549" s="66">
        <v>0</v>
      </c>
      <c r="J549" s="66">
        <v>0</v>
      </c>
      <c r="K549" s="66">
        <v>0</v>
      </c>
      <c r="L549" s="66">
        <v>0</v>
      </c>
      <c r="M549" s="66">
        <v>0</v>
      </c>
      <c r="N549" s="66">
        <v>0</v>
      </c>
      <c r="O549" s="66">
        <v>0</v>
      </c>
      <c r="P549" s="66">
        <v>0</v>
      </c>
      <c r="Q549" s="66">
        <v>0</v>
      </c>
      <c r="R549" s="66">
        <v>0</v>
      </c>
      <c r="S549" s="66">
        <v>0</v>
      </c>
      <c r="T549" s="136">
        <v>0</v>
      </c>
      <c r="U549" s="66">
        <v>0</v>
      </c>
      <c r="V549" s="66">
        <v>0</v>
      </c>
      <c r="W549" s="66">
        <v>0</v>
      </c>
      <c r="X549" s="66">
        <v>0</v>
      </c>
      <c r="Y549" s="66">
        <v>0</v>
      </c>
      <c r="Z549" s="187">
        <v>0</v>
      </c>
    </row>
    <row r="550" spans="1:26">
      <c r="A550" s="182" t="s">
        <v>170</v>
      </c>
      <c r="B550" s="183"/>
      <c r="C550" s="179" t="s">
        <v>171</v>
      </c>
      <c r="D550" s="184">
        <v>0</v>
      </c>
      <c r="E550" s="136">
        <v>0</v>
      </c>
      <c r="F550" s="136">
        <v>0</v>
      </c>
      <c r="G550" s="66">
        <v>0</v>
      </c>
      <c r="H550" s="66">
        <v>0</v>
      </c>
      <c r="I550" s="66">
        <v>0</v>
      </c>
      <c r="J550" s="66">
        <v>0</v>
      </c>
      <c r="K550" s="66">
        <v>0</v>
      </c>
      <c r="L550" s="66">
        <v>0</v>
      </c>
      <c r="M550" s="66">
        <v>0</v>
      </c>
      <c r="N550" s="66">
        <v>0</v>
      </c>
      <c r="O550" s="66">
        <v>0</v>
      </c>
      <c r="P550" s="66">
        <v>0</v>
      </c>
      <c r="Q550" s="66">
        <v>0</v>
      </c>
      <c r="R550" s="66">
        <v>0</v>
      </c>
      <c r="S550" s="66">
        <v>0</v>
      </c>
      <c r="T550" s="136">
        <v>0</v>
      </c>
      <c r="U550" s="66">
        <v>0</v>
      </c>
      <c r="V550" s="66">
        <v>0</v>
      </c>
      <c r="W550" s="66">
        <v>0</v>
      </c>
      <c r="X550" s="66">
        <v>0</v>
      </c>
      <c r="Y550" s="66">
        <v>0</v>
      </c>
      <c r="Z550" s="185">
        <v>0</v>
      </c>
    </row>
    <row r="551" spans="1:26">
      <c r="A551" s="182" t="s">
        <v>172</v>
      </c>
      <c r="B551" s="183"/>
      <c r="C551" s="179" t="s">
        <v>173</v>
      </c>
      <c r="D551" s="188">
        <v>0</v>
      </c>
      <c r="E551" s="136">
        <v>0</v>
      </c>
      <c r="F551" s="136">
        <v>0</v>
      </c>
      <c r="G551" s="66">
        <v>0</v>
      </c>
      <c r="H551" s="66">
        <v>0</v>
      </c>
      <c r="I551" s="66">
        <v>0</v>
      </c>
      <c r="J551" s="66">
        <v>0</v>
      </c>
      <c r="K551" s="66">
        <v>0</v>
      </c>
      <c r="L551" s="66">
        <v>0</v>
      </c>
      <c r="M551" s="136">
        <v>0</v>
      </c>
      <c r="N551" s="136">
        <v>0</v>
      </c>
      <c r="O551" s="136">
        <v>0</v>
      </c>
      <c r="P551" s="136">
        <v>0</v>
      </c>
      <c r="Q551" s="66">
        <v>0</v>
      </c>
      <c r="R551" s="66">
        <v>0</v>
      </c>
      <c r="S551" s="66">
        <v>0</v>
      </c>
      <c r="T551" s="136">
        <v>0</v>
      </c>
      <c r="U551" s="136">
        <v>0</v>
      </c>
      <c r="V551" s="136">
        <v>0</v>
      </c>
      <c r="W551" s="136">
        <v>0</v>
      </c>
      <c r="X551" s="136">
        <v>0</v>
      </c>
      <c r="Y551" s="136">
        <v>0</v>
      </c>
      <c r="Z551" s="187">
        <v>0</v>
      </c>
    </row>
    <row r="552" spans="1:26">
      <c r="A552" s="182" t="s">
        <v>174</v>
      </c>
      <c r="B552" s="183"/>
      <c r="C552" s="179" t="s">
        <v>175</v>
      </c>
      <c r="D552" s="188">
        <v>1</v>
      </c>
      <c r="E552" s="136">
        <v>0</v>
      </c>
      <c r="F552" s="136">
        <v>1</v>
      </c>
      <c r="G552" s="66">
        <v>3</v>
      </c>
      <c r="H552" s="66">
        <v>0</v>
      </c>
      <c r="I552" s="66">
        <v>8</v>
      </c>
      <c r="J552" s="66">
        <v>29</v>
      </c>
      <c r="K552" s="66">
        <v>0</v>
      </c>
      <c r="L552" s="66">
        <v>0</v>
      </c>
      <c r="M552" s="136">
        <v>0</v>
      </c>
      <c r="N552" s="136">
        <v>0</v>
      </c>
      <c r="O552" s="136">
        <v>0</v>
      </c>
      <c r="P552" s="136">
        <v>0</v>
      </c>
      <c r="Q552" s="66">
        <v>11</v>
      </c>
      <c r="R552" s="66">
        <v>29</v>
      </c>
      <c r="S552" s="66">
        <v>40</v>
      </c>
      <c r="T552" s="136">
        <v>0</v>
      </c>
      <c r="U552" s="136">
        <v>0</v>
      </c>
      <c r="V552" s="136" t="s">
        <v>157</v>
      </c>
      <c r="W552" s="136" t="s">
        <v>157</v>
      </c>
      <c r="X552" s="136" t="s">
        <v>157</v>
      </c>
      <c r="Y552" s="136" t="s">
        <v>157</v>
      </c>
      <c r="Z552" s="187" t="s">
        <v>157</v>
      </c>
    </row>
    <row r="553" spans="1:26">
      <c r="A553" s="182" t="s">
        <v>176</v>
      </c>
      <c r="B553" s="183"/>
      <c r="C553" s="179" t="s">
        <v>177</v>
      </c>
      <c r="D553" s="188">
        <v>0</v>
      </c>
      <c r="E553" s="136">
        <v>0</v>
      </c>
      <c r="F553" s="136">
        <v>0</v>
      </c>
      <c r="G553" s="66">
        <v>0</v>
      </c>
      <c r="H553" s="66">
        <v>0</v>
      </c>
      <c r="I553" s="66">
        <v>0</v>
      </c>
      <c r="J553" s="66">
        <v>0</v>
      </c>
      <c r="K553" s="66">
        <v>0</v>
      </c>
      <c r="L553" s="66">
        <v>0</v>
      </c>
      <c r="M553" s="136">
        <v>0</v>
      </c>
      <c r="N553" s="136">
        <v>0</v>
      </c>
      <c r="O553" s="136">
        <v>0</v>
      </c>
      <c r="P553" s="136">
        <v>0</v>
      </c>
      <c r="Q553" s="66">
        <v>0</v>
      </c>
      <c r="R553" s="66">
        <v>0</v>
      </c>
      <c r="S553" s="66">
        <v>0</v>
      </c>
      <c r="T553" s="136">
        <v>0</v>
      </c>
      <c r="U553" s="136">
        <v>0</v>
      </c>
      <c r="V553" s="66">
        <v>0</v>
      </c>
      <c r="W553" s="66">
        <v>0</v>
      </c>
      <c r="X553" s="66">
        <v>0</v>
      </c>
      <c r="Y553" s="66">
        <v>0</v>
      </c>
      <c r="Z553" s="187">
        <v>0</v>
      </c>
    </row>
    <row r="554" spans="1:26">
      <c r="A554" s="182" t="s">
        <v>178</v>
      </c>
      <c r="B554" s="183"/>
      <c r="C554" s="179" t="s">
        <v>179</v>
      </c>
      <c r="D554" s="184">
        <v>2</v>
      </c>
      <c r="E554" s="66">
        <v>0</v>
      </c>
      <c r="F554" s="136">
        <v>2</v>
      </c>
      <c r="G554" s="66">
        <v>63</v>
      </c>
      <c r="H554" s="66">
        <v>3</v>
      </c>
      <c r="I554" s="66">
        <v>0</v>
      </c>
      <c r="J554" s="66">
        <v>0</v>
      </c>
      <c r="K554" s="66">
        <v>0</v>
      </c>
      <c r="L554" s="66">
        <v>0</v>
      </c>
      <c r="M554" s="66">
        <v>0</v>
      </c>
      <c r="N554" s="66">
        <v>0</v>
      </c>
      <c r="O554" s="66">
        <v>4</v>
      </c>
      <c r="P554" s="66">
        <v>0</v>
      </c>
      <c r="Q554" s="66">
        <v>59</v>
      </c>
      <c r="R554" s="66">
        <v>3</v>
      </c>
      <c r="S554" s="66">
        <v>62</v>
      </c>
      <c r="T554" s="136">
        <v>1</v>
      </c>
      <c r="U554" s="66">
        <v>0</v>
      </c>
      <c r="V554" s="66" t="s">
        <v>157</v>
      </c>
      <c r="W554" s="66" t="s">
        <v>157</v>
      </c>
      <c r="X554" s="66" t="s">
        <v>157</v>
      </c>
      <c r="Y554" s="66" t="s">
        <v>157</v>
      </c>
      <c r="Z554" s="185" t="s">
        <v>157</v>
      </c>
    </row>
    <row r="555" spans="1:26">
      <c r="A555" s="182" t="s">
        <v>180</v>
      </c>
      <c r="B555" s="183"/>
      <c r="C555" s="179" t="s">
        <v>181</v>
      </c>
      <c r="D555" s="184">
        <v>0</v>
      </c>
      <c r="E555" s="136">
        <v>0</v>
      </c>
      <c r="F555" s="136">
        <v>0</v>
      </c>
      <c r="G555" s="66">
        <v>0</v>
      </c>
      <c r="H555" s="66">
        <v>0</v>
      </c>
      <c r="I555" s="66">
        <v>0</v>
      </c>
      <c r="J555" s="66">
        <v>0</v>
      </c>
      <c r="K555" s="66">
        <v>0</v>
      </c>
      <c r="L555" s="66">
        <v>0</v>
      </c>
      <c r="M555" s="66">
        <v>0</v>
      </c>
      <c r="N555" s="66">
        <v>0</v>
      </c>
      <c r="O555" s="66">
        <v>0</v>
      </c>
      <c r="P555" s="66">
        <v>0</v>
      </c>
      <c r="Q555" s="66">
        <v>0</v>
      </c>
      <c r="R555" s="66">
        <v>0</v>
      </c>
      <c r="S555" s="66">
        <v>0</v>
      </c>
      <c r="T555" s="136">
        <v>0</v>
      </c>
      <c r="U555" s="66">
        <v>0</v>
      </c>
      <c r="V555" s="66">
        <v>0</v>
      </c>
      <c r="W555" s="66">
        <v>0</v>
      </c>
      <c r="X555" s="66">
        <v>0</v>
      </c>
      <c r="Y555" s="66">
        <v>0</v>
      </c>
      <c r="Z555" s="187">
        <v>0</v>
      </c>
    </row>
    <row r="556" spans="1:26" ht="12.75" thickBot="1">
      <c r="A556" s="189"/>
      <c r="B556" s="190"/>
      <c r="C556" s="141"/>
      <c r="D556" s="191"/>
      <c r="E556" s="143"/>
      <c r="F556" s="143"/>
      <c r="G556" s="192"/>
      <c r="H556" s="192"/>
      <c r="I556" s="192"/>
      <c r="J556" s="192"/>
      <c r="K556" s="192"/>
      <c r="L556" s="192"/>
      <c r="M556" s="192"/>
      <c r="N556" s="192"/>
      <c r="O556" s="192"/>
      <c r="P556" s="192"/>
      <c r="Q556" s="192"/>
      <c r="R556" s="192"/>
      <c r="S556" s="192"/>
      <c r="T556" s="143"/>
      <c r="U556" s="192"/>
      <c r="V556" s="192"/>
      <c r="W556" s="192"/>
      <c r="X556" s="192"/>
      <c r="Y556" s="192"/>
      <c r="Z556" s="193"/>
    </row>
    <row r="557" spans="1:26">
      <c r="A557" s="130"/>
      <c r="B557" s="183"/>
      <c r="C557" s="194"/>
      <c r="D557" s="195"/>
      <c r="E557" s="195"/>
      <c r="F557" s="195"/>
      <c r="G557" s="195"/>
      <c r="H557" s="195"/>
      <c r="I557" s="195"/>
      <c r="J557" s="195"/>
      <c r="K557" s="195"/>
      <c r="L557" s="195"/>
      <c r="M557" s="195"/>
      <c r="N557" s="195"/>
      <c r="O557" s="195"/>
      <c r="P557" s="195"/>
      <c r="Q557" s="195"/>
      <c r="R557" s="195"/>
      <c r="S557" s="195"/>
      <c r="T557" s="195"/>
      <c r="U557" s="195"/>
      <c r="V557" s="195"/>
      <c r="W557" s="195"/>
      <c r="X557" s="195"/>
      <c r="Y557" s="195"/>
      <c r="Z557" s="195"/>
    </row>
    <row r="558" spans="1:26">
      <c r="C558" s="186"/>
    </row>
  </sheetData>
  <phoneticPr fontId="2"/>
  <pageMargins left="0.54" right="0.44" top="0.78740157480314965" bottom="0.59055118110236227" header="0.51181102362204722" footer="0.51181102362204722"/>
  <pageSetup paperSize="9" scale="61" orientation="landscape" r:id="rId1"/>
  <headerFooter alignWithMargins="0"/>
  <rowBreaks count="9" manualBreakCount="9">
    <brk id="69" max="25" man="1"/>
    <brk id="123" max="25" man="1"/>
    <brk id="178" max="25" man="1"/>
    <brk id="232" max="25" man="1"/>
    <brk id="286" max="25" man="1"/>
    <brk id="340" max="25" man="1"/>
    <brk id="394" max="25" man="1"/>
    <brk id="448" max="25" man="1"/>
    <brk id="502" max="2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2"/>
  <sheetViews>
    <sheetView showGridLines="0" zoomScale="95" zoomScaleNormal="95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2"/>
  <cols>
    <col min="1" max="1" width="5.625" style="1" customWidth="1"/>
    <col min="2" max="2" width="10.625" style="1" customWidth="1"/>
    <col min="3" max="5" width="6.125" style="1" customWidth="1"/>
    <col min="6" max="18" width="7.125" style="1" customWidth="1"/>
    <col min="19" max="20" width="6.625" style="1" customWidth="1"/>
    <col min="21" max="25" width="12.625" style="73" customWidth="1"/>
    <col min="26" max="16384" width="9" style="1"/>
  </cols>
  <sheetData>
    <row r="1" spans="1:26">
      <c r="A1" s="1" t="s">
        <v>1727</v>
      </c>
    </row>
    <row r="2" spans="1:26">
      <c r="A2" s="1" t="s">
        <v>1414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2"/>
      <c r="V2" s="312"/>
      <c r="W2" s="312"/>
      <c r="X2" s="312"/>
      <c r="Y2" s="312"/>
    </row>
    <row r="3" spans="1:26">
      <c r="A3" s="1" t="s">
        <v>20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2"/>
      <c r="V3" s="312"/>
      <c r="W3" s="312"/>
      <c r="X3" s="312"/>
      <c r="Y3" s="312"/>
    </row>
    <row r="4" spans="1:26">
      <c r="A4" s="1" t="s">
        <v>90</v>
      </c>
    </row>
    <row r="5" spans="1:26">
      <c r="B5" s="7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4"/>
      <c r="V5" s="314"/>
      <c r="W5" s="314"/>
      <c r="X5" s="314"/>
      <c r="Y5" s="314"/>
    </row>
    <row r="6" spans="1:26" ht="12.75" thickBot="1">
      <c r="A6" s="278" t="s">
        <v>1728</v>
      </c>
      <c r="B6" s="278"/>
      <c r="C6" s="278"/>
      <c r="D6" s="278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186"/>
      <c r="U6" s="74"/>
      <c r="V6" s="74"/>
      <c r="W6" s="74"/>
      <c r="X6" s="74"/>
      <c r="Y6" s="74" t="s">
        <v>23</v>
      </c>
    </row>
    <row r="7" spans="1:26">
      <c r="A7" s="316"/>
      <c r="B7" s="8" t="s">
        <v>24</v>
      </c>
      <c r="C7" s="10" t="s">
        <v>25</v>
      </c>
      <c r="D7" s="10"/>
      <c r="E7" s="11"/>
      <c r="F7" s="12" t="s">
        <v>26</v>
      </c>
      <c r="G7" s="13"/>
      <c r="H7" s="13"/>
      <c r="I7" s="13"/>
      <c r="J7" s="13"/>
      <c r="K7" s="13"/>
      <c r="L7" s="14"/>
      <c r="M7" s="15"/>
      <c r="N7" s="13"/>
      <c r="O7" s="13"/>
      <c r="P7" s="13"/>
      <c r="Q7" s="13"/>
      <c r="R7" s="13"/>
      <c r="S7" s="16"/>
      <c r="T7" s="17"/>
      <c r="U7" s="317"/>
      <c r="V7" s="317"/>
      <c r="W7" s="318"/>
      <c r="X7" s="317"/>
      <c r="Y7" s="319"/>
    </row>
    <row r="8" spans="1:26">
      <c r="A8" s="320"/>
      <c r="B8" s="321"/>
      <c r="C8" s="23"/>
      <c r="D8" s="23"/>
      <c r="E8" s="23"/>
      <c r="F8" s="24" t="s">
        <v>29</v>
      </c>
      <c r="G8" s="25"/>
      <c r="H8" s="24"/>
      <c r="I8" s="26"/>
      <c r="J8" s="24"/>
      <c r="K8" s="26"/>
      <c r="L8" s="27" t="s">
        <v>30</v>
      </c>
      <c r="M8" s="28"/>
      <c r="N8" s="158" t="s">
        <v>31</v>
      </c>
      <c r="O8" s="158"/>
      <c r="P8" s="29"/>
      <c r="Q8" s="30"/>
      <c r="R8" s="322"/>
      <c r="S8" s="32" t="s">
        <v>32</v>
      </c>
      <c r="T8" s="33"/>
      <c r="U8" s="323" t="s">
        <v>33</v>
      </c>
      <c r="V8" s="323" t="s">
        <v>34</v>
      </c>
      <c r="W8" s="324" t="s">
        <v>41</v>
      </c>
      <c r="X8" s="323" t="s">
        <v>35</v>
      </c>
      <c r="Y8" s="160" t="s">
        <v>28</v>
      </c>
    </row>
    <row r="9" spans="1:26">
      <c r="A9" s="320"/>
      <c r="B9" s="321"/>
      <c r="C9" s="23"/>
      <c r="D9" s="23"/>
      <c r="E9" s="23"/>
      <c r="F9" s="37" t="s">
        <v>37</v>
      </c>
      <c r="G9" s="38"/>
      <c r="H9" s="38"/>
      <c r="I9" s="39"/>
      <c r="J9" s="40" t="s">
        <v>31</v>
      </c>
      <c r="K9" s="41"/>
      <c r="L9" s="42" t="s">
        <v>38</v>
      </c>
      <c r="M9" s="43"/>
      <c r="N9" s="44" t="s">
        <v>131</v>
      </c>
      <c r="O9" s="44"/>
      <c r="P9" s="42" t="s">
        <v>40</v>
      </c>
      <c r="Q9" s="44"/>
      <c r="R9" s="43"/>
      <c r="S9" s="45"/>
      <c r="T9" s="46"/>
      <c r="U9" s="323" t="s">
        <v>52</v>
      </c>
      <c r="V9" s="323" t="s">
        <v>53</v>
      </c>
      <c r="W9" s="324" t="s">
        <v>132</v>
      </c>
      <c r="X9" s="323" t="s">
        <v>56</v>
      </c>
      <c r="Y9" s="160" t="s">
        <v>93</v>
      </c>
    </row>
    <row r="10" spans="1:26">
      <c r="A10" s="320"/>
      <c r="B10" s="321"/>
      <c r="C10" s="23" t="s">
        <v>47</v>
      </c>
      <c r="D10" s="23" t="s">
        <v>48</v>
      </c>
      <c r="E10" s="23" t="s">
        <v>45</v>
      </c>
      <c r="F10" s="48" t="s">
        <v>49</v>
      </c>
      <c r="G10" s="49"/>
      <c r="H10" s="48" t="s">
        <v>50</v>
      </c>
      <c r="I10" s="49"/>
      <c r="J10" s="48" t="s">
        <v>51</v>
      </c>
      <c r="K10" s="49"/>
      <c r="L10" s="50"/>
      <c r="M10" s="51"/>
      <c r="N10" s="53"/>
      <c r="O10" s="53"/>
      <c r="P10" s="50"/>
      <c r="Q10" s="53"/>
      <c r="R10" s="325"/>
      <c r="S10" s="55"/>
      <c r="T10" s="56"/>
      <c r="U10" s="323"/>
      <c r="V10" s="323"/>
      <c r="W10" s="324"/>
      <c r="X10" s="323"/>
      <c r="Y10" s="160" t="s">
        <v>98</v>
      </c>
    </row>
    <row r="11" spans="1:26">
      <c r="A11" s="326" t="s">
        <v>58</v>
      </c>
      <c r="B11" s="327"/>
      <c r="C11" s="59"/>
      <c r="D11" s="59"/>
      <c r="E11" s="59"/>
      <c r="F11" s="59" t="s">
        <v>59</v>
      </c>
      <c r="G11" s="59" t="s">
        <v>60</v>
      </c>
      <c r="H11" s="59" t="s">
        <v>59</v>
      </c>
      <c r="I11" s="59" t="s">
        <v>60</v>
      </c>
      <c r="J11" s="60" t="s">
        <v>59</v>
      </c>
      <c r="K11" s="59" t="s">
        <v>60</v>
      </c>
      <c r="L11" s="59" t="s">
        <v>59</v>
      </c>
      <c r="M11" s="59" t="s">
        <v>60</v>
      </c>
      <c r="N11" s="59" t="s">
        <v>59</v>
      </c>
      <c r="O11" s="59" t="s">
        <v>60</v>
      </c>
      <c r="P11" s="59" t="s">
        <v>59</v>
      </c>
      <c r="Q11" s="59" t="s">
        <v>60</v>
      </c>
      <c r="R11" s="59" t="s">
        <v>45</v>
      </c>
      <c r="S11" s="60" t="s">
        <v>59</v>
      </c>
      <c r="T11" s="59" t="s">
        <v>60</v>
      </c>
      <c r="U11" s="328"/>
      <c r="V11" s="328"/>
      <c r="W11" s="328"/>
      <c r="X11" s="328"/>
      <c r="Y11" s="171" t="s">
        <v>100</v>
      </c>
    </row>
    <row r="12" spans="1:26">
      <c r="A12" s="329"/>
      <c r="B12" s="330"/>
      <c r="C12" s="331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3"/>
      <c r="V12" s="333"/>
      <c r="W12" s="333"/>
      <c r="X12" s="333"/>
      <c r="Y12" s="334"/>
    </row>
    <row r="13" spans="1:26">
      <c r="A13" s="335" t="s">
        <v>1729</v>
      </c>
      <c r="B13" s="336"/>
      <c r="C13" s="64">
        <v>2286</v>
      </c>
      <c r="D13" s="64">
        <v>313</v>
      </c>
      <c r="E13" s="64">
        <v>2599</v>
      </c>
      <c r="F13" s="64">
        <v>49375</v>
      </c>
      <c r="G13" s="64">
        <v>12875</v>
      </c>
      <c r="H13" s="64">
        <v>4074</v>
      </c>
      <c r="I13" s="64">
        <v>9809</v>
      </c>
      <c r="J13" s="64">
        <v>2073</v>
      </c>
      <c r="K13" s="64">
        <v>554</v>
      </c>
      <c r="L13" s="64">
        <v>324</v>
      </c>
      <c r="M13" s="64">
        <v>158</v>
      </c>
      <c r="N13" s="64">
        <v>1292</v>
      </c>
      <c r="O13" s="64">
        <v>134</v>
      </c>
      <c r="P13" s="64">
        <v>54554</v>
      </c>
      <c r="Q13" s="64">
        <v>23262</v>
      </c>
      <c r="R13" s="64">
        <v>77816</v>
      </c>
      <c r="S13" s="64">
        <v>977</v>
      </c>
      <c r="T13" s="64">
        <v>977</v>
      </c>
      <c r="U13" s="64">
        <v>31655989</v>
      </c>
      <c r="V13" s="64">
        <v>281709930</v>
      </c>
      <c r="W13" s="64">
        <v>434417689</v>
      </c>
      <c r="X13" s="64">
        <v>138009502</v>
      </c>
      <c r="Y13" s="337">
        <v>126832664</v>
      </c>
    </row>
    <row r="14" spans="1:26">
      <c r="A14" s="335"/>
      <c r="B14" s="336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9"/>
    </row>
    <row r="15" spans="1:26">
      <c r="A15" s="329"/>
      <c r="B15" s="330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7"/>
      <c r="V15" s="7"/>
      <c r="W15" s="7"/>
      <c r="X15" s="7"/>
      <c r="Y15" s="334"/>
      <c r="Z15" s="186"/>
    </row>
    <row r="16" spans="1:26">
      <c r="A16" s="340" t="s">
        <v>1730</v>
      </c>
      <c r="B16" s="341"/>
      <c r="C16" s="64">
        <v>359</v>
      </c>
      <c r="D16" s="64">
        <v>26</v>
      </c>
      <c r="E16" s="64">
        <v>385</v>
      </c>
      <c r="F16" s="64">
        <v>8872</v>
      </c>
      <c r="G16" s="64">
        <v>2717</v>
      </c>
      <c r="H16" s="64">
        <v>250</v>
      </c>
      <c r="I16" s="64">
        <v>671</v>
      </c>
      <c r="J16" s="64">
        <v>291</v>
      </c>
      <c r="K16" s="64">
        <v>81</v>
      </c>
      <c r="L16" s="64">
        <v>28</v>
      </c>
      <c r="M16" s="64">
        <v>13</v>
      </c>
      <c r="N16" s="64">
        <v>21</v>
      </c>
      <c r="O16" s="64">
        <v>2</v>
      </c>
      <c r="P16" s="64">
        <v>9420</v>
      </c>
      <c r="Q16" s="64">
        <v>3480</v>
      </c>
      <c r="R16" s="64">
        <v>12900</v>
      </c>
      <c r="S16" s="64">
        <v>87</v>
      </c>
      <c r="T16" s="64">
        <v>136</v>
      </c>
      <c r="U16" s="64">
        <v>5522204</v>
      </c>
      <c r="V16" s="64">
        <v>36620718</v>
      </c>
      <c r="W16" s="64">
        <v>60461264</v>
      </c>
      <c r="X16" s="64">
        <v>23511866</v>
      </c>
      <c r="Y16" s="337">
        <v>20374797</v>
      </c>
    </row>
    <row r="17" spans="1:25">
      <c r="A17" s="340"/>
      <c r="B17" s="341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334"/>
    </row>
    <row r="18" spans="1:25" s="186" customFormat="1">
      <c r="A18" s="320" t="s">
        <v>134</v>
      </c>
      <c r="B18" s="227" t="s">
        <v>135</v>
      </c>
      <c r="C18" s="64">
        <v>26</v>
      </c>
      <c r="D18" s="342">
        <v>4</v>
      </c>
      <c r="E18" s="342">
        <v>30</v>
      </c>
      <c r="F18" s="342">
        <v>232</v>
      </c>
      <c r="G18" s="342">
        <v>250</v>
      </c>
      <c r="H18" s="342">
        <v>45</v>
      </c>
      <c r="I18" s="342">
        <v>129</v>
      </c>
      <c r="J18" s="342">
        <v>1</v>
      </c>
      <c r="K18" s="342">
        <v>10</v>
      </c>
      <c r="L18" s="342">
        <v>4</v>
      </c>
      <c r="M18" s="342">
        <v>3</v>
      </c>
      <c r="N18" s="342">
        <v>0</v>
      </c>
      <c r="O18" s="342">
        <v>0</v>
      </c>
      <c r="P18" s="342">
        <v>282</v>
      </c>
      <c r="Q18" s="342">
        <v>392</v>
      </c>
      <c r="R18" s="342">
        <v>674</v>
      </c>
      <c r="S18" s="342">
        <v>0</v>
      </c>
      <c r="T18" s="342">
        <v>2</v>
      </c>
      <c r="U18" s="66">
        <v>165062</v>
      </c>
      <c r="V18" s="66">
        <v>1469224</v>
      </c>
      <c r="W18" s="66">
        <v>1816560</v>
      </c>
      <c r="X18" s="66">
        <v>337719</v>
      </c>
      <c r="Y18" s="185">
        <v>305460</v>
      </c>
    </row>
    <row r="19" spans="1:25" s="186" customFormat="1">
      <c r="A19" s="320" t="s">
        <v>136</v>
      </c>
      <c r="B19" s="227" t="s">
        <v>137</v>
      </c>
      <c r="C19" s="64">
        <v>3</v>
      </c>
      <c r="D19" s="343">
        <v>0</v>
      </c>
      <c r="E19" s="342">
        <v>3</v>
      </c>
      <c r="F19" s="342">
        <v>30</v>
      </c>
      <c r="G19" s="342">
        <v>7</v>
      </c>
      <c r="H19" s="342">
        <v>3</v>
      </c>
      <c r="I19" s="342">
        <v>16</v>
      </c>
      <c r="J19" s="342">
        <v>0</v>
      </c>
      <c r="K19" s="342">
        <v>0</v>
      </c>
      <c r="L19" s="342">
        <v>0</v>
      </c>
      <c r="M19" s="342">
        <v>0</v>
      </c>
      <c r="N19" s="342">
        <v>0</v>
      </c>
      <c r="O19" s="342">
        <v>0</v>
      </c>
      <c r="P19" s="342">
        <v>33</v>
      </c>
      <c r="Q19" s="342">
        <v>23</v>
      </c>
      <c r="R19" s="342">
        <v>56</v>
      </c>
      <c r="S19" s="342">
        <v>1</v>
      </c>
      <c r="T19" s="342">
        <v>1</v>
      </c>
      <c r="U19" s="66">
        <v>10728</v>
      </c>
      <c r="V19" s="66">
        <v>43584</v>
      </c>
      <c r="W19" s="66">
        <v>128273</v>
      </c>
      <c r="X19" s="66">
        <v>61269</v>
      </c>
      <c r="Y19" s="185">
        <v>49972</v>
      </c>
    </row>
    <row r="20" spans="1:25" s="186" customFormat="1">
      <c r="A20" s="320" t="s">
        <v>138</v>
      </c>
      <c r="B20" s="227" t="s">
        <v>139</v>
      </c>
      <c r="C20" s="64">
        <v>22</v>
      </c>
      <c r="D20" s="343">
        <v>1</v>
      </c>
      <c r="E20" s="342">
        <v>23</v>
      </c>
      <c r="F20" s="342">
        <v>363</v>
      </c>
      <c r="G20" s="342">
        <v>214</v>
      </c>
      <c r="H20" s="342">
        <v>2</v>
      </c>
      <c r="I20" s="342">
        <v>43</v>
      </c>
      <c r="J20" s="342">
        <v>2</v>
      </c>
      <c r="K20" s="342">
        <v>0</v>
      </c>
      <c r="L20" s="342">
        <v>1</v>
      </c>
      <c r="M20" s="342">
        <v>1</v>
      </c>
      <c r="N20" s="342">
        <v>1</v>
      </c>
      <c r="O20" s="342">
        <v>0</v>
      </c>
      <c r="P20" s="342">
        <v>367</v>
      </c>
      <c r="Q20" s="342">
        <v>258</v>
      </c>
      <c r="R20" s="342">
        <v>625</v>
      </c>
      <c r="S20" s="342">
        <v>3</v>
      </c>
      <c r="T20" s="342">
        <v>4</v>
      </c>
      <c r="U20" s="66">
        <v>246495</v>
      </c>
      <c r="V20" s="66">
        <v>1157156</v>
      </c>
      <c r="W20" s="66">
        <v>1921015</v>
      </c>
      <c r="X20" s="66">
        <v>758703</v>
      </c>
      <c r="Y20" s="185">
        <v>713007</v>
      </c>
    </row>
    <row r="21" spans="1:25" s="186" customFormat="1">
      <c r="A21" s="320" t="s">
        <v>140</v>
      </c>
      <c r="B21" s="227" t="s">
        <v>141</v>
      </c>
      <c r="C21" s="64">
        <v>8</v>
      </c>
      <c r="D21" s="343">
        <v>0</v>
      </c>
      <c r="E21" s="342">
        <v>8</v>
      </c>
      <c r="F21" s="342">
        <v>47</v>
      </c>
      <c r="G21" s="342">
        <v>16</v>
      </c>
      <c r="H21" s="342">
        <v>8</v>
      </c>
      <c r="I21" s="342">
        <v>2</v>
      </c>
      <c r="J21" s="342">
        <v>2</v>
      </c>
      <c r="K21" s="342">
        <v>0</v>
      </c>
      <c r="L21" s="342">
        <v>0</v>
      </c>
      <c r="M21" s="342">
        <v>0</v>
      </c>
      <c r="N21" s="342">
        <v>0</v>
      </c>
      <c r="O21" s="342">
        <v>0</v>
      </c>
      <c r="P21" s="342">
        <v>57</v>
      </c>
      <c r="Q21" s="342">
        <v>18</v>
      </c>
      <c r="R21" s="342">
        <v>75</v>
      </c>
      <c r="S21" s="342">
        <v>3</v>
      </c>
      <c r="T21" s="342">
        <v>1</v>
      </c>
      <c r="U21" s="66">
        <v>19219</v>
      </c>
      <c r="V21" s="66">
        <v>51250</v>
      </c>
      <c r="W21" s="66">
        <v>86728</v>
      </c>
      <c r="X21" s="66">
        <v>33780</v>
      </c>
      <c r="Y21" s="185">
        <v>33780</v>
      </c>
    </row>
    <row r="22" spans="1:25" s="186" customFormat="1">
      <c r="A22" s="320" t="s">
        <v>142</v>
      </c>
      <c r="B22" s="227" t="s">
        <v>143</v>
      </c>
      <c r="C22" s="64">
        <v>0</v>
      </c>
      <c r="D22" s="343">
        <v>1</v>
      </c>
      <c r="E22" s="342">
        <v>1</v>
      </c>
      <c r="F22" s="342">
        <v>1</v>
      </c>
      <c r="G22" s="342">
        <v>0</v>
      </c>
      <c r="H22" s="342">
        <v>0</v>
      </c>
      <c r="I22" s="342">
        <v>2</v>
      </c>
      <c r="J22" s="342">
        <v>0</v>
      </c>
      <c r="K22" s="342">
        <v>0</v>
      </c>
      <c r="L22" s="342">
        <v>1</v>
      </c>
      <c r="M22" s="342">
        <v>0</v>
      </c>
      <c r="N22" s="342">
        <v>0</v>
      </c>
      <c r="O22" s="342">
        <v>0</v>
      </c>
      <c r="P22" s="342">
        <v>2</v>
      </c>
      <c r="Q22" s="342">
        <v>2</v>
      </c>
      <c r="R22" s="342">
        <v>4</v>
      </c>
      <c r="S22" s="342">
        <v>0</v>
      </c>
      <c r="T22" s="342">
        <v>0</v>
      </c>
      <c r="U22" s="66" t="s">
        <v>1731</v>
      </c>
      <c r="V22" s="66" t="s">
        <v>1731</v>
      </c>
      <c r="W22" s="66" t="s">
        <v>1731</v>
      </c>
      <c r="X22" s="66" t="s">
        <v>1731</v>
      </c>
      <c r="Y22" s="185" t="s">
        <v>1731</v>
      </c>
    </row>
    <row r="23" spans="1:25" s="186" customFormat="1">
      <c r="A23" s="320" t="s">
        <v>144</v>
      </c>
      <c r="B23" s="227" t="s">
        <v>145</v>
      </c>
      <c r="C23" s="64">
        <v>180</v>
      </c>
      <c r="D23" s="343">
        <v>5</v>
      </c>
      <c r="E23" s="342">
        <v>185</v>
      </c>
      <c r="F23" s="342">
        <v>6208</v>
      </c>
      <c r="G23" s="342">
        <v>1587</v>
      </c>
      <c r="H23" s="342">
        <v>122</v>
      </c>
      <c r="I23" s="342">
        <v>318</v>
      </c>
      <c r="J23" s="342">
        <v>224</v>
      </c>
      <c r="K23" s="342">
        <v>48</v>
      </c>
      <c r="L23" s="342">
        <v>5</v>
      </c>
      <c r="M23" s="342">
        <v>4</v>
      </c>
      <c r="N23" s="342">
        <v>4</v>
      </c>
      <c r="O23" s="342">
        <v>1</v>
      </c>
      <c r="P23" s="342">
        <v>6555</v>
      </c>
      <c r="Q23" s="342">
        <v>1956</v>
      </c>
      <c r="R23" s="342">
        <v>8511</v>
      </c>
      <c r="S23" s="342">
        <v>34</v>
      </c>
      <c r="T23" s="342">
        <v>80</v>
      </c>
      <c r="U23" s="66">
        <v>3823916</v>
      </c>
      <c r="V23" s="66">
        <v>29142718</v>
      </c>
      <c r="W23" s="66">
        <v>48654152</v>
      </c>
      <c r="X23" s="66">
        <v>19272130</v>
      </c>
      <c r="Y23" s="185">
        <v>16113393</v>
      </c>
    </row>
    <row r="24" spans="1:25" s="186" customFormat="1">
      <c r="A24" s="320" t="s">
        <v>146</v>
      </c>
      <c r="B24" s="227" t="s">
        <v>147</v>
      </c>
      <c r="C24" s="64">
        <v>20</v>
      </c>
      <c r="D24" s="343">
        <v>2</v>
      </c>
      <c r="E24" s="342">
        <v>22</v>
      </c>
      <c r="F24" s="342">
        <v>242</v>
      </c>
      <c r="G24" s="342">
        <v>109</v>
      </c>
      <c r="H24" s="342">
        <v>8</v>
      </c>
      <c r="I24" s="342">
        <v>24</v>
      </c>
      <c r="J24" s="342">
        <v>1</v>
      </c>
      <c r="K24" s="342">
        <v>0</v>
      </c>
      <c r="L24" s="342">
        <v>2</v>
      </c>
      <c r="M24" s="342">
        <v>0</v>
      </c>
      <c r="N24" s="342">
        <v>2</v>
      </c>
      <c r="O24" s="342">
        <v>0</v>
      </c>
      <c r="P24" s="342">
        <v>251</v>
      </c>
      <c r="Q24" s="342">
        <v>133</v>
      </c>
      <c r="R24" s="342">
        <v>384</v>
      </c>
      <c r="S24" s="342">
        <v>0</v>
      </c>
      <c r="T24" s="342">
        <v>8</v>
      </c>
      <c r="U24" s="66">
        <v>154457</v>
      </c>
      <c r="V24" s="66">
        <v>297985</v>
      </c>
      <c r="W24" s="66">
        <v>559763</v>
      </c>
      <c r="X24" s="66">
        <v>254576</v>
      </c>
      <c r="Y24" s="185">
        <v>235077</v>
      </c>
    </row>
    <row r="25" spans="1:25" s="186" customFormat="1">
      <c r="A25" s="320" t="s">
        <v>148</v>
      </c>
      <c r="B25" s="227" t="s">
        <v>149</v>
      </c>
      <c r="C25" s="64">
        <v>6</v>
      </c>
      <c r="D25" s="343">
        <v>0</v>
      </c>
      <c r="E25" s="342">
        <v>6</v>
      </c>
      <c r="F25" s="342">
        <v>79</v>
      </c>
      <c r="G25" s="342">
        <v>9</v>
      </c>
      <c r="H25" s="342">
        <v>2</v>
      </c>
      <c r="I25" s="342">
        <v>0</v>
      </c>
      <c r="J25" s="342">
        <v>7</v>
      </c>
      <c r="K25" s="342">
        <v>0</v>
      </c>
      <c r="L25" s="342">
        <v>0</v>
      </c>
      <c r="M25" s="342">
        <v>0</v>
      </c>
      <c r="N25" s="342">
        <v>0</v>
      </c>
      <c r="O25" s="342">
        <v>0</v>
      </c>
      <c r="P25" s="342">
        <v>88</v>
      </c>
      <c r="Q25" s="342">
        <v>9</v>
      </c>
      <c r="R25" s="342">
        <v>97</v>
      </c>
      <c r="S25" s="342">
        <v>0</v>
      </c>
      <c r="T25" s="342">
        <v>0</v>
      </c>
      <c r="U25" s="66">
        <v>43776</v>
      </c>
      <c r="V25" s="66">
        <v>343914</v>
      </c>
      <c r="W25" s="66">
        <v>596775</v>
      </c>
      <c r="X25" s="66">
        <v>248059</v>
      </c>
      <c r="Y25" s="185">
        <v>247291</v>
      </c>
    </row>
    <row r="26" spans="1:25" s="186" customFormat="1">
      <c r="A26" s="320" t="s">
        <v>150</v>
      </c>
      <c r="B26" s="227" t="s">
        <v>151</v>
      </c>
      <c r="C26" s="64">
        <v>0</v>
      </c>
      <c r="D26" s="343">
        <v>0</v>
      </c>
      <c r="E26" s="342">
        <v>0</v>
      </c>
      <c r="F26" s="342">
        <v>0</v>
      </c>
      <c r="G26" s="342">
        <v>0</v>
      </c>
      <c r="H26" s="342">
        <v>0</v>
      </c>
      <c r="I26" s="342">
        <v>0</v>
      </c>
      <c r="J26" s="342">
        <v>0</v>
      </c>
      <c r="K26" s="342">
        <v>0</v>
      </c>
      <c r="L26" s="342">
        <v>0</v>
      </c>
      <c r="M26" s="342">
        <v>0</v>
      </c>
      <c r="N26" s="342">
        <v>0</v>
      </c>
      <c r="O26" s="342">
        <v>0</v>
      </c>
      <c r="P26" s="342">
        <v>0</v>
      </c>
      <c r="Q26" s="342">
        <v>0</v>
      </c>
      <c r="R26" s="342">
        <v>0</v>
      </c>
      <c r="S26" s="342">
        <v>0</v>
      </c>
      <c r="T26" s="342">
        <v>0</v>
      </c>
      <c r="U26" s="66">
        <v>0</v>
      </c>
      <c r="V26" s="66">
        <v>0</v>
      </c>
      <c r="W26" s="66">
        <v>0</v>
      </c>
      <c r="X26" s="66">
        <v>0</v>
      </c>
      <c r="Y26" s="185">
        <v>0</v>
      </c>
    </row>
    <row r="27" spans="1:25" s="186" customFormat="1">
      <c r="A27" s="320" t="s">
        <v>152</v>
      </c>
      <c r="B27" s="227" t="s">
        <v>153</v>
      </c>
      <c r="C27" s="64">
        <v>25</v>
      </c>
      <c r="D27" s="343">
        <v>6</v>
      </c>
      <c r="E27" s="342">
        <v>31</v>
      </c>
      <c r="F27" s="342">
        <v>686</v>
      </c>
      <c r="G27" s="342">
        <v>362</v>
      </c>
      <c r="H27" s="342">
        <v>17</v>
      </c>
      <c r="I27" s="342">
        <v>79</v>
      </c>
      <c r="J27" s="342">
        <v>34</v>
      </c>
      <c r="K27" s="342">
        <v>9</v>
      </c>
      <c r="L27" s="342">
        <v>6</v>
      </c>
      <c r="M27" s="342">
        <v>3</v>
      </c>
      <c r="N27" s="342">
        <v>13</v>
      </c>
      <c r="O27" s="342">
        <v>1</v>
      </c>
      <c r="P27" s="342">
        <v>730</v>
      </c>
      <c r="Q27" s="342">
        <v>452</v>
      </c>
      <c r="R27" s="342">
        <v>1182</v>
      </c>
      <c r="S27" s="342">
        <v>2</v>
      </c>
      <c r="T27" s="342">
        <v>10</v>
      </c>
      <c r="U27" s="66">
        <v>515211</v>
      </c>
      <c r="V27" s="66">
        <v>2439961</v>
      </c>
      <c r="W27" s="66">
        <v>3830984</v>
      </c>
      <c r="X27" s="66">
        <v>1384656</v>
      </c>
      <c r="Y27" s="185">
        <v>1317801</v>
      </c>
    </row>
    <row r="28" spans="1:25" s="186" customFormat="1">
      <c r="A28" s="320" t="s">
        <v>154</v>
      </c>
      <c r="B28" s="227" t="s">
        <v>155</v>
      </c>
      <c r="C28" s="64">
        <v>0</v>
      </c>
      <c r="D28" s="343">
        <v>0</v>
      </c>
      <c r="E28" s="342">
        <v>0</v>
      </c>
      <c r="F28" s="342">
        <v>0</v>
      </c>
      <c r="G28" s="342">
        <v>0</v>
      </c>
      <c r="H28" s="342">
        <v>0</v>
      </c>
      <c r="I28" s="342">
        <v>0</v>
      </c>
      <c r="J28" s="342">
        <v>0</v>
      </c>
      <c r="K28" s="342">
        <v>0</v>
      </c>
      <c r="L28" s="342">
        <v>0</v>
      </c>
      <c r="M28" s="342">
        <v>0</v>
      </c>
      <c r="N28" s="342">
        <v>0</v>
      </c>
      <c r="O28" s="342">
        <v>0</v>
      </c>
      <c r="P28" s="342">
        <v>0</v>
      </c>
      <c r="Q28" s="342">
        <v>0</v>
      </c>
      <c r="R28" s="342">
        <v>0</v>
      </c>
      <c r="S28" s="342">
        <v>0</v>
      </c>
      <c r="T28" s="342">
        <v>0</v>
      </c>
      <c r="U28" s="66">
        <v>0</v>
      </c>
      <c r="V28" s="66">
        <v>0</v>
      </c>
      <c r="W28" s="66">
        <v>0</v>
      </c>
      <c r="X28" s="66">
        <v>0</v>
      </c>
      <c r="Y28" s="185">
        <v>0</v>
      </c>
    </row>
    <row r="29" spans="1:25" s="186" customFormat="1">
      <c r="A29" s="320" t="s">
        <v>1009</v>
      </c>
      <c r="B29" s="227" t="s">
        <v>156</v>
      </c>
      <c r="C29" s="64">
        <v>1</v>
      </c>
      <c r="D29" s="343">
        <v>0</v>
      </c>
      <c r="E29" s="342">
        <v>1</v>
      </c>
      <c r="F29" s="342">
        <v>20</v>
      </c>
      <c r="G29" s="342">
        <v>12</v>
      </c>
      <c r="H29" s="342">
        <v>0</v>
      </c>
      <c r="I29" s="342">
        <v>3</v>
      </c>
      <c r="J29" s="342">
        <v>0</v>
      </c>
      <c r="K29" s="342">
        <v>0</v>
      </c>
      <c r="L29" s="342">
        <v>0</v>
      </c>
      <c r="M29" s="342">
        <v>0</v>
      </c>
      <c r="N29" s="342">
        <v>0</v>
      </c>
      <c r="O29" s="342">
        <v>0</v>
      </c>
      <c r="P29" s="342">
        <v>20</v>
      </c>
      <c r="Q29" s="342">
        <v>15</v>
      </c>
      <c r="R29" s="342">
        <v>35</v>
      </c>
      <c r="S29" s="342">
        <v>0</v>
      </c>
      <c r="T29" s="342">
        <v>20</v>
      </c>
      <c r="U29" s="66" t="s">
        <v>157</v>
      </c>
      <c r="V29" s="66" t="s">
        <v>157</v>
      </c>
      <c r="W29" s="66" t="s">
        <v>157</v>
      </c>
      <c r="X29" s="66" t="s">
        <v>157</v>
      </c>
      <c r="Y29" s="185" t="s">
        <v>157</v>
      </c>
    </row>
    <row r="30" spans="1:25" s="186" customFormat="1">
      <c r="A30" s="320" t="s">
        <v>158</v>
      </c>
      <c r="B30" s="227" t="s">
        <v>159</v>
      </c>
      <c r="C30" s="64">
        <v>5</v>
      </c>
      <c r="D30" s="343">
        <v>1</v>
      </c>
      <c r="E30" s="342">
        <v>6</v>
      </c>
      <c r="F30" s="342">
        <v>48</v>
      </c>
      <c r="G30" s="342">
        <v>6</v>
      </c>
      <c r="H30" s="342">
        <v>7</v>
      </c>
      <c r="I30" s="342">
        <v>2</v>
      </c>
      <c r="J30" s="342">
        <v>0</v>
      </c>
      <c r="K30" s="342">
        <v>0</v>
      </c>
      <c r="L30" s="342">
        <v>2</v>
      </c>
      <c r="M30" s="342">
        <v>0</v>
      </c>
      <c r="N30" s="342">
        <v>1</v>
      </c>
      <c r="O30" s="342">
        <v>0</v>
      </c>
      <c r="P30" s="342">
        <v>56</v>
      </c>
      <c r="Q30" s="342">
        <v>8</v>
      </c>
      <c r="R30" s="342">
        <v>64</v>
      </c>
      <c r="S30" s="342">
        <v>5</v>
      </c>
      <c r="T30" s="342">
        <v>0</v>
      </c>
      <c r="U30" s="66">
        <v>19626</v>
      </c>
      <c r="V30" s="66">
        <v>65783</v>
      </c>
      <c r="W30" s="66">
        <v>107505</v>
      </c>
      <c r="X30" s="66">
        <v>39959</v>
      </c>
      <c r="Y30" s="185">
        <v>39959</v>
      </c>
    </row>
    <row r="31" spans="1:25" s="186" customFormat="1">
      <c r="A31" s="320" t="s">
        <v>160</v>
      </c>
      <c r="B31" s="227" t="s">
        <v>161</v>
      </c>
      <c r="C31" s="64">
        <v>1</v>
      </c>
      <c r="D31" s="343">
        <v>0</v>
      </c>
      <c r="E31" s="342">
        <v>1</v>
      </c>
      <c r="F31" s="342">
        <v>6</v>
      </c>
      <c r="G31" s="342">
        <v>1</v>
      </c>
      <c r="H31" s="342">
        <v>0</v>
      </c>
      <c r="I31" s="342">
        <v>1</v>
      </c>
      <c r="J31" s="342">
        <v>0</v>
      </c>
      <c r="K31" s="342">
        <v>0</v>
      </c>
      <c r="L31" s="342">
        <v>0</v>
      </c>
      <c r="M31" s="342">
        <v>0</v>
      </c>
      <c r="N31" s="342">
        <v>0</v>
      </c>
      <c r="O31" s="342">
        <v>0</v>
      </c>
      <c r="P31" s="342">
        <v>6</v>
      </c>
      <c r="Q31" s="342">
        <v>2</v>
      </c>
      <c r="R31" s="342">
        <v>8</v>
      </c>
      <c r="S31" s="342">
        <v>0</v>
      </c>
      <c r="T31" s="342">
        <v>0</v>
      </c>
      <c r="U31" s="66" t="s">
        <v>157</v>
      </c>
      <c r="V31" s="66" t="s">
        <v>157</v>
      </c>
      <c r="W31" s="66" t="s">
        <v>157</v>
      </c>
      <c r="X31" s="66" t="s">
        <v>157</v>
      </c>
      <c r="Y31" s="185" t="s">
        <v>157</v>
      </c>
    </row>
    <row r="32" spans="1:25" s="186" customFormat="1">
      <c r="A32" s="320" t="s">
        <v>162</v>
      </c>
      <c r="B32" s="227" t="s">
        <v>163</v>
      </c>
      <c r="C32" s="64">
        <v>0</v>
      </c>
      <c r="D32" s="343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185">
        <v>0</v>
      </c>
    </row>
    <row r="33" spans="1:25" s="186" customFormat="1">
      <c r="A33" s="320" t="s">
        <v>164</v>
      </c>
      <c r="B33" s="227" t="s">
        <v>165</v>
      </c>
      <c r="C33" s="64">
        <v>14</v>
      </c>
      <c r="D33" s="343">
        <v>1</v>
      </c>
      <c r="E33" s="342">
        <v>15</v>
      </c>
      <c r="F33" s="342">
        <v>86</v>
      </c>
      <c r="G33" s="342">
        <v>17</v>
      </c>
      <c r="H33" s="342">
        <v>8</v>
      </c>
      <c r="I33" s="342">
        <v>8</v>
      </c>
      <c r="J33" s="342">
        <v>0</v>
      </c>
      <c r="K33" s="342">
        <v>0</v>
      </c>
      <c r="L33" s="342">
        <v>1</v>
      </c>
      <c r="M33" s="342">
        <v>0</v>
      </c>
      <c r="N33" s="342">
        <v>0</v>
      </c>
      <c r="O33" s="342">
        <v>0</v>
      </c>
      <c r="P33" s="342">
        <v>95</v>
      </c>
      <c r="Q33" s="342">
        <v>25</v>
      </c>
      <c r="R33" s="342">
        <v>120</v>
      </c>
      <c r="S33" s="342">
        <v>1</v>
      </c>
      <c r="T33" s="342">
        <v>1</v>
      </c>
      <c r="U33" s="66">
        <v>36600</v>
      </c>
      <c r="V33" s="66">
        <v>68560</v>
      </c>
      <c r="W33" s="66">
        <v>128849</v>
      </c>
      <c r="X33" s="66">
        <v>57427</v>
      </c>
      <c r="Y33" s="185">
        <v>57347</v>
      </c>
    </row>
    <row r="34" spans="1:25" s="186" customFormat="1">
      <c r="A34" s="320" t="s">
        <v>166</v>
      </c>
      <c r="B34" s="227" t="s">
        <v>1732</v>
      </c>
      <c r="C34" s="64">
        <v>5</v>
      </c>
      <c r="D34" s="343">
        <v>0</v>
      </c>
      <c r="E34" s="342">
        <v>5</v>
      </c>
      <c r="F34" s="342">
        <v>74</v>
      </c>
      <c r="G34" s="342">
        <v>8</v>
      </c>
      <c r="H34" s="342">
        <v>3</v>
      </c>
      <c r="I34" s="342">
        <v>1</v>
      </c>
      <c r="J34" s="342">
        <v>1</v>
      </c>
      <c r="K34" s="342">
        <v>0</v>
      </c>
      <c r="L34" s="342">
        <v>0</v>
      </c>
      <c r="M34" s="342">
        <v>0</v>
      </c>
      <c r="N34" s="342">
        <v>0</v>
      </c>
      <c r="O34" s="342">
        <v>0</v>
      </c>
      <c r="P34" s="342">
        <v>78</v>
      </c>
      <c r="Q34" s="342">
        <v>9</v>
      </c>
      <c r="R34" s="342">
        <v>87</v>
      </c>
      <c r="S34" s="342">
        <v>12</v>
      </c>
      <c r="T34" s="342">
        <v>1</v>
      </c>
      <c r="U34" s="66">
        <v>45225</v>
      </c>
      <c r="V34" s="66">
        <v>115221</v>
      </c>
      <c r="W34" s="66">
        <v>245075</v>
      </c>
      <c r="X34" s="66">
        <v>126686</v>
      </c>
      <c r="Y34" s="185">
        <v>126324</v>
      </c>
    </row>
    <row r="35" spans="1:25" s="186" customFormat="1">
      <c r="A35" s="320" t="s">
        <v>168</v>
      </c>
      <c r="B35" s="227" t="s">
        <v>1733</v>
      </c>
      <c r="C35" s="64">
        <v>33</v>
      </c>
      <c r="D35" s="343">
        <v>2</v>
      </c>
      <c r="E35" s="342">
        <v>35</v>
      </c>
      <c r="F35" s="342">
        <v>680</v>
      </c>
      <c r="G35" s="342">
        <v>80</v>
      </c>
      <c r="H35" s="342">
        <v>11</v>
      </c>
      <c r="I35" s="342">
        <v>19</v>
      </c>
      <c r="J35" s="342">
        <v>18</v>
      </c>
      <c r="K35" s="342">
        <v>1</v>
      </c>
      <c r="L35" s="342">
        <v>2</v>
      </c>
      <c r="M35" s="342">
        <v>0</v>
      </c>
      <c r="N35" s="342">
        <v>0</v>
      </c>
      <c r="O35" s="342">
        <v>0</v>
      </c>
      <c r="P35" s="342">
        <v>711</v>
      </c>
      <c r="Q35" s="342">
        <v>100</v>
      </c>
      <c r="R35" s="342">
        <v>811</v>
      </c>
      <c r="S35" s="342">
        <v>10</v>
      </c>
      <c r="T35" s="66">
        <v>6</v>
      </c>
      <c r="U35" s="66">
        <v>359270</v>
      </c>
      <c r="V35" s="66">
        <v>1053520</v>
      </c>
      <c r="W35" s="66">
        <v>1838666</v>
      </c>
      <c r="X35" s="66">
        <v>768412</v>
      </c>
      <c r="Y35" s="185">
        <v>959087</v>
      </c>
    </row>
    <row r="36" spans="1:25" s="186" customFormat="1">
      <c r="A36" s="320" t="s">
        <v>170</v>
      </c>
      <c r="B36" s="227" t="s">
        <v>1734</v>
      </c>
      <c r="C36" s="64">
        <v>0</v>
      </c>
      <c r="D36" s="343">
        <v>0</v>
      </c>
      <c r="E36" s="342">
        <v>0</v>
      </c>
      <c r="F36" s="342">
        <v>0</v>
      </c>
      <c r="G36" s="342">
        <v>0</v>
      </c>
      <c r="H36" s="342">
        <v>0</v>
      </c>
      <c r="I36" s="342">
        <v>0</v>
      </c>
      <c r="J36" s="342">
        <v>0</v>
      </c>
      <c r="K36" s="342">
        <v>0</v>
      </c>
      <c r="L36" s="342">
        <v>0</v>
      </c>
      <c r="M36" s="342">
        <v>0</v>
      </c>
      <c r="N36" s="342">
        <v>0</v>
      </c>
      <c r="O36" s="342">
        <v>0</v>
      </c>
      <c r="P36" s="342">
        <v>0</v>
      </c>
      <c r="Q36" s="342">
        <v>0</v>
      </c>
      <c r="R36" s="342">
        <v>0</v>
      </c>
      <c r="S36" s="342">
        <v>0</v>
      </c>
      <c r="T36" s="342">
        <v>0</v>
      </c>
      <c r="U36" s="66">
        <v>0</v>
      </c>
      <c r="V36" s="66">
        <v>0</v>
      </c>
      <c r="W36" s="66">
        <v>0</v>
      </c>
      <c r="X36" s="66">
        <v>0</v>
      </c>
      <c r="Y36" s="185">
        <v>0</v>
      </c>
    </row>
    <row r="37" spans="1:25" s="186" customFormat="1">
      <c r="A37" s="320" t="s">
        <v>172</v>
      </c>
      <c r="B37" s="227" t="s">
        <v>173</v>
      </c>
      <c r="C37" s="64">
        <v>0</v>
      </c>
      <c r="D37" s="343">
        <v>0</v>
      </c>
      <c r="E37" s="342">
        <v>0</v>
      </c>
      <c r="F37" s="342">
        <v>0</v>
      </c>
      <c r="G37" s="342">
        <v>0</v>
      </c>
      <c r="H37" s="342">
        <v>0</v>
      </c>
      <c r="I37" s="342">
        <v>0</v>
      </c>
      <c r="J37" s="342">
        <v>0</v>
      </c>
      <c r="K37" s="342">
        <v>0</v>
      </c>
      <c r="L37" s="342">
        <v>0</v>
      </c>
      <c r="M37" s="342">
        <v>0</v>
      </c>
      <c r="N37" s="342">
        <v>0</v>
      </c>
      <c r="O37" s="342">
        <v>0</v>
      </c>
      <c r="P37" s="342">
        <v>0</v>
      </c>
      <c r="Q37" s="342">
        <v>0</v>
      </c>
      <c r="R37" s="342">
        <v>0</v>
      </c>
      <c r="S37" s="342">
        <v>0</v>
      </c>
      <c r="T37" s="342">
        <v>0</v>
      </c>
      <c r="U37" s="66">
        <v>0</v>
      </c>
      <c r="V37" s="66">
        <v>0</v>
      </c>
      <c r="W37" s="66">
        <v>0</v>
      </c>
      <c r="X37" s="66">
        <v>0</v>
      </c>
      <c r="Y37" s="185">
        <v>0</v>
      </c>
    </row>
    <row r="38" spans="1:25" s="186" customFormat="1">
      <c r="A38" s="320" t="s">
        <v>174</v>
      </c>
      <c r="B38" s="227" t="s">
        <v>1735</v>
      </c>
      <c r="C38" s="64">
        <v>4</v>
      </c>
      <c r="D38" s="343">
        <v>0</v>
      </c>
      <c r="E38" s="342">
        <v>4</v>
      </c>
      <c r="F38" s="342">
        <v>30</v>
      </c>
      <c r="G38" s="342">
        <v>23</v>
      </c>
      <c r="H38" s="342">
        <v>7</v>
      </c>
      <c r="I38" s="342">
        <v>20</v>
      </c>
      <c r="J38" s="342">
        <v>1</v>
      </c>
      <c r="K38" s="342">
        <v>13</v>
      </c>
      <c r="L38" s="342">
        <v>0</v>
      </c>
      <c r="M38" s="342">
        <v>0</v>
      </c>
      <c r="N38" s="342">
        <v>0</v>
      </c>
      <c r="O38" s="342">
        <v>0</v>
      </c>
      <c r="P38" s="342">
        <v>38</v>
      </c>
      <c r="Q38" s="342">
        <v>56</v>
      </c>
      <c r="R38" s="342">
        <v>94</v>
      </c>
      <c r="S38" s="342">
        <v>0</v>
      </c>
      <c r="T38" s="342">
        <v>0</v>
      </c>
      <c r="U38" s="66">
        <v>42291</v>
      </c>
      <c r="V38" s="66">
        <v>218665</v>
      </c>
      <c r="W38" s="66">
        <v>322797</v>
      </c>
      <c r="X38" s="66">
        <v>99421</v>
      </c>
      <c r="Y38" s="185">
        <v>106913</v>
      </c>
    </row>
    <row r="39" spans="1:25" s="186" customFormat="1">
      <c r="A39" s="320" t="s">
        <v>176</v>
      </c>
      <c r="B39" s="227" t="s">
        <v>1736</v>
      </c>
      <c r="C39" s="64">
        <v>0</v>
      </c>
      <c r="D39" s="343">
        <v>0</v>
      </c>
      <c r="E39" s="342">
        <v>0</v>
      </c>
      <c r="F39" s="342">
        <v>0</v>
      </c>
      <c r="G39" s="342">
        <v>0</v>
      </c>
      <c r="H39" s="342">
        <v>0</v>
      </c>
      <c r="I39" s="342">
        <v>0</v>
      </c>
      <c r="J39" s="342">
        <v>0</v>
      </c>
      <c r="K39" s="342">
        <v>0</v>
      </c>
      <c r="L39" s="342">
        <v>0</v>
      </c>
      <c r="M39" s="342">
        <v>0</v>
      </c>
      <c r="N39" s="342">
        <v>0</v>
      </c>
      <c r="O39" s="342">
        <v>0</v>
      </c>
      <c r="P39" s="342">
        <v>0</v>
      </c>
      <c r="Q39" s="342">
        <v>0</v>
      </c>
      <c r="R39" s="342">
        <v>0</v>
      </c>
      <c r="S39" s="342">
        <v>0</v>
      </c>
      <c r="T39" s="342">
        <v>0</v>
      </c>
      <c r="U39" s="66">
        <v>0</v>
      </c>
      <c r="V39" s="66">
        <v>0</v>
      </c>
      <c r="W39" s="66">
        <v>0</v>
      </c>
      <c r="X39" s="66">
        <v>0</v>
      </c>
      <c r="Y39" s="185">
        <v>0</v>
      </c>
    </row>
    <row r="40" spans="1:25" s="186" customFormat="1">
      <c r="A40" s="320" t="s">
        <v>178</v>
      </c>
      <c r="B40" s="227" t="s">
        <v>1737</v>
      </c>
      <c r="C40" s="64">
        <v>1</v>
      </c>
      <c r="D40" s="343">
        <v>1</v>
      </c>
      <c r="E40" s="342">
        <v>2</v>
      </c>
      <c r="F40" s="342">
        <v>7</v>
      </c>
      <c r="G40" s="342">
        <v>2</v>
      </c>
      <c r="H40" s="342">
        <v>0</v>
      </c>
      <c r="I40" s="342">
        <v>1</v>
      </c>
      <c r="J40" s="342">
        <v>0</v>
      </c>
      <c r="K40" s="342">
        <v>0</v>
      </c>
      <c r="L40" s="342">
        <v>1</v>
      </c>
      <c r="M40" s="342">
        <v>0</v>
      </c>
      <c r="N40" s="342">
        <v>0</v>
      </c>
      <c r="O40" s="342">
        <v>0</v>
      </c>
      <c r="P40" s="342">
        <v>8</v>
      </c>
      <c r="Q40" s="342">
        <v>3</v>
      </c>
      <c r="R40" s="342">
        <v>11</v>
      </c>
      <c r="S40" s="342">
        <v>0</v>
      </c>
      <c r="T40" s="342">
        <v>0</v>
      </c>
      <c r="U40" s="66" t="s">
        <v>157</v>
      </c>
      <c r="V40" s="66" t="s">
        <v>157</v>
      </c>
      <c r="W40" s="66" t="s">
        <v>157</v>
      </c>
      <c r="X40" s="66" t="s">
        <v>157</v>
      </c>
      <c r="Y40" s="185" t="s">
        <v>157</v>
      </c>
    </row>
    <row r="41" spans="1:25" s="186" customFormat="1">
      <c r="A41" s="320" t="s">
        <v>180</v>
      </c>
      <c r="B41" s="227" t="s">
        <v>181</v>
      </c>
      <c r="C41" s="64">
        <v>5</v>
      </c>
      <c r="D41" s="343">
        <v>2</v>
      </c>
      <c r="E41" s="342">
        <v>7</v>
      </c>
      <c r="F41" s="342">
        <v>33</v>
      </c>
      <c r="G41" s="342">
        <v>14</v>
      </c>
      <c r="H41" s="342">
        <v>7</v>
      </c>
      <c r="I41" s="342">
        <v>3</v>
      </c>
      <c r="J41" s="342">
        <v>0</v>
      </c>
      <c r="K41" s="342">
        <v>0</v>
      </c>
      <c r="L41" s="342">
        <v>3</v>
      </c>
      <c r="M41" s="342">
        <v>2</v>
      </c>
      <c r="N41" s="342">
        <v>0</v>
      </c>
      <c r="O41" s="342">
        <v>0</v>
      </c>
      <c r="P41" s="342">
        <v>43</v>
      </c>
      <c r="Q41" s="342">
        <v>19</v>
      </c>
      <c r="R41" s="342">
        <v>62</v>
      </c>
      <c r="S41" s="342">
        <v>16</v>
      </c>
      <c r="T41" s="66">
        <v>2</v>
      </c>
      <c r="U41" s="66">
        <v>17612</v>
      </c>
      <c r="V41" s="66">
        <v>31709</v>
      </c>
      <c r="W41" s="66">
        <v>62954</v>
      </c>
      <c r="X41" s="66">
        <v>29696</v>
      </c>
      <c r="Y41" s="185">
        <v>29696</v>
      </c>
    </row>
    <row r="42" spans="1:25" s="186" customFormat="1">
      <c r="A42" s="320"/>
      <c r="B42" s="227"/>
      <c r="C42" s="343"/>
      <c r="D42" s="343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66"/>
      <c r="V42" s="66"/>
      <c r="W42" s="66"/>
      <c r="X42" s="66"/>
      <c r="Y42" s="185"/>
    </row>
    <row r="43" spans="1:25" s="186" customFormat="1">
      <c r="A43" s="320"/>
      <c r="B43" s="227"/>
      <c r="C43" s="343"/>
      <c r="D43" s="343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66"/>
      <c r="V43" s="66"/>
      <c r="W43" s="66"/>
      <c r="X43" s="66"/>
      <c r="Y43" s="185"/>
    </row>
    <row r="44" spans="1:25" s="186" customFormat="1">
      <c r="A44" s="340" t="s">
        <v>1738</v>
      </c>
      <c r="B44" s="341"/>
      <c r="C44" s="64">
        <v>462</v>
      </c>
      <c r="D44" s="64">
        <v>41</v>
      </c>
      <c r="E44" s="64">
        <v>503</v>
      </c>
      <c r="F44" s="64">
        <v>14182</v>
      </c>
      <c r="G44" s="64">
        <v>2577</v>
      </c>
      <c r="H44" s="64">
        <v>1124</v>
      </c>
      <c r="I44" s="64">
        <v>1693</v>
      </c>
      <c r="J44" s="64">
        <v>801</v>
      </c>
      <c r="K44" s="64">
        <v>178</v>
      </c>
      <c r="L44" s="64">
        <v>41</v>
      </c>
      <c r="M44" s="64">
        <v>21</v>
      </c>
      <c r="N44" s="64">
        <v>553</v>
      </c>
      <c r="O44" s="64">
        <v>56</v>
      </c>
      <c r="P44" s="64">
        <v>15595</v>
      </c>
      <c r="Q44" s="64">
        <v>4413</v>
      </c>
      <c r="R44" s="64">
        <v>20008</v>
      </c>
      <c r="S44" s="64">
        <v>99</v>
      </c>
      <c r="T44" s="64">
        <v>111</v>
      </c>
      <c r="U44" s="64">
        <v>9987151</v>
      </c>
      <c r="V44" s="64">
        <v>115894350</v>
      </c>
      <c r="W44" s="64">
        <v>158702462</v>
      </c>
      <c r="X44" s="64">
        <v>40235714</v>
      </c>
      <c r="Y44" s="337">
        <v>37163155</v>
      </c>
    </row>
    <row r="45" spans="1:25" s="186" customFormat="1">
      <c r="A45" s="340"/>
      <c r="B45" s="341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136"/>
      <c r="V45" s="136"/>
      <c r="W45" s="136"/>
      <c r="X45" s="136"/>
      <c r="Y45" s="187"/>
    </row>
    <row r="46" spans="1:25" s="186" customFormat="1">
      <c r="A46" s="320" t="s">
        <v>134</v>
      </c>
      <c r="B46" s="227" t="s">
        <v>135</v>
      </c>
      <c r="C46" s="64">
        <v>48</v>
      </c>
      <c r="D46" s="342">
        <v>11</v>
      </c>
      <c r="E46" s="342">
        <v>59</v>
      </c>
      <c r="F46" s="342">
        <v>309</v>
      </c>
      <c r="G46" s="342">
        <v>346</v>
      </c>
      <c r="H46" s="342">
        <v>186</v>
      </c>
      <c r="I46" s="342">
        <v>762</v>
      </c>
      <c r="J46" s="342">
        <v>3</v>
      </c>
      <c r="K46" s="342">
        <v>2</v>
      </c>
      <c r="L46" s="342">
        <v>12</v>
      </c>
      <c r="M46" s="342">
        <v>10</v>
      </c>
      <c r="N46" s="342">
        <v>0</v>
      </c>
      <c r="O46" s="342">
        <v>0</v>
      </c>
      <c r="P46" s="342">
        <v>510</v>
      </c>
      <c r="Q46" s="342">
        <v>1120</v>
      </c>
      <c r="R46" s="342">
        <v>1630</v>
      </c>
      <c r="S46" s="342">
        <v>4</v>
      </c>
      <c r="T46" s="342">
        <v>32</v>
      </c>
      <c r="U46" s="66">
        <v>420196</v>
      </c>
      <c r="V46" s="66">
        <v>1004358</v>
      </c>
      <c r="W46" s="66">
        <v>1917580</v>
      </c>
      <c r="X46" s="66">
        <v>896630</v>
      </c>
      <c r="Y46" s="185">
        <v>862568</v>
      </c>
    </row>
    <row r="47" spans="1:25" s="186" customFormat="1">
      <c r="A47" s="320" t="s">
        <v>136</v>
      </c>
      <c r="B47" s="227" t="s">
        <v>137</v>
      </c>
      <c r="C47" s="64">
        <v>8</v>
      </c>
      <c r="D47" s="343">
        <v>0</v>
      </c>
      <c r="E47" s="342">
        <v>8</v>
      </c>
      <c r="F47" s="342">
        <v>165</v>
      </c>
      <c r="G47" s="342">
        <v>12</v>
      </c>
      <c r="H47" s="342">
        <v>16</v>
      </c>
      <c r="I47" s="342">
        <v>40</v>
      </c>
      <c r="J47" s="342">
        <v>2</v>
      </c>
      <c r="K47" s="342">
        <v>3</v>
      </c>
      <c r="L47" s="342">
        <v>0</v>
      </c>
      <c r="M47" s="342">
        <v>0</v>
      </c>
      <c r="N47" s="342">
        <v>0</v>
      </c>
      <c r="O47" s="342">
        <v>1</v>
      </c>
      <c r="P47" s="342">
        <v>183</v>
      </c>
      <c r="Q47" s="342">
        <v>54</v>
      </c>
      <c r="R47" s="342">
        <v>237</v>
      </c>
      <c r="S47" s="342">
        <v>1</v>
      </c>
      <c r="T47" s="342">
        <v>0</v>
      </c>
      <c r="U47" s="66">
        <v>119255</v>
      </c>
      <c r="V47" s="66">
        <v>614795</v>
      </c>
      <c r="W47" s="66">
        <v>2972369</v>
      </c>
      <c r="X47" s="66">
        <v>532517</v>
      </c>
      <c r="Y47" s="185">
        <v>162423</v>
      </c>
    </row>
    <row r="48" spans="1:25" s="186" customFormat="1">
      <c r="A48" s="320" t="s">
        <v>138</v>
      </c>
      <c r="B48" s="227" t="s">
        <v>139</v>
      </c>
      <c r="C48" s="64">
        <v>39</v>
      </c>
      <c r="D48" s="343">
        <v>9</v>
      </c>
      <c r="E48" s="342">
        <v>48</v>
      </c>
      <c r="F48" s="342">
        <v>231</v>
      </c>
      <c r="G48" s="342">
        <v>294</v>
      </c>
      <c r="H48" s="342">
        <v>35</v>
      </c>
      <c r="I48" s="342">
        <v>156</v>
      </c>
      <c r="J48" s="342">
        <v>123</v>
      </c>
      <c r="K48" s="342">
        <v>5</v>
      </c>
      <c r="L48" s="342">
        <v>10</v>
      </c>
      <c r="M48" s="342">
        <v>6</v>
      </c>
      <c r="N48" s="342">
        <v>0</v>
      </c>
      <c r="O48" s="342">
        <v>0</v>
      </c>
      <c r="P48" s="342">
        <v>399</v>
      </c>
      <c r="Q48" s="342">
        <v>461</v>
      </c>
      <c r="R48" s="342">
        <v>860</v>
      </c>
      <c r="S48" s="342">
        <v>0</v>
      </c>
      <c r="T48" s="342">
        <v>35</v>
      </c>
      <c r="U48" s="66">
        <v>218303</v>
      </c>
      <c r="V48" s="66">
        <v>893350</v>
      </c>
      <c r="W48" s="66">
        <v>1609968</v>
      </c>
      <c r="X48" s="66">
        <v>685820</v>
      </c>
      <c r="Y48" s="185">
        <v>673980</v>
      </c>
    </row>
    <row r="49" spans="1:25" s="186" customFormat="1">
      <c r="A49" s="320" t="s">
        <v>140</v>
      </c>
      <c r="B49" s="227" t="s">
        <v>141</v>
      </c>
      <c r="C49" s="64">
        <v>13</v>
      </c>
      <c r="D49" s="343">
        <v>1</v>
      </c>
      <c r="E49" s="342">
        <v>14</v>
      </c>
      <c r="F49" s="342">
        <v>302</v>
      </c>
      <c r="G49" s="342">
        <v>49</v>
      </c>
      <c r="H49" s="342">
        <v>21</v>
      </c>
      <c r="I49" s="342">
        <v>9</v>
      </c>
      <c r="J49" s="342">
        <v>14</v>
      </c>
      <c r="K49" s="342">
        <v>13</v>
      </c>
      <c r="L49" s="342">
        <v>1</v>
      </c>
      <c r="M49" s="342">
        <v>0</v>
      </c>
      <c r="N49" s="342">
        <v>3</v>
      </c>
      <c r="O49" s="342">
        <v>0</v>
      </c>
      <c r="P49" s="342">
        <v>335</v>
      </c>
      <c r="Q49" s="342">
        <v>71</v>
      </c>
      <c r="R49" s="342">
        <v>406</v>
      </c>
      <c r="S49" s="342">
        <v>0</v>
      </c>
      <c r="T49" s="342">
        <v>3</v>
      </c>
      <c r="U49" s="66">
        <v>147797</v>
      </c>
      <c r="V49" s="66">
        <v>945965</v>
      </c>
      <c r="W49" s="66">
        <v>1465077</v>
      </c>
      <c r="X49" s="66">
        <v>507066</v>
      </c>
      <c r="Y49" s="185">
        <v>501769</v>
      </c>
    </row>
    <row r="50" spans="1:25" s="186" customFormat="1">
      <c r="A50" s="320" t="s">
        <v>142</v>
      </c>
      <c r="B50" s="227" t="s">
        <v>143</v>
      </c>
      <c r="C50" s="64">
        <v>2</v>
      </c>
      <c r="D50" s="343">
        <v>6</v>
      </c>
      <c r="E50" s="342">
        <v>8</v>
      </c>
      <c r="F50" s="342">
        <v>24</v>
      </c>
      <c r="G50" s="342">
        <v>8</v>
      </c>
      <c r="H50" s="342">
        <v>4</v>
      </c>
      <c r="I50" s="342">
        <v>7</v>
      </c>
      <c r="J50" s="342">
        <v>0</v>
      </c>
      <c r="K50" s="342">
        <v>0</v>
      </c>
      <c r="L50" s="342">
        <v>6</v>
      </c>
      <c r="M50" s="342">
        <v>1</v>
      </c>
      <c r="N50" s="342">
        <v>0</v>
      </c>
      <c r="O50" s="342">
        <v>0</v>
      </c>
      <c r="P50" s="342">
        <v>34</v>
      </c>
      <c r="Q50" s="342">
        <v>16</v>
      </c>
      <c r="R50" s="342">
        <v>50</v>
      </c>
      <c r="S50" s="342">
        <v>1</v>
      </c>
      <c r="T50" s="342">
        <v>0</v>
      </c>
      <c r="U50" s="66" t="s">
        <v>157</v>
      </c>
      <c r="V50" s="66" t="s">
        <v>157</v>
      </c>
      <c r="W50" s="66" t="s">
        <v>157</v>
      </c>
      <c r="X50" s="66" t="s">
        <v>157</v>
      </c>
      <c r="Y50" s="185" t="s">
        <v>157</v>
      </c>
    </row>
    <row r="51" spans="1:25" s="186" customFormat="1">
      <c r="A51" s="320" t="s">
        <v>144</v>
      </c>
      <c r="B51" s="227" t="s">
        <v>145</v>
      </c>
      <c r="C51" s="64">
        <v>12</v>
      </c>
      <c r="D51" s="343">
        <v>6</v>
      </c>
      <c r="E51" s="342">
        <v>18</v>
      </c>
      <c r="F51" s="342">
        <v>432</v>
      </c>
      <c r="G51" s="342">
        <v>103</v>
      </c>
      <c r="H51" s="342">
        <v>58</v>
      </c>
      <c r="I51" s="342">
        <v>105</v>
      </c>
      <c r="J51" s="342">
        <v>10</v>
      </c>
      <c r="K51" s="342">
        <v>3</v>
      </c>
      <c r="L51" s="342">
        <v>6</v>
      </c>
      <c r="M51" s="342">
        <v>3</v>
      </c>
      <c r="N51" s="342">
        <v>0</v>
      </c>
      <c r="O51" s="342">
        <v>0</v>
      </c>
      <c r="P51" s="342">
        <v>506</v>
      </c>
      <c r="Q51" s="342">
        <v>214</v>
      </c>
      <c r="R51" s="342">
        <v>720</v>
      </c>
      <c r="S51" s="342">
        <v>1</v>
      </c>
      <c r="T51" s="342">
        <v>2</v>
      </c>
      <c r="U51" s="66">
        <v>283427</v>
      </c>
      <c r="V51" s="66">
        <v>833651</v>
      </c>
      <c r="W51" s="66">
        <v>1459607</v>
      </c>
      <c r="X51" s="66">
        <v>615183</v>
      </c>
      <c r="Y51" s="185">
        <v>598273</v>
      </c>
    </row>
    <row r="52" spans="1:25" s="186" customFormat="1">
      <c r="A52" s="320" t="s">
        <v>146</v>
      </c>
      <c r="B52" s="227" t="s">
        <v>147</v>
      </c>
      <c r="C52" s="64">
        <v>10</v>
      </c>
      <c r="D52" s="343">
        <v>2</v>
      </c>
      <c r="E52" s="342">
        <v>12</v>
      </c>
      <c r="F52" s="342">
        <v>51</v>
      </c>
      <c r="G52" s="342">
        <v>37</v>
      </c>
      <c r="H52" s="342">
        <v>7</v>
      </c>
      <c r="I52" s="342">
        <v>17</v>
      </c>
      <c r="J52" s="342">
        <v>0</v>
      </c>
      <c r="K52" s="342">
        <v>0</v>
      </c>
      <c r="L52" s="342">
        <v>2</v>
      </c>
      <c r="M52" s="342">
        <v>0</v>
      </c>
      <c r="N52" s="342">
        <v>0</v>
      </c>
      <c r="O52" s="342">
        <v>0</v>
      </c>
      <c r="P52" s="342">
        <v>60</v>
      </c>
      <c r="Q52" s="342">
        <v>54</v>
      </c>
      <c r="R52" s="342">
        <v>114</v>
      </c>
      <c r="S52" s="342">
        <v>0</v>
      </c>
      <c r="T52" s="342">
        <v>2</v>
      </c>
      <c r="U52" s="66">
        <v>27103</v>
      </c>
      <c r="V52" s="66">
        <v>32528</v>
      </c>
      <c r="W52" s="66">
        <v>78685</v>
      </c>
      <c r="X52" s="66">
        <v>44544</v>
      </c>
      <c r="Y52" s="185">
        <v>42258</v>
      </c>
    </row>
    <row r="53" spans="1:25" s="186" customFormat="1">
      <c r="A53" s="320" t="s">
        <v>148</v>
      </c>
      <c r="B53" s="227" t="s">
        <v>149</v>
      </c>
      <c r="C53" s="64">
        <v>15</v>
      </c>
      <c r="D53" s="343">
        <v>0</v>
      </c>
      <c r="E53" s="342">
        <v>15</v>
      </c>
      <c r="F53" s="342">
        <v>1754</v>
      </c>
      <c r="G53" s="342">
        <v>126</v>
      </c>
      <c r="H53" s="342">
        <v>166</v>
      </c>
      <c r="I53" s="342">
        <v>66</v>
      </c>
      <c r="J53" s="342">
        <v>123</v>
      </c>
      <c r="K53" s="342">
        <v>27</v>
      </c>
      <c r="L53" s="342">
        <v>0</v>
      </c>
      <c r="M53" s="342">
        <v>0</v>
      </c>
      <c r="N53" s="342">
        <v>181</v>
      </c>
      <c r="O53" s="342">
        <v>4</v>
      </c>
      <c r="P53" s="342">
        <v>1862</v>
      </c>
      <c r="Q53" s="342">
        <v>215</v>
      </c>
      <c r="R53" s="342">
        <v>2077</v>
      </c>
      <c r="S53" s="342">
        <v>0</v>
      </c>
      <c r="T53" s="342">
        <v>3</v>
      </c>
      <c r="U53" s="66" t="s">
        <v>157</v>
      </c>
      <c r="V53" s="66" t="s">
        <v>157</v>
      </c>
      <c r="W53" s="66" t="s">
        <v>157</v>
      </c>
      <c r="X53" s="66" t="s">
        <v>157</v>
      </c>
      <c r="Y53" s="185" t="s">
        <v>157</v>
      </c>
    </row>
    <row r="54" spans="1:25" s="186" customFormat="1">
      <c r="A54" s="320" t="s">
        <v>150</v>
      </c>
      <c r="B54" s="227" t="s">
        <v>151</v>
      </c>
      <c r="C54" s="64">
        <v>3</v>
      </c>
      <c r="D54" s="343">
        <v>0</v>
      </c>
      <c r="E54" s="342">
        <v>3</v>
      </c>
      <c r="F54" s="342">
        <v>10</v>
      </c>
      <c r="G54" s="342">
        <v>2</v>
      </c>
      <c r="H54" s="342">
        <v>5</v>
      </c>
      <c r="I54" s="342">
        <v>0</v>
      </c>
      <c r="J54" s="342">
        <v>0</v>
      </c>
      <c r="K54" s="342">
        <v>0</v>
      </c>
      <c r="L54" s="342">
        <v>0</v>
      </c>
      <c r="M54" s="342">
        <v>0</v>
      </c>
      <c r="N54" s="342">
        <v>0</v>
      </c>
      <c r="O54" s="342">
        <v>0</v>
      </c>
      <c r="P54" s="342">
        <v>15</v>
      </c>
      <c r="Q54" s="342">
        <v>2</v>
      </c>
      <c r="R54" s="342">
        <v>17</v>
      </c>
      <c r="S54" s="342">
        <v>0</v>
      </c>
      <c r="T54" s="342">
        <v>0</v>
      </c>
      <c r="U54" s="66">
        <v>7976</v>
      </c>
      <c r="V54" s="66">
        <v>72438</v>
      </c>
      <c r="W54" s="66">
        <v>129238</v>
      </c>
      <c r="X54" s="66">
        <v>54095</v>
      </c>
      <c r="Y54" s="185">
        <v>54095</v>
      </c>
    </row>
    <row r="55" spans="1:25" s="186" customFormat="1">
      <c r="A55" s="320" t="s">
        <v>152</v>
      </c>
      <c r="B55" s="227" t="s">
        <v>153</v>
      </c>
      <c r="C55" s="64">
        <v>24</v>
      </c>
      <c r="D55" s="343">
        <v>0</v>
      </c>
      <c r="E55" s="342">
        <v>24</v>
      </c>
      <c r="F55" s="342">
        <v>1145</v>
      </c>
      <c r="G55" s="342">
        <v>171</v>
      </c>
      <c r="H55" s="342">
        <v>140</v>
      </c>
      <c r="I55" s="342">
        <v>152</v>
      </c>
      <c r="J55" s="342">
        <v>88</v>
      </c>
      <c r="K55" s="342">
        <v>42</v>
      </c>
      <c r="L55" s="342">
        <v>0</v>
      </c>
      <c r="M55" s="342">
        <v>0</v>
      </c>
      <c r="N55" s="342">
        <v>255</v>
      </c>
      <c r="O55" s="342">
        <v>18</v>
      </c>
      <c r="P55" s="342">
        <v>1118</v>
      </c>
      <c r="Q55" s="342">
        <v>347</v>
      </c>
      <c r="R55" s="342">
        <v>1465</v>
      </c>
      <c r="S55" s="342">
        <v>1</v>
      </c>
      <c r="T55" s="342">
        <v>10</v>
      </c>
      <c r="U55" s="66">
        <v>782643</v>
      </c>
      <c r="V55" s="66">
        <v>3884679</v>
      </c>
      <c r="W55" s="66">
        <v>5698402</v>
      </c>
      <c r="X55" s="66">
        <v>1800514</v>
      </c>
      <c r="Y55" s="185">
        <v>1259762</v>
      </c>
    </row>
    <row r="56" spans="1:25" s="186" customFormat="1">
      <c r="A56" s="320" t="s">
        <v>154</v>
      </c>
      <c r="B56" s="227" t="s">
        <v>155</v>
      </c>
      <c r="C56" s="64">
        <v>1</v>
      </c>
      <c r="D56" s="343">
        <v>0</v>
      </c>
      <c r="E56" s="342">
        <v>1</v>
      </c>
      <c r="F56" s="342">
        <v>7</v>
      </c>
      <c r="G56" s="342">
        <v>3</v>
      </c>
      <c r="H56" s="342">
        <v>0</v>
      </c>
      <c r="I56" s="342">
        <v>0</v>
      </c>
      <c r="J56" s="342">
        <v>0</v>
      </c>
      <c r="K56" s="342">
        <v>0</v>
      </c>
      <c r="L56" s="342">
        <v>0</v>
      </c>
      <c r="M56" s="342">
        <v>0</v>
      </c>
      <c r="N56" s="342">
        <v>0</v>
      </c>
      <c r="O56" s="342">
        <v>0</v>
      </c>
      <c r="P56" s="342">
        <v>7</v>
      </c>
      <c r="Q56" s="342">
        <v>3</v>
      </c>
      <c r="R56" s="342">
        <v>10</v>
      </c>
      <c r="S56" s="342">
        <v>0</v>
      </c>
      <c r="T56" s="342">
        <v>0</v>
      </c>
      <c r="U56" s="66" t="s">
        <v>157</v>
      </c>
      <c r="V56" s="66" t="s">
        <v>157</v>
      </c>
      <c r="W56" s="66" t="s">
        <v>157</v>
      </c>
      <c r="X56" s="66" t="s">
        <v>157</v>
      </c>
      <c r="Y56" s="185" t="s">
        <v>157</v>
      </c>
    </row>
    <row r="57" spans="1:25" s="186" customFormat="1">
      <c r="A57" s="320" t="s">
        <v>1009</v>
      </c>
      <c r="B57" s="227" t="s">
        <v>156</v>
      </c>
      <c r="C57" s="64">
        <v>0</v>
      </c>
      <c r="D57" s="343">
        <v>0</v>
      </c>
      <c r="E57" s="342">
        <v>0</v>
      </c>
      <c r="F57" s="342">
        <v>0</v>
      </c>
      <c r="G57" s="342">
        <v>0</v>
      </c>
      <c r="H57" s="342">
        <v>0</v>
      </c>
      <c r="I57" s="342">
        <v>0</v>
      </c>
      <c r="J57" s="342">
        <v>0</v>
      </c>
      <c r="K57" s="342">
        <v>0</v>
      </c>
      <c r="L57" s="342">
        <v>0</v>
      </c>
      <c r="M57" s="342">
        <v>0</v>
      </c>
      <c r="N57" s="342">
        <v>0</v>
      </c>
      <c r="O57" s="342">
        <v>0</v>
      </c>
      <c r="P57" s="342">
        <v>0</v>
      </c>
      <c r="Q57" s="342">
        <v>0</v>
      </c>
      <c r="R57" s="342">
        <v>0</v>
      </c>
      <c r="S57" s="342">
        <v>0</v>
      </c>
      <c r="T57" s="342">
        <v>0</v>
      </c>
      <c r="U57" s="66">
        <v>0</v>
      </c>
      <c r="V57" s="66">
        <v>0</v>
      </c>
      <c r="W57" s="66">
        <v>0</v>
      </c>
      <c r="X57" s="66">
        <v>0</v>
      </c>
      <c r="Y57" s="185">
        <v>0</v>
      </c>
    </row>
    <row r="58" spans="1:25" s="186" customFormat="1">
      <c r="A58" s="320" t="s">
        <v>158</v>
      </c>
      <c r="B58" s="227" t="s">
        <v>159</v>
      </c>
      <c r="C58" s="64">
        <v>25</v>
      </c>
      <c r="D58" s="343">
        <v>0</v>
      </c>
      <c r="E58" s="342">
        <v>25</v>
      </c>
      <c r="F58" s="342">
        <v>227</v>
      </c>
      <c r="G58" s="342">
        <v>43</v>
      </c>
      <c r="H58" s="342">
        <v>15</v>
      </c>
      <c r="I58" s="342">
        <v>8</v>
      </c>
      <c r="J58" s="342">
        <v>16</v>
      </c>
      <c r="K58" s="342">
        <v>0</v>
      </c>
      <c r="L58" s="342">
        <v>0</v>
      </c>
      <c r="M58" s="342">
        <v>0</v>
      </c>
      <c r="N58" s="342">
        <v>5</v>
      </c>
      <c r="O58" s="342">
        <v>2</v>
      </c>
      <c r="P58" s="342">
        <v>253</v>
      </c>
      <c r="Q58" s="342">
        <v>49</v>
      </c>
      <c r="R58" s="342">
        <v>302</v>
      </c>
      <c r="S58" s="342">
        <v>17</v>
      </c>
      <c r="T58" s="342">
        <v>3</v>
      </c>
      <c r="U58" s="66">
        <v>97311</v>
      </c>
      <c r="V58" s="66">
        <v>266663</v>
      </c>
      <c r="W58" s="66">
        <v>586381</v>
      </c>
      <c r="X58" s="66">
        <v>309509</v>
      </c>
      <c r="Y58" s="185">
        <v>309509</v>
      </c>
    </row>
    <row r="59" spans="1:25" s="186" customFormat="1">
      <c r="A59" s="320" t="s">
        <v>160</v>
      </c>
      <c r="B59" s="227" t="s">
        <v>161</v>
      </c>
      <c r="C59" s="64">
        <v>21</v>
      </c>
      <c r="D59" s="343">
        <v>0</v>
      </c>
      <c r="E59" s="342">
        <v>21</v>
      </c>
      <c r="F59" s="342">
        <v>512</v>
      </c>
      <c r="G59" s="342">
        <v>64</v>
      </c>
      <c r="H59" s="342">
        <v>50</v>
      </c>
      <c r="I59" s="342">
        <v>22</v>
      </c>
      <c r="J59" s="342">
        <v>8</v>
      </c>
      <c r="K59" s="342">
        <v>1</v>
      </c>
      <c r="L59" s="342">
        <v>0</v>
      </c>
      <c r="M59" s="342">
        <v>0</v>
      </c>
      <c r="N59" s="342">
        <v>1</v>
      </c>
      <c r="O59" s="342">
        <v>0</v>
      </c>
      <c r="P59" s="342">
        <v>569</v>
      </c>
      <c r="Q59" s="342">
        <v>87</v>
      </c>
      <c r="R59" s="342">
        <v>656</v>
      </c>
      <c r="S59" s="342">
        <v>4</v>
      </c>
      <c r="T59" s="342">
        <v>0</v>
      </c>
      <c r="U59" s="66">
        <v>261336</v>
      </c>
      <c r="V59" s="66">
        <v>9438735</v>
      </c>
      <c r="W59" s="66">
        <v>10428243</v>
      </c>
      <c r="X59" s="66">
        <v>978694</v>
      </c>
      <c r="Y59" s="185">
        <v>798262</v>
      </c>
    </row>
    <row r="60" spans="1:25" s="186" customFormat="1">
      <c r="A60" s="320" t="s">
        <v>162</v>
      </c>
      <c r="B60" s="227" t="s">
        <v>163</v>
      </c>
      <c r="C60" s="64">
        <v>10</v>
      </c>
      <c r="D60" s="343">
        <v>0</v>
      </c>
      <c r="E60" s="66">
        <v>10</v>
      </c>
      <c r="F60" s="66">
        <v>1392</v>
      </c>
      <c r="G60" s="66">
        <v>60</v>
      </c>
      <c r="H60" s="66">
        <v>52</v>
      </c>
      <c r="I60" s="66">
        <v>11</v>
      </c>
      <c r="J60" s="66">
        <v>14</v>
      </c>
      <c r="K60" s="66">
        <v>8</v>
      </c>
      <c r="L60" s="66">
        <v>0</v>
      </c>
      <c r="M60" s="66">
        <v>0</v>
      </c>
      <c r="N60" s="66">
        <v>0</v>
      </c>
      <c r="O60" s="66">
        <v>0</v>
      </c>
      <c r="P60" s="66">
        <v>1458</v>
      </c>
      <c r="Q60" s="66">
        <v>79</v>
      </c>
      <c r="R60" s="66">
        <v>1537</v>
      </c>
      <c r="S60" s="66">
        <v>0</v>
      </c>
      <c r="T60" s="66">
        <v>0</v>
      </c>
      <c r="U60" s="66">
        <v>856115</v>
      </c>
      <c r="V60" s="66">
        <v>62324752</v>
      </c>
      <c r="W60" s="66">
        <v>66517603</v>
      </c>
      <c r="X60" s="66">
        <v>4203185</v>
      </c>
      <c r="Y60" s="185">
        <v>3456659</v>
      </c>
    </row>
    <row r="61" spans="1:25" s="186" customFormat="1">
      <c r="A61" s="320" t="s">
        <v>164</v>
      </c>
      <c r="B61" s="227" t="s">
        <v>165</v>
      </c>
      <c r="C61" s="64">
        <v>65</v>
      </c>
      <c r="D61" s="343">
        <v>2</v>
      </c>
      <c r="E61" s="342">
        <v>67</v>
      </c>
      <c r="F61" s="342">
        <v>1023</v>
      </c>
      <c r="G61" s="342">
        <v>148</v>
      </c>
      <c r="H61" s="342">
        <v>78</v>
      </c>
      <c r="I61" s="342">
        <v>25</v>
      </c>
      <c r="J61" s="342">
        <v>29</v>
      </c>
      <c r="K61" s="342">
        <v>2</v>
      </c>
      <c r="L61" s="342">
        <v>1</v>
      </c>
      <c r="M61" s="342">
        <v>1</v>
      </c>
      <c r="N61" s="342">
        <v>3</v>
      </c>
      <c r="O61" s="342">
        <v>0</v>
      </c>
      <c r="P61" s="342">
        <v>1128</v>
      </c>
      <c r="Q61" s="342">
        <v>176</v>
      </c>
      <c r="R61" s="342">
        <v>1304</v>
      </c>
      <c r="S61" s="342">
        <v>24</v>
      </c>
      <c r="T61" s="342">
        <v>5</v>
      </c>
      <c r="U61" s="66">
        <v>463607</v>
      </c>
      <c r="V61" s="66">
        <v>1276255</v>
      </c>
      <c r="W61" s="66">
        <v>2596234</v>
      </c>
      <c r="X61" s="66">
        <v>1297398</v>
      </c>
      <c r="Y61" s="185">
        <v>1304987</v>
      </c>
    </row>
    <row r="62" spans="1:25" s="186" customFormat="1">
      <c r="A62" s="320" t="s">
        <v>166</v>
      </c>
      <c r="B62" s="227" t="s">
        <v>1732</v>
      </c>
      <c r="C62" s="64">
        <v>31</v>
      </c>
      <c r="D62" s="343">
        <v>0</v>
      </c>
      <c r="E62" s="342">
        <v>31</v>
      </c>
      <c r="F62" s="342">
        <v>935</v>
      </c>
      <c r="G62" s="342">
        <v>86</v>
      </c>
      <c r="H62" s="342">
        <v>35</v>
      </c>
      <c r="I62" s="342">
        <v>32</v>
      </c>
      <c r="J62" s="342">
        <v>12</v>
      </c>
      <c r="K62" s="342">
        <v>2</v>
      </c>
      <c r="L62" s="342">
        <v>0</v>
      </c>
      <c r="M62" s="342">
        <v>0</v>
      </c>
      <c r="N62" s="342">
        <v>1</v>
      </c>
      <c r="O62" s="342">
        <v>0</v>
      </c>
      <c r="P62" s="342">
        <v>981</v>
      </c>
      <c r="Q62" s="342">
        <v>120</v>
      </c>
      <c r="R62" s="342">
        <v>1101</v>
      </c>
      <c r="S62" s="342">
        <v>4</v>
      </c>
      <c r="T62" s="342">
        <v>3</v>
      </c>
      <c r="U62" s="66">
        <v>560611</v>
      </c>
      <c r="V62" s="66">
        <v>3566705</v>
      </c>
      <c r="W62" s="66">
        <v>4031208</v>
      </c>
      <c r="X62" s="66">
        <v>455727</v>
      </c>
      <c r="Y62" s="185">
        <v>706206</v>
      </c>
    </row>
    <row r="63" spans="1:25" s="186" customFormat="1">
      <c r="A63" s="320" t="s">
        <v>168</v>
      </c>
      <c r="B63" s="227" t="s">
        <v>1733</v>
      </c>
      <c r="C63" s="64">
        <v>83</v>
      </c>
      <c r="D63" s="343">
        <v>2</v>
      </c>
      <c r="E63" s="342">
        <v>85</v>
      </c>
      <c r="F63" s="342">
        <v>2036</v>
      </c>
      <c r="G63" s="342">
        <v>206</v>
      </c>
      <c r="H63" s="342">
        <v>137</v>
      </c>
      <c r="I63" s="342">
        <v>72</v>
      </c>
      <c r="J63" s="342">
        <v>100</v>
      </c>
      <c r="K63" s="342">
        <v>24</v>
      </c>
      <c r="L63" s="342">
        <v>1</v>
      </c>
      <c r="M63" s="342">
        <v>0</v>
      </c>
      <c r="N63" s="342">
        <v>13</v>
      </c>
      <c r="O63" s="342">
        <v>1</v>
      </c>
      <c r="P63" s="342">
        <v>2261</v>
      </c>
      <c r="Q63" s="342">
        <v>301</v>
      </c>
      <c r="R63" s="342">
        <v>2562</v>
      </c>
      <c r="S63" s="342">
        <v>26</v>
      </c>
      <c r="T63" s="66">
        <v>1</v>
      </c>
      <c r="U63" s="66">
        <v>1318225</v>
      </c>
      <c r="V63" s="66">
        <v>3846542</v>
      </c>
      <c r="W63" s="66">
        <v>7603163</v>
      </c>
      <c r="X63" s="66">
        <v>3683247</v>
      </c>
      <c r="Y63" s="185">
        <v>3380518</v>
      </c>
    </row>
    <row r="64" spans="1:25" s="186" customFormat="1">
      <c r="A64" s="320" t="s">
        <v>170</v>
      </c>
      <c r="B64" s="227" t="s">
        <v>1734</v>
      </c>
      <c r="C64" s="64">
        <v>1</v>
      </c>
      <c r="D64" s="343">
        <v>0</v>
      </c>
      <c r="E64" s="342">
        <v>1</v>
      </c>
      <c r="F64" s="342">
        <v>3</v>
      </c>
      <c r="G64" s="342">
        <v>4</v>
      </c>
      <c r="H64" s="342">
        <v>0</v>
      </c>
      <c r="I64" s="342">
        <v>0</v>
      </c>
      <c r="J64" s="342">
        <v>0</v>
      </c>
      <c r="K64" s="342">
        <v>0</v>
      </c>
      <c r="L64" s="342">
        <v>0</v>
      </c>
      <c r="M64" s="342">
        <v>0</v>
      </c>
      <c r="N64" s="342">
        <v>0</v>
      </c>
      <c r="O64" s="342">
        <v>0</v>
      </c>
      <c r="P64" s="342">
        <v>3</v>
      </c>
      <c r="Q64" s="342">
        <v>4</v>
      </c>
      <c r="R64" s="342">
        <v>7</v>
      </c>
      <c r="S64" s="342">
        <v>0</v>
      </c>
      <c r="T64" s="342">
        <v>0</v>
      </c>
      <c r="U64" s="66" t="s">
        <v>157</v>
      </c>
      <c r="V64" s="66" t="s">
        <v>157</v>
      </c>
      <c r="W64" s="66" t="s">
        <v>157</v>
      </c>
      <c r="X64" s="66" t="s">
        <v>157</v>
      </c>
      <c r="Y64" s="185" t="s">
        <v>157</v>
      </c>
    </row>
    <row r="65" spans="1:25" s="186" customFormat="1">
      <c r="A65" s="320" t="s">
        <v>172</v>
      </c>
      <c r="B65" s="227" t="s">
        <v>173</v>
      </c>
      <c r="C65" s="64">
        <v>7</v>
      </c>
      <c r="D65" s="343">
        <v>0</v>
      </c>
      <c r="E65" s="342">
        <v>7</v>
      </c>
      <c r="F65" s="342">
        <v>2471</v>
      </c>
      <c r="G65" s="342">
        <v>510</v>
      </c>
      <c r="H65" s="342">
        <v>82</v>
      </c>
      <c r="I65" s="342">
        <v>138</v>
      </c>
      <c r="J65" s="342">
        <v>188</v>
      </c>
      <c r="K65" s="342">
        <v>26</v>
      </c>
      <c r="L65" s="342">
        <v>0</v>
      </c>
      <c r="M65" s="342">
        <v>0</v>
      </c>
      <c r="N65" s="342">
        <v>67</v>
      </c>
      <c r="O65" s="342">
        <v>29</v>
      </c>
      <c r="P65" s="342">
        <v>2674</v>
      </c>
      <c r="Q65" s="342">
        <v>645</v>
      </c>
      <c r="R65" s="342">
        <v>3319</v>
      </c>
      <c r="S65" s="342">
        <v>3</v>
      </c>
      <c r="T65" s="342">
        <v>5</v>
      </c>
      <c r="U65" s="66">
        <v>1962098</v>
      </c>
      <c r="V65" s="66">
        <v>3243099</v>
      </c>
      <c r="W65" s="66">
        <v>13617567</v>
      </c>
      <c r="X65" s="66">
        <v>9904822</v>
      </c>
      <c r="Y65" s="185">
        <v>9874387</v>
      </c>
    </row>
    <row r="66" spans="1:25" s="186" customFormat="1">
      <c r="A66" s="320" t="s">
        <v>174</v>
      </c>
      <c r="B66" s="227" t="s">
        <v>1735</v>
      </c>
      <c r="C66" s="64">
        <v>16</v>
      </c>
      <c r="D66" s="343">
        <v>0</v>
      </c>
      <c r="E66" s="342">
        <v>16</v>
      </c>
      <c r="F66" s="342">
        <v>684</v>
      </c>
      <c r="G66" s="342">
        <v>233</v>
      </c>
      <c r="H66" s="342">
        <v>22</v>
      </c>
      <c r="I66" s="342">
        <v>52</v>
      </c>
      <c r="J66" s="342">
        <v>63</v>
      </c>
      <c r="K66" s="342">
        <v>10</v>
      </c>
      <c r="L66" s="342">
        <v>0</v>
      </c>
      <c r="M66" s="342">
        <v>0</v>
      </c>
      <c r="N66" s="342">
        <v>19</v>
      </c>
      <c r="O66" s="342">
        <v>1</v>
      </c>
      <c r="P66" s="342">
        <v>750</v>
      </c>
      <c r="Q66" s="342">
        <v>294</v>
      </c>
      <c r="R66" s="342">
        <v>1044</v>
      </c>
      <c r="S66" s="342">
        <v>11</v>
      </c>
      <c r="T66" s="342">
        <v>1</v>
      </c>
      <c r="U66" s="66">
        <v>490752</v>
      </c>
      <c r="V66" s="66">
        <v>2136292</v>
      </c>
      <c r="W66" s="66">
        <v>3767648</v>
      </c>
      <c r="X66" s="66">
        <v>1615683</v>
      </c>
      <c r="Y66" s="185">
        <v>1411585</v>
      </c>
    </row>
    <row r="67" spans="1:25" s="186" customFormat="1">
      <c r="A67" s="320" t="s">
        <v>176</v>
      </c>
      <c r="B67" s="227" t="s">
        <v>1736</v>
      </c>
      <c r="C67" s="64">
        <v>1</v>
      </c>
      <c r="D67" s="343">
        <v>0</v>
      </c>
      <c r="E67" s="342">
        <v>1</v>
      </c>
      <c r="F67" s="342">
        <v>1</v>
      </c>
      <c r="G67" s="342">
        <v>0</v>
      </c>
      <c r="H67" s="342">
        <v>0</v>
      </c>
      <c r="I67" s="342">
        <v>4</v>
      </c>
      <c r="J67" s="342">
        <v>0</v>
      </c>
      <c r="K67" s="342">
        <v>0</v>
      </c>
      <c r="L67" s="342">
        <v>0</v>
      </c>
      <c r="M67" s="342">
        <v>0</v>
      </c>
      <c r="N67" s="342">
        <v>0</v>
      </c>
      <c r="O67" s="342">
        <v>0</v>
      </c>
      <c r="P67" s="342">
        <v>1</v>
      </c>
      <c r="Q67" s="342">
        <v>4</v>
      </c>
      <c r="R67" s="342">
        <v>5</v>
      </c>
      <c r="S67" s="342">
        <v>0</v>
      </c>
      <c r="T67" s="342">
        <v>4</v>
      </c>
      <c r="U67" s="66" t="s">
        <v>157</v>
      </c>
      <c r="V67" s="66" t="s">
        <v>157</v>
      </c>
      <c r="W67" s="66" t="s">
        <v>157</v>
      </c>
      <c r="X67" s="66" t="s">
        <v>157</v>
      </c>
      <c r="Y67" s="185" t="s">
        <v>157</v>
      </c>
    </row>
    <row r="68" spans="1:25" s="186" customFormat="1">
      <c r="A68" s="320" t="s">
        <v>178</v>
      </c>
      <c r="B68" s="227" t="s">
        <v>1737</v>
      </c>
      <c r="C68" s="64">
        <v>14</v>
      </c>
      <c r="D68" s="343">
        <v>1</v>
      </c>
      <c r="E68" s="342">
        <v>15</v>
      </c>
      <c r="F68" s="342">
        <v>351</v>
      </c>
      <c r="G68" s="342">
        <v>23</v>
      </c>
      <c r="H68" s="342">
        <v>9</v>
      </c>
      <c r="I68" s="342">
        <v>6</v>
      </c>
      <c r="J68" s="342">
        <v>8</v>
      </c>
      <c r="K68" s="342">
        <v>10</v>
      </c>
      <c r="L68" s="342">
        <v>1</v>
      </c>
      <c r="M68" s="342">
        <v>0</v>
      </c>
      <c r="N68" s="342">
        <v>5</v>
      </c>
      <c r="O68" s="342">
        <v>0</v>
      </c>
      <c r="P68" s="342">
        <v>364</v>
      </c>
      <c r="Q68" s="342">
        <v>39</v>
      </c>
      <c r="R68" s="342">
        <v>403</v>
      </c>
      <c r="S68" s="342">
        <v>1</v>
      </c>
      <c r="T68" s="342">
        <v>2</v>
      </c>
      <c r="U68" s="66" t="s">
        <v>157</v>
      </c>
      <c r="V68" s="66" t="s">
        <v>157</v>
      </c>
      <c r="W68" s="66" t="s">
        <v>157</v>
      </c>
      <c r="X68" s="66" t="s">
        <v>157</v>
      </c>
      <c r="Y68" s="185" t="s">
        <v>157</v>
      </c>
    </row>
    <row r="69" spans="1:25" s="186" customFormat="1">
      <c r="A69" s="320" t="s">
        <v>180</v>
      </c>
      <c r="B69" s="227" t="s">
        <v>181</v>
      </c>
      <c r="C69" s="64">
        <v>13</v>
      </c>
      <c r="D69" s="343">
        <v>1</v>
      </c>
      <c r="E69" s="342">
        <v>14</v>
      </c>
      <c r="F69" s="342">
        <v>117</v>
      </c>
      <c r="G69" s="342">
        <v>49</v>
      </c>
      <c r="H69" s="342">
        <v>6</v>
      </c>
      <c r="I69" s="342">
        <v>9</v>
      </c>
      <c r="J69" s="342">
        <v>0</v>
      </c>
      <c r="K69" s="342">
        <v>0</v>
      </c>
      <c r="L69" s="342">
        <v>1</v>
      </c>
      <c r="M69" s="342">
        <v>0</v>
      </c>
      <c r="N69" s="342">
        <v>0</v>
      </c>
      <c r="O69" s="342">
        <v>0</v>
      </c>
      <c r="P69" s="342">
        <v>124</v>
      </c>
      <c r="Q69" s="342">
        <v>58</v>
      </c>
      <c r="R69" s="342">
        <v>182</v>
      </c>
      <c r="S69" s="342">
        <v>1</v>
      </c>
      <c r="T69" s="66">
        <v>0</v>
      </c>
      <c r="U69" s="66">
        <v>58023</v>
      </c>
      <c r="V69" s="66">
        <v>132359</v>
      </c>
      <c r="W69" s="66">
        <v>148692</v>
      </c>
      <c r="X69" s="66">
        <v>15336</v>
      </c>
      <c r="Y69" s="185">
        <v>7257</v>
      </c>
    </row>
    <row r="70" spans="1:25" s="186" customFormat="1">
      <c r="A70" s="320"/>
      <c r="B70" s="227"/>
      <c r="C70" s="343"/>
      <c r="D70" s="343"/>
      <c r="E70" s="342"/>
      <c r="F70" s="342"/>
      <c r="G70" s="342"/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66"/>
      <c r="U70" s="66"/>
      <c r="V70" s="66"/>
      <c r="W70" s="66"/>
      <c r="X70" s="66"/>
      <c r="Y70" s="185"/>
    </row>
    <row r="71" spans="1:25" s="186" customFormat="1">
      <c r="A71" s="320"/>
      <c r="B71" s="227"/>
      <c r="C71" s="343"/>
      <c r="D71" s="343"/>
      <c r="E71" s="342"/>
      <c r="F71" s="342"/>
      <c r="G71" s="342"/>
      <c r="H71" s="342"/>
      <c r="I71" s="342"/>
      <c r="J71" s="342"/>
      <c r="K71" s="342"/>
      <c r="L71" s="342"/>
      <c r="M71" s="342"/>
      <c r="N71" s="342"/>
      <c r="O71" s="342"/>
      <c r="P71" s="342"/>
      <c r="Q71" s="342"/>
      <c r="R71" s="342"/>
      <c r="S71" s="342"/>
      <c r="T71" s="66"/>
      <c r="U71" s="66"/>
      <c r="V71" s="66"/>
      <c r="W71" s="66"/>
      <c r="X71" s="66"/>
      <c r="Y71" s="185"/>
    </row>
    <row r="72" spans="1:25" s="186" customFormat="1">
      <c r="A72" s="340" t="s">
        <v>1739</v>
      </c>
      <c r="B72" s="344"/>
      <c r="C72" s="64">
        <v>451</v>
      </c>
      <c r="D72" s="64">
        <v>85</v>
      </c>
      <c r="E72" s="64">
        <v>536</v>
      </c>
      <c r="F72" s="64">
        <v>8689</v>
      </c>
      <c r="G72" s="64">
        <v>2189</v>
      </c>
      <c r="H72" s="64">
        <v>577</v>
      </c>
      <c r="I72" s="64">
        <v>1369</v>
      </c>
      <c r="J72" s="64">
        <v>172</v>
      </c>
      <c r="K72" s="64">
        <v>49</v>
      </c>
      <c r="L72" s="64">
        <v>87</v>
      </c>
      <c r="M72" s="64">
        <v>44</v>
      </c>
      <c r="N72" s="64">
        <v>326</v>
      </c>
      <c r="O72" s="64">
        <v>27</v>
      </c>
      <c r="P72" s="64">
        <v>9199</v>
      </c>
      <c r="Q72" s="64">
        <v>3624</v>
      </c>
      <c r="R72" s="64">
        <v>12823</v>
      </c>
      <c r="S72" s="64">
        <v>67</v>
      </c>
      <c r="T72" s="64">
        <v>100</v>
      </c>
      <c r="U72" s="64">
        <v>5174421</v>
      </c>
      <c r="V72" s="64">
        <v>84528949</v>
      </c>
      <c r="W72" s="64">
        <v>140442187</v>
      </c>
      <c r="X72" s="64">
        <v>44717011</v>
      </c>
      <c r="Y72" s="337">
        <v>42564581</v>
      </c>
    </row>
    <row r="73" spans="1:25" s="186" customFormat="1">
      <c r="A73" s="340"/>
      <c r="B73" s="34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136"/>
      <c r="V73" s="136"/>
      <c r="W73" s="136"/>
      <c r="X73" s="136"/>
      <c r="Y73" s="187"/>
    </row>
    <row r="74" spans="1:25" s="186" customFormat="1">
      <c r="A74" s="320" t="s">
        <v>134</v>
      </c>
      <c r="B74" s="227" t="s">
        <v>135</v>
      </c>
      <c r="C74" s="64">
        <v>28</v>
      </c>
      <c r="D74" s="342">
        <v>11</v>
      </c>
      <c r="E74" s="342">
        <v>39</v>
      </c>
      <c r="F74" s="342">
        <v>394</v>
      </c>
      <c r="G74" s="342">
        <v>170</v>
      </c>
      <c r="H74" s="342">
        <v>92</v>
      </c>
      <c r="I74" s="342">
        <v>309</v>
      </c>
      <c r="J74" s="342">
        <v>0</v>
      </c>
      <c r="K74" s="342">
        <v>0</v>
      </c>
      <c r="L74" s="342">
        <v>14</v>
      </c>
      <c r="M74" s="342">
        <v>6</v>
      </c>
      <c r="N74" s="342">
        <v>0</v>
      </c>
      <c r="O74" s="342">
        <v>0</v>
      </c>
      <c r="P74" s="342">
        <v>500</v>
      </c>
      <c r="Q74" s="342">
        <v>485</v>
      </c>
      <c r="R74" s="342">
        <v>985</v>
      </c>
      <c r="S74" s="342">
        <v>6</v>
      </c>
      <c r="T74" s="342">
        <v>11</v>
      </c>
      <c r="U74" s="66" t="s">
        <v>157</v>
      </c>
      <c r="V74" s="66" t="s">
        <v>157</v>
      </c>
      <c r="W74" s="66" t="s">
        <v>157</v>
      </c>
      <c r="X74" s="66" t="s">
        <v>157</v>
      </c>
      <c r="Y74" s="185" t="s">
        <v>157</v>
      </c>
    </row>
    <row r="75" spans="1:25" s="186" customFormat="1">
      <c r="A75" s="320" t="s">
        <v>136</v>
      </c>
      <c r="B75" s="227" t="s">
        <v>137</v>
      </c>
      <c r="C75" s="64">
        <v>2</v>
      </c>
      <c r="D75" s="343">
        <v>0</v>
      </c>
      <c r="E75" s="342">
        <v>2</v>
      </c>
      <c r="F75" s="342">
        <v>31</v>
      </c>
      <c r="G75" s="342">
        <v>8</v>
      </c>
      <c r="H75" s="342">
        <v>3</v>
      </c>
      <c r="I75" s="342">
        <v>0</v>
      </c>
      <c r="J75" s="342">
        <v>0</v>
      </c>
      <c r="K75" s="342">
        <v>0</v>
      </c>
      <c r="L75" s="342">
        <v>0</v>
      </c>
      <c r="M75" s="342">
        <v>0</v>
      </c>
      <c r="N75" s="342">
        <v>0</v>
      </c>
      <c r="O75" s="342">
        <v>0</v>
      </c>
      <c r="P75" s="342">
        <v>34</v>
      </c>
      <c r="Q75" s="342">
        <v>8</v>
      </c>
      <c r="R75" s="342">
        <v>42</v>
      </c>
      <c r="S75" s="342">
        <v>0</v>
      </c>
      <c r="T75" s="342">
        <v>0</v>
      </c>
      <c r="U75" s="66" t="s">
        <v>157</v>
      </c>
      <c r="V75" s="66" t="s">
        <v>157</v>
      </c>
      <c r="W75" s="66" t="s">
        <v>157</v>
      </c>
      <c r="X75" s="66" t="s">
        <v>157</v>
      </c>
      <c r="Y75" s="185" t="s">
        <v>157</v>
      </c>
    </row>
    <row r="76" spans="1:25" s="186" customFormat="1">
      <c r="A76" s="320" t="s">
        <v>138</v>
      </c>
      <c r="B76" s="227" t="s">
        <v>139</v>
      </c>
      <c r="C76" s="64">
        <v>146</v>
      </c>
      <c r="D76" s="343">
        <v>44</v>
      </c>
      <c r="E76" s="342">
        <v>190</v>
      </c>
      <c r="F76" s="342">
        <v>1129</v>
      </c>
      <c r="G76" s="342">
        <v>1086</v>
      </c>
      <c r="H76" s="342">
        <v>115</v>
      </c>
      <c r="I76" s="342">
        <v>671</v>
      </c>
      <c r="J76" s="342">
        <v>3</v>
      </c>
      <c r="K76" s="342">
        <v>9</v>
      </c>
      <c r="L76" s="342">
        <v>40</v>
      </c>
      <c r="M76" s="342">
        <v>28</v>
      </c>
      <c r="N76" s="342">
        <v>1</v>
      </c>
      <c r="O76" s="342">
        <v>5</v>
      </c>
      <c r="P76" s="342">
        <v>1286</v>
      </c>
      <c r="Q76" s="342">
        <v>1789</v>
      </c>
      <c r="R76" s="342">
        <v>3075</v>
      </c>
      <c r="S76" s="342">
        <v>7</v>
      </c>
      <c r="T76" s="342">
        <v>59</v>
      </c>
      <c r="U76" s="66">
        <v>744729</v>
      </c>
      <c r="V76" s="66">
        <v>1652539</v>
      </c>
      <c r="W76" s="66">
        <v>3813731</v>
      </c>
      <c r="X76" s="66">
        <v>2101495</v>
      </c>
      <c r="Y76" s="185">
        <v>2095105</v>
      </c>
    </row>
    <row r="77" spans="1:25" s="186" customFormat="1">
      <c r="A77" s="320" t="s">
        <v>140</v>
      </c>
      <c r="B77" s="227" t="s">
        <v>141</v>
      </c>
      <c r="C77" s="64">
        <v>6</v>
      </c>
      <c r="D77" s="343">
        <v>1</v>
      </c>
      <c r="E77" s="342">
        <v>7</v>
      </c>
      <c r="F77" s="342">
        <v>40</v>
      </c>
      <c r="G77" s="342">
        <v>11</v>
      </c>
      <c r="H77" s="342">
        <v>0</v>
      </c>
      <c r="I77" s="342">
        <v>3</v>
      </c>
      <c r="J77" s="342">
        <v>0</v>
      </c>
      <c r="K77" s="342">
        <v>0</v>
      </c>
      <c r="L77" s="342">
        <v>1</v>
      </c>
      <c r="M77" s="342">
        <v>1</v>
      </c>
      <c r="N77" s="342">
        <v>0</v>
      </c>
      <c r="O77" s="342">
        <v>0</v>
      </c>
      <c r="P77" s="342">
        <v>41</v>
      </c>
      <c r="Q77" s="342">
        <v>15</v>
      </c>
      <c r="R77" s="342">
        <v>56</v>
      </c>
      <c r="S77" s="342">
        <v>1</v>
      </c>
      <c r="T77" s="342">
        <v>0</v>
      </c>
      <c r="U77" s="66">
        <v>23841</v>
      </c>
      <c r="V77" s="66">
        <v>47163</v>
      </c>
      <c r="W77" s="66">
        <v>77976</v>
      </c>
      <c r="X77" s="66">
        <v>29347</v>
      </c>
      <c r="Y77" s="185">
        <v>29347</v>
      </c>
    </row>
    <row r="78" spans="1:25" s="186" customFormat="1">
      <c r="A78" s="320" t="s">
        <v>142</v>
      </c>
      <c r="B78" s="227" t="s">
        <v>143</v>
      </c>
      <c r="C78" s="64">
        <v>14</v>
      </c>
      <c r="D78" s="343">
        <v>4</v>
      </c>
      <c r="E78" s="342">
        <v>18</v>
      </c>
      <c r="F78" s="342">
        <v>141</v>
      </c>
      <c r="G78" s="342">
        <v>23</v>
      </c>
      <c r="H78" s="342">
        <v>12</v>
      </c>
      <c r="I78" s="342">
        <v>11</v>
      </c>
      <c r="J78" s="342">
        <v>1</v>
      </c>
      <c r="K78" s="342">
        <v>0</v>
      </c>
      <c r="L78" s="342">
        <v>6</v>
      </c>
      <c r="M78" s="342">
        <v>2</v>
      </c>
      <c r="N78" s="342">
        <v>0</v>
      </c>
      <c r="O78" s="342">
        <v>0</v>
      </c>
      <c r="P78" s="342">
        <v>160</v>
      </c>
      <c r="Q78" s="342">
        <v>36</v>
      </c>
      <c r="R78" s="342">
        <v>196</v>
      </c>
      <c r="S78" s="342">
        <v>4</v>
      </c>
      <c r="T78" s="342">
        <v>1</v>
      </c>
      <c r="U78" s="66">
        <v>62507</v>
      </c>
      <c r="V78" s="66">
        <v>151355</v>
      </c>
      <c r="W78" s="66">
        <v>269790</v>
      </c>
      <c r="X78" s="66">
        <v>112728</v>
      </c>
      <c r="Y78" s="185">
        <v>118679</v>
      </c>
    </row>
    <row r="79" spans="1:25" s="186" customFormat="1">
      <c r="A79" s="320" t="s">
        <v>144</v>
      </c>
      <c r="B79" s="227" t="s">
        <v>145</v>
      </c>
      <c r="C79" s="64">
        <v>6</v>
      </c>
      <c r="D79" s="343">
        <v>1</v>
      </c>
      <c r="E79" s="342">
        <v>7</v>
      </c>
      <c r="F79" s="342">
        <v>31</v>
      </c>
      <c r="G79" s="342">
        <v>5</v>
      </c>
      <c r="H79" s="342">
        <v>16</v>
      </c>
      <c r="I79" s="342">
        <v>9</v>
      </c>
      <c r="J79" s="342">
        <v>0</v>
      </c>
      <c r="K79" s="342">
        <v>0</v>
      </c>
      <c r="L79" s="342">
        <v>1</v>
      </c>
      <c r="M79" s="342">
        <v>0</v>
      </c>
      <c r="N79" s="342">
        <v>0</v>
      </c>
      <c r="O79" s="342">
        <v>0</v>
      </c>
      <c r="P79" s="342">
        <v>48</v>
      </c>
      <c r="Q79" s="342">
        <v>14</v>
      </c>
      <c r="R79" s="342">
        <v>62</v>
      </c>
      <c r="S79" s="342">
        <v>0</v>
      </c>
      <c r="T79" s="342">
        <v>0</v>
      </c>
      <c r="U79" s="66">
        <v>13375</v>
      </c>
      <c r="V79" s="66">
        <v>42085</v>
      </c>
      <c r="W79" s="66">
        <v>96838</v>
      </c>
      <c r="X79" s="66">
        <v>52379</v>
      </c>
      <c r="Y79" s="185">
        <v>52379</v>
      </c>
    </row>
    <row r="80" spans="1:25" s="186" customFormat="1">
      <c r="A80" s="320" t="s">
        <v>146</v>
      </c>
      <c r="B80" s="227" t="s">
        <v>147</v>
      </c>
      <c r="C80" s="64">
        <v>13</v>
      </c>
      <c r="D80" s="343">
        <v>1</v>
      </c>
      <c r="E80" s="342">
        <v>14</v>
      </c>
      <c r="F80" s="342">
        <v>189</v>
      </c>
      <c r="G80" s="342">
        <v>78</v>
      </c>
      <c r="H80" s="342">
        <v>0</v>
      </c>
      <c r="I80" s="342">
        <v>46</v>
      </c>
      <c r="J80" s="342">
        <v>0</v>
      </c>
      <c r="K80" s="342">
        <v>0</v>
      </c>
      <c r="L80" s="342">
        <v>1</v>
      </c>
      <c r="M80" s="342">
        <v>0</v>
      </c>
      <c r="N80" s="342">
        <v>0</v>
      </c>
      <c r="O80" s="342">
        <v>0</v>
      </c>
      <c r="P80" s="342">
        <v>190</v>
      </c>
      <c r="Q80" s="342">
        <v>124</v>
      </c>
      <c r="R80" s="342">
        <v>314</v>
      </c>
      <c r="S80" s="342">
        <v>0</v>
      </c>
      <c r="T80" s="342">
        <v>2</v>
      </c>
      <c r="U80" s="66">
        <v>106533</v>
      </c>
      <c r="V80" s="66">
        <v>215655</v>
      </c>
      <c r="W80" s="66">
        <v>416307</v>
      </c>
      <c r="X80" s="66">
        <v>197532</v>
      </c>
      <c r="Y80" s="185">
        <v>181615</v>
      </c>
    </row>
    <row r="81" spans="1:25" s="186" customFormat="1">
      <c r="A81" s="320" t="s">
        <v>148</v>
      </c>
      <c r="B81" s="227" t="s">
        <v>149</v>
      </c>
      <c r="C81" s="64">
        <v>5</v>
      </c>
      <c r="D81" s="343">
        <v>0</v>
      </c>
      <c r="E81" s="342">
        <v>5</v>
      </c>
      <c r="F81" s="342">
        <v>117</v>
      </c>
      <c r="G81" s="342">
        <v>35</v>
      </c>
      <c r="H81" s="342">
        <v>2</v>
      </c>
      <c r="I81" s="342">
        <v>10</v>
      </c>
      <c r="J81" s="342">
        <v>0</v>
      </c>
      <c r="K81" s="342">
        <v>0</v>
      </c>
      <c r="L81" s="342">
        <v>0</v>
      </c>
      <c r="M81" s="342">
        <v>0</v>
      </c>
      <c r="N81" s="342">
        <v>0</v>
      </c>
      <c r="O81" s="342">
        <v>0</v>
      </c>
      <c r="P81" s="342">
        <v>119</v>
      </c>
      <c r="Q81" s="342">
        <v>45</v>
      </c>
      <c r="R81" s="342">
        <v>164</v>
      </c>
      <c r="S81" s="342">
        <v>0</v>
      </c>
      <c r="T81" s="342">
        <v>0</v>
      </c>
      <c r="U81" s="66">
        <v>65683</v>
      </c>
      <c r="V81" s="66">
        <v>148004</v>
      </c>
      <c r="W81" s="66">
        <v>375538</v>
      </c>
      <c r="X81" s="66">
        <v>218912</v>
      </c>
      <c r="Y81" s="185">
        <v>205266</v>
      </c>
    </row>
    <row r="82" spans="1:25" s="186" customFormat="1">
      <c r="A82" s="320" t="s">
        <v>150</v>
      </c>
      <c r="B82" s="227" t="s">
        <v>151</v>
      </c>
      <c r="C82" s="64">
        <v>1</v>
      </c>
      <c r="D82" s="343">
        <v>0</v>
      </c>
      <c r="E82" s="342">
        <v>1</v>
      </c>
      <c r="F82" s="342">
        <v>339</v>
      </c>
      <c r="G82" s="342">
        <v>17</v>
      </c>
      <c r="H82" s="342">
        <v>15</v>
      </c>
      <c r="I82" s="342">
        <v>0</v>
      </c>
      <c r="J82" s="342">
        <v>0</v>
      </c>
      <c r="K82" s="342">
        <v>0</v>
      </c>
      <c r="L82" s="342">
        <v>0</v>
      </c>
      <c r="M82" s="342">
        <v>0</v>
      </c>
      <c r="N82" s="342">
        <v>56</v>
      </c>
      <c r="O82" s="342">
        <v>2</v>
      </c>
      <c r="P82" s="342">
        <v>298</v>
      </c>
      <c r="Q82" s="342">
        <v>15</v>
      </c>
      <c r="R82" s="342">
        <v>313</v>
      </c>
      <c r="S82" s="342">
        <v>0</v>
      </c>
      <c r="T82" s="342">
        <v>0</v>
      </c>
      <c r="U82" s="66" t="s">
        <v>157</v>
      </c>
      <c r="V82" s="66" t="s">
        <v>157</v>
      </c>
      <c r="W82" s="66" t="s">
        <v>157</v>
      </c>
      <c r="X82" s="66" t="s">
        <v>157</v>
      </c>
      <c r="Y82" s="185" t="s">
        <v>157</v>
      </c>
    </row>
    <row r="83" spans="1:25" s="186" customFormat="1">
      <c r="A83" s="320" t="s">
        <v>152</v>
      </c>
      <c r="B83" s="227" t="s">
        <v>153</v>
      </c>
      <c r="C83" s="64">
        <v>5</v>
      </c>
      <c r="D83" s="343">
        <v>1</v>
      </c>
      <c r="E83" s="342">
        <v>6</v>
      </c>
      <c r="F83" s="342">
        <v>49</v>
      </c>
      <c r="G83" s="342">
        <v>17</v>
      </c>
      <c r="H83" s="342">
        <v>4</v>
      </c>
      <c r="I83" s="342">
        <v>30</v>
      </c>
      <c r="J83" s="342">
        <v>0</v>
      </c>
      <c r="K83" s="342">
        <v>0</v>
      </c>
      <c r="L83" s="342">
        <v>1</v>
      </c>
      <c r="M83" s="342">
        <v>1</v>
      </c>
      <c r="N83" s="342">
        <v>3</v>
      </c>
      <c r="O83" s="342">
        <v>5</v>
      </c>
      <c r="P83" s="342">
        <v>51</v>
      </c>
      <c r="Q83" s="342">
        <v>43</v>
      </c>
      <c r="R83" s="342">
        <v>94</v>
      </c>
      <c r="S83" s="342">
        <v>0</v>
      </c>
      <c r="T83" s="342">
        <v>1</v>
      </c>
      <c r="U83" s="66">
        <v>31373</v>
      </c>
      <c r="V83" s="66">
        <v>47603</v>
      </c>
      <c r="W83" s="66">
        <v>101884</v>
      </c>
      <c r="X83" s="66">
        <v>53592</v>
      </c>
      <c r="Y83" s="185">
        <v>51595</v>
      </c>
    </row>
    <row r="84" spans="1:25" s="186" customFormat="1">
      <c r="A84" s="320" t="s">
        <v>154</v>
      </c>
      <c r="B84" s="227" t="s">
        <v>155</v>
      </c>
      <c r="C84" s="64">
        <v>0</v>
      </c>
      <c r="D84" s="343">
        <v>0</v>
      </c>
      <c r="E84" s="342">
        <v>0</v>
      </c>
      <c r="F84" s="342">
        <v>0</v>
      </c>
      <c r="G84" s="342">
        <v>0</v>
      </c>
      <c r="H84" s="342">
        <v>0</v>
      </c>
      <c r="I84" s="342">
        <v>0</v>
      </c>
      <c r="J84" s="342">
        <v>0</v>
      </c>
      <c r="K84" s="342">
        <v>0</v>
      </c>
      <c r="L84" s="342">
        <v>0</v>
      </c>
      <c r="M84" s="342">
        <v>0</v>
      </c>
      <c r="N84" s="342">
        <v>0</v>
      </c>
      <c r="O84" s="342">
        <v>0</v>
      </c>
      <c r="P84" s="342">
        <v>0</v>
      </c>
      <c r="Q84" s="342">
        <v>0</v>
      </c>
      <c r="R84" s="342">
        <v>0</v>
      </c>
      <c r="S84" s="342">
        <v>0</v>
      </c>
      <c r="T84" s="342">
        <v>0</v>
      </c>
      <c r="U84" s="66">
        <v>0</v>
      </c>
      <c r="V84" s="66">
        <v>0</v>
      </c>
      <c r="W84" s="66">
        <v>0</v>
      </c>
      <c r="X84" s="66">
        <v>0</v>
      </c>
      <c r="Y84" s="185">
        <v>0</v>
      </c>
    </row>
    <row r="85" spans="1:25" s="186" customFormat="1">
      <c r="A85" s="320" t="s">
        <v>1009</v>
      </c>
      <c r="B85" s="227" t="s">
        <v>156</v>
      </c>
      <c r="C85" s="64">
        <v>0</v>
      </c>
      <c r="D85" s="343">
        <v>0</v>
      </c>
      <c r="E85" s="342">
        <v>0</v>
      </c>
      <c r="F85" s="342">
        <v>0</v>
      </c>
      <c r="G85" s="342">
        <v>0</v>
      </c>
      <c r="H85" s="342">
        <v>0</v>
      </c>
      <c r="I85" s="342">
        <v>0</v>
      </c>
      <c r="J85" s="342">
        <v>0</v>
      </c>
      <c r="K85" s="342">
        <v>0</v>
      </c>
      <c r="L85" s="342">
        <v>0</v>
      </c>
      <c r="M85" s="342">
        <v>0</v>
      </c>
      <c r="N85" s="342">
        <v>0</v>
      </c>
      <c r="O85" s="342">
        <v>0</v>
      </c>
      <c r="P85" s="342">
        <v>0</v>
      </c>
      <c r="Q85" s="342">
        <v>0</v>
      </c>
      <c r="R85" s="342">
        <v>0</v>
      </c>
      <c r="S85" s="342">
        <v>0</v>
      </c>
      <c r="T85" s="342">
        <v>0</v>
      </c>
      <c r="U85" s="66">
        <v>0</v>
      </c>
      <c r="V85" s="66">
        <v>0</v>
      </c>
      <c r="W85" s="66">
        <v>0</v>
      </c>
      <c r="X85" s="66">
        <v>0</v>
      </c>
      <c r="Y85" s="185">
        <v>0</v>
      </c>
    </row>
    <row r="86" spans="1:25" s="186" customFormat="1">
      <c r="A86" s="320" t="s">
        <v>158</v>
      </c>
      <c r="B86" s="227" t="s">
        <v>159</v>
      </c>
      <c r="C86" s="64">
        <v>26</v>
      </c>
      <c r="D86" s="343">
        <v>3</v>
      </c>
      <c r="E86" s="342">
        <v>29</v>
      </c>
      <c r="F86" s="342">
        <v>231</v>
      </c>
      <c r="G86" s="342">
        <v>36</v>
      </c>
      <c r="H86" s="342">
        <v>4</v>
      </c>
      <c r="I86" s="342">
        <v>11</v>
      </c>
      <c r="J86" s="342">
        <v>0</v>
      </c>
      <c r="K86" s="342">
        <v>2</v>
      </c>
      <c r="L86" s="342">
        <v>3</v>
      </c>
      <c r="M86" s="342">
        <v>4</v>
      </c>
      <c r="N86" s="342">
        <v>1</v>
      </c>
      <c r="O86" s="342">
        <v>0</v>
      </c>
      <c r="P86" s="342">
        <v>237</v>
      </c>
      <c r="Q86" s="342">
        <v>53</v>
      </c>
      <c r="R86" s="342">
        <v>290</v>
      </c>
      <c r="S86" s="342">
        <v>13</v>
      </c>
      <c r="T86" s="342">
        <v>6</v>
      </c>
      <c r="U86" s="66">
        <v>91528</v>
      </c>
      <c r="V86" s="66">
        <v>363551</v>
      </c>
      <c r="W86" s="66">
        <v>695311</v>
      </c>
      <c r="X86" s="66">
        <v>324231</v>
      </c>
      <c r="Y86" s="185">
        <v>294499</v>
      </c>
    </row>
    <row r="87" spans="1:25" s="186" customFormat="1">
      <c r="A87" s="320" t="s">
        <v>160</v>
      </c>
      <c r="B87" s="227" t="s">
        <v>161</v>
      </c>
      <c r="C87" s="64">
        <v>6</v>
      </c>
      <c r="D87" s="343">
        <v>1</v>
      </c>
      <c r="E87" s="342">
        <v>7</v>
      </c>
      <c r="F87" s="342">
        <v>112</v>
      </c>
      <c r="G87" s="342">
        <v>15</v>
      </c>
      <c r="H87" s="342">
        <v>22</v>
      </c>
      <c r="I87" s="342">
        <v>9</v>
      </c>
      <c r="J87" s="342">
        <v>5</v>
      </c>
      <c r="K87" s="342">
        <v>4</v>
      </c>
      <c r="L87" s="342">
        <v>1</v>
      </c>
      <c r="M87" s="342">
        <v>0</v>
      </c>
      <c r="N87" s="342">
        <v>5</v>
      </c>
      <c r="O87" s="342">
        <v>0</v>
      </c>
      <c r="P87" s="342">
        <v>135</v>
      </c>
      <c r="Q87" s="342">
        <v>28</v>
      </c>
      <c r="R87" s="342">
        <v>163</v>
      </c>
      <c r="S87" s="342">
        <v>0</v>
      </c>
      <c r="T87" s="342">
        <v>0</v>
      </c>
      <c r="U87" s="66">
        <v>71903</v>
      </c>
      <c r="V87" s="66">
        <v>256180</v>
      </c>
      <c r="W87" s="66">
        <v>432157</v>
      </c>
      <c r="X87" s="66">
        <v>175164</v>
      </c>
      <c r="Y87" s="185">
        <v>160582</v>
      </c>
    </row>
    <row r="88" spans="1:25" s="186" customFormat="1">
      <c r="A88" s="320" t="s">
        <v>162</v>
      </c>
      <c r="B88" s="227" t="s">
        <v>163</v>
      </c>
      <c r="C88" s="64">
        <v>1</v>
      </c>
      <c r="D88" s="343">
        <v>0</v>
      </c>
      <c r="E88" s="66">
        <v>1</v>
      </c>
      <c r="F88" s="66">
        <v>60</v>
      </c>
      <c r="G88" s="66">
        <v>2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60</v>
      </c>
      <c r="Q88" s="66">
        <v>2</v>
      </c>
      <c r="R88" s="66">
        <v>62</v>
      </c>
      <c r="S88" s="66">
        <v>0</v>
      </c>
      <c r="T88" s="66">
        <v>0</v>
      </c>
      <c r="U88" s="66" t="s">
        <v>157</v>
      </c>
      <c r="V88" s="66" t="s">
        <v>157</v>
      </c>
      <c r="W88" s="66" t="s">
        <v>157</v>
      </c>
      <c r="X88" s="66" t="s">
        <v>157</v>
      </c>
      <c r="Y88" s="185" t="s">
        <v>157</v>
      </c>
    </row>
    <row r="89" spans="1:25" s="186" customFormat="1">
      <c r="A89" s="320" t="s">
        <v>164</v>
      </c>
      <c r="B89" s="227" t="s">
        <v>165</v>
      </c>
      <c r="C89" s="64">
        <v>31</v>
      </c>
      <c r="D89" s="343">
        <v>7</v>
      </c>
      <c r="E89" s="342">
        <v>38</v>
      </c>
      <c r="F89" s="342">
        <v>465</v>
      </c>
      <c r="G89" s="342">
        <v>79</v>
      </c>
      <c r="H89" s="342">
        <v>45</v>
      </c>
      <c r="I89" s="342">
        <v>13</v>
      </c>
      <c r="J89" s="342">
        <v>24</v>
      </c>
      <c r="K89" s="342">
        <v>7</v>
      </c>
      <c r="L89" s="342">
        <v>7</v>
      </c>
      <c r="M89" s="342">
        <v>1</v>
      </c>
      <c r="N89" s="342">
        <v>14</v>
      </c>
      <c r="O89" s="342">
        <v>1</v>
      </c>
      <c r="P89" s="342">
        <v>527</v>
      </c>
      <c r="Q89" s="342">
        <v>99</v>
      </c>
      <c r="R89" s="342">
        <v>626</v>
      </c>
      <c r="S89" s="342">
        <v>15</v>
      </c>
      <c r="T89" s="342">
        <v>4</v>
      </c>
      <c r="U89" s="66" t="s">
        <v>157</v>
      </c>
      <c r="V89" s="66" t="s">
        <v>157</v>
      </c>
      <c r="W89" s="66" t="s">
        <v>157</v>
      </c>
      <c r="X89" s="66" t="s">
        <v>157</v>
      </c>
      <c r="Y89" s="185" t="s">
        <v>157</v>
      </c>
    </row>
    <row r="90" spans="1:25" s="186" customFormat="1">
      <c r="A90" s="320" t="s">
        <v>166</v>
      </c>
      <c r="B90" s="227" t="s">
        <v>1732</v>
      </c>
      <c r="C90" s="64">
        <v>10</v>
      </c>
      <c r="D90" s="343">
        <v>0</v>
      </c>
      <c r="E90" s="342">
        <v>10</v>
      </c>
      <c r="F90" s="342">
        <v>402</v>
      </c>
      <c r="G90" s="342">
        <v>44</v>
      </c>
      <c r="H90" s="342">
        <v>21</v>
      </c>
      <c r="I90" s="342">
        <v>35</v>
      </c>
      <c r="J90" s="342">
        <v>3</v>
      </c>
      <c r="K90" s="342">
        <v>1</v>
      </c>
      <c r="L90" s="342">
        <v>0</v>
      </c>
      <c r="M90" s="342">
        <v>0</v>
      </c>
      <c r="N90" s="342">
        <v>3</v>
      </c>
      <c r="O90" s="342">
        <v>0</v>
      </c>
      <c r="P90" s="342">
        <v>423</v>
      </c>
      <c r="Q90" s="342">
        <v>80</v>
      </c>
      <c r="R90" s="342">
        <v>503</v>
      </c>
      <c r="S90" s="342">
        <v>0</v>
      </c>
      <c r="T90" s="342">
        <v>0</v>
      </c>
      <c r="U90" s="66">
        <v>237878</v>
      </c>
      <c r="V90" s="66">
        <v>611955</v>
      </c>
      <c r="W90" s="66">
        <v>1119417</v>
      </c>
      <c r="X90" s="66">
        <v>502201</v>
      </c>
      <c r="Y90" s="185">
        <v>453043</v>
      </c>
    </row>
    <row r="91" spans="1:25" s="186" customFormat="1">
      <c r="A91" s="320" t="s">
        <v>168</v>
      </c>
      <c r="B91" s="227" t="s">
        <v>1733</v>
      </c>
      <c r="C91" s="64">
        <v>9</v>
      </c>
      <c r="D91" s="343">
        <v>0</v>
      </c>
      <c r="E91" s="342">
        <v>9</v>
      </c>
      <c r="F91" s="342">
        <v>70</v>
      </c>
      <c r="G91" s="342">
        <v>16</v>
      </c>
      <c r="H91" s="342">
        <v>0</v>
      </c>
      <c r="I91" s="342">
        <v>2</v>
      </c>
      <c r="J91" s="342">
        <v>0</v>
      </c>
      <c r="K91" s="342">
        <v>0</v>
      </c>
      <c r="L91" s="342">
        <v>0</v>
      </c>
      <c r="M91" s="342">
        <v>0</v>
      </c>
      <c r="N91" s="342">
        <v>0</v>
      </c>
      <c r="O91" s="342">
        <v>0</v>
      </c>
      <c r="P91" s="342">
        <v>70</v>
      </c>
      <c r="Q91" s="342">
        <v>18</v>
      </c>
      <c r="R91" s="342">
        <v>88</v>
      </c>
      <c r="S91" s="342">
        <v>1</v>
      </c>
      <c r="T91" s="66">
        <v>0</v>
      </c>
      <c r="U91" s="66">
        <v>37057</v>
      </c>
      <c r="V91" s="66">
        <v>62997</v>
      </c>
      <c r="W91" s="66">
        <v>166312</v>
      </c>
      <c r="X91" s="66">
        <v>98427</v>
      </c>
      <c r="Y91" s="185">
        <v>98427</v>
      </c>
    </row>
    <row r="92" spans="1:25" s="186" customFormat="1">
      <c r="A92" s="320" t="s">
        <v>170</v>
      </c>
      <c r="B92" s="227" t="s">
        <v>1734</v>
      </c>
      <c r="C92" s="64">
        <v>4</v>
      </c>
      <c r="D92" s="343">
        <v>0</v>
      </c>
      <c r="E92" s="342">
        <v>4</v>
      </c>
      <c r="F92" s="342">
        <v>71</v>
      </c>
      <c r="G92" s="342">
        <v>29</v>
      </c>
      <c r="H92" s="342">
        <v>0</v>
      </c>
      <c r="I92" s="342">
        <v>3</v>
      </c>
      <c r="J92" s="342">
        <v>3</v>
      </c>
      <c r="K92" s="342">
        <v>11</v>
      </c>
      <c r="L92" s="342">
        <v>0</v>
      </c>
      <c r="M92" s="342">
        <v>0</v>
      </c>
      <c r="N92" s="342">
        <v>0</v>
      </c>
      <c r="O92" s="342">
        <v>0</v>
      </c>
      <c r="P92" s="342">
        <v>74</v>
      </c>
      <c r="Q92" s="342">
        <v>43</v>
      </c>
      <c r="R92" s="342">
        <v>117</v>
      </c>
      <c r="S92" s="342">
        <v>0</v>
      </c>
      <c r="T92" s="342">
        <v>0</v>
      </c>
      <c r="U92" s="66">
        <v>29033</v>
      </c>
      <c r="V92" s="66">
        <v>11536</v>
      </c>
      <c r="W92" s="66">
        <v>97965</v>
      </c>
      <c r="X92" s="66">
        <v>82382</v>
      </c>
      <c r="Y92" s="185">
        <v>75689</v>
      </c>
    </row>
    <row r="93" spans="1:25" s="186" customFormat="1">
      <c r="A93" s="320" t="s">
        <v>172</v>
      </c>
      <c r="B93" s="227" t="s">
        <v>173</v>
      </c>
      <c r="C93" s="64">
        <v>1</v>
      </c>
      <c r="D93" s="343">
        <v>0</v>
      </c>
      <c r="E93" s="342">
        <v>1</v>
      </c>
      <c r="F93" s="342">
        <v>2</v>
      </c>
      <c r="G93" s="342">
        <v>3</v>
      </c>
      <c r="H93" s="342">
        <v>1</v>
      </c>
      <c r="I93" s="342">
        <v>14</v>
      </c>
      <c r="J93" s="342">
        <v>0</v>
      </c>
      <c r="K93" s="342">
        <v>0</v>
      </c>
      <c r="L93" s="342">
        <v>0</v>
      </c>
      <c r="M93" s="342">
        <v>0</v>
      </c>
      <c r="N93" s="342">
        <v>0</v>
      </c>
      <c r="O93" s="342">
        <v>0</v>
      </c>
      <c r="P93" s="342">
        <v>3</v>
      </c>
      <c r="Q93" s="342">
        <v>17</v>
      </c>
      <c r="R93" s="342">
        <v>20</v>
      </c>
      <c r="S93" s="342">
        <v>5</v>
      </c>
      <c r="T93" s="342">
        <v>8</v>
      </c>
      <c r="U93" s="66" t="s">
        <v>157</v>
      </c>
      <c r="V93" s="66" t="s">
        <v>157</v>
      </c>
      <c r="W93" s="66" t="s">
        <v>157</v>
      </c>
      <c r="X93" s="66" t="s">
        <v>157</v>
      </c>
      <c r="Y93" s="185" t="s">
        <v>157</v>
      </c>
    </row>
    <row r="94" spans="1:25" s="186" customFormat="1">
      <c r="A94" s="320" t="s">
        <v>174</v>
      </c>
      <c r="B94" s="227" t="s">
        <v>1735</v>
      </c>
      <c r="C94" s="64">
        <v>6</v>
      </c>
      <c r="D94" s="343">
        <v>0</v>
      </c>
      <c r="E94" s="342">
        <v>6</v>
      </c>
      <c r="F94" s="342">
        <v>772</v>
      </c>
      <c r="G94" s="342">
        <v>116</v>
      </c>
      <c r="H94" s="342">
        <v>31</v>
      </c>
      <c r="I94" s="342">
        <v>57</v>
      </c>
      <c r="J94" s="342">
        <v>0</v>
      </c>
      <c r="K94" s="342">
        <v>0</v>
      </c>
      <c r="L94" s="342">
        <v>0</v>
      </c>
      <c r="M94" s="342">
        <v>0</v>
      </c>
      <c r="N94" s="342">
        <v>135</v>
      </c>
      <c r="O94" s="342">
        <v>6</v>
      </c>
      <c r="P94" s="342">
        <v>668</v>
      </c>
      <c r="Q94" s="342">
        <v>167</v>
      </c>
      <c r="R94" s="342">
        <v>835</v>
      </c>
      <c r="S94" s="342">
        <v>0</v>
      </c>
      <c r="T94" s="342">
        <v>0</v>
      </c>
      <c r="U94" s="66">
        <v>507967</v>
      </c>
      <c r="V94" s="66">
        <v>912443</v>
      </c>
      <c r="W94" s="66">
        <v>2674320</v>
      </c>
      <c r="X94" s="66">
        <v>1746207</v>
      </c>
      <c r="Y94" s="185">
        <v>1628975</v>
      </c>
    </row>
    <row r="95" spans="1:25" s="186" customFormat="1">
      <c r="A95" s="320" t="s">
        <v>176</v>
      </c>
      <c r="B95" s="227" t="s">
        <v>1736</v>
      </c>
      <c r="C95" s="64">
        <v>0</v>
      </c>
      <c r="D95" s="343">
        <v>0</v>
      </c>
      <c r="E95" s="342">
        <v>0</v>
      </c>
      <c r="F95" s="342">
        <v>0</v>
      </c>
      <c r="G95" s="342">
        <v>0</v>
      </c>
      <c r="H95" s="342">
        <v>0</v>
      </c>
      <c r="I95" s="342">
        <v>0</v>
      </c>
      <c r="J95" s="342">
        <v>0</v>
      </c>
      <c r="K95" s="342">
        <v>0</v>
      </c>
      <c r="L95" s="342">
        <v>0</v>
      </c>
      <c r="M95" s="342">
        <v>0</v>
      </c>
      <c r="N95" s="342">
        <v>0</v>
      </c>
      <c r="O95" s="342">
        <v>0</v>
      </c>
      <c r="P95" s="342">
        <v>0</v>
      </c>
      <c r="Q95" s="342">
        <v>0</v>
      </c>
      <c r="R95" s="342">
        <v>0</v>
      </c>
      <c r="S95" s="342">
        <v>0</v>
      </c>
      <c r="T95" s="342">
        <v>0</v>
      </c>
      <c r="U95" s="66">
        <v>0</v>
      </c>
      <c r="V95" s="66">
        <v>0</v>
      </c>
      <c r="W95" s="66">
        <v>0</v>
      </c>
      <c r="X95" s="66">
        <v>0</v>
      </c>
      <c r="Y95" s="185">
        <v>0</v>
      </c>
    </row>
    <row r="96" spans="1:25" s="186" customFormat="1">
      <c r="A96" s="320" t="s">
        <v>178</v>
      </c>
      <c r="B96" s="227" t="s">
        <v>1737</v>
      </c>
      <c r="C96" s="64">
        <v>125</v>
      </c>
      <c r="D96" s="343">
        <v>10</v>
      </c>
      <c r="E96" s="342">
        <v>135</v>
      </c>
      <c r="F96" s="342">
        <v>4017</v>
      </c>
      <c r="G96" s="342">
        <v>392</v>
      </c>
      <c r="H96" s="342">
        <v>194</v>
      </c>
      <c r="I96" s="342">
        <v>133</v>
      </c>
      <c r="J96" s="342">
        <v>133</v>
      </c>
      <c r="K96" s="342">
        <v>15</v>
      </c>
      <c r="L96" s="342">
        <v>11</v>
      </c>
      <c r="M96" s="342">
        <v>1</v>
      </c>
      <c r="N96" s="342">
        <v>108</v>
      </c>
      <c r="O96" s="342">
        <v>8</v>
      </c>
      <c r="P96" s="342">
        <v>4247</v>
      </c>
      <c r="Q96" s="342">
        <v>533</v>
      </c>
      <c r="R96" s="342">
        <v>4780</v>
      </c>
      <c r="S96" s="342">
        <v>15</v>
      </c>
      <c r="T96" s="342">
        <v>8</v>
      </c>
      <c r="U96" s="66">
        <v>2280880</v>
      </c>
      <c r="V96" s="66">
        <v>34737470</v>
      </c>
      <c r="W96" s="66">
        <v>52397890</v>
      </c>
      <c r="X96" s="66">
        <v>18089460</v>
      </c>
      <c r="Y96" s="185">
        <v>17331362</v>
      </c>
    </row>
    <row r="97" spans="1:25" s="186" customFormat="1">
      <c r="A97" s="320" t="s">
        <v>180</v>
      </c>
      <c r="B97" s="227" t="s">
        <v>181</v>
      </c>
      <c r="C97" s="64">
        <v>6</v>
      </c>
      <c r="D97" s="343">
        <v>1</v>
      </c>
      <c r="E97" s="342">
        <v>7</v>
      </c>
      <c r="F97" s="342">
        <v>27</v>
      </c>
      <c r="G97" s="342">
        <v>7</v>
      </c>
      <c r="H97" s="342">
        <v>0</v>
      </c>
      <c r="I97" s="342">
        <v>3</v>
      </c>
      <c r="J97" s="342">
        <v>0</v>
      </c>
      <c r="K97" s="342">
        <v>0</v>
      </c>
      <c r="L97" s="342">
        <v>1</v>
      </c>
      <c r="M97" s="342">
        <v>0</v>
      </c>
      <c r="N97" s="342">
        <v>0</v>
      </c>
      <c r="O97" s="342">
        <v>0</v>
      </c>
      <c r="P97" s="342">
        <v>28</v>
      </c>
      <c r="Q97" s="342">
        <v>10</v>
      </c>
      <c r="R97" s="342">
        <v>38</v>
      </c>
      <c r="S97" s="342">
        <v>0</v>
      </c>
      <c r="T97" s="66">
        <v>0</v>
      </c>
      <c r="U97" s="66">
        <v>12047</v>
      </c>
      <c r="V97" s="66">
        <v>12177</v>
      </c>
      <c r="W97" s="66">
        <v>33151</v>
      </c>
      <c r="X97" s="66">
        <v>20302</v>
      </c>
      <c r="Y97" s="185">
        <v>20302</v>
      </c>
    </row>
    <row r="98" spans="1:25" s="186" customFormat="1">
      <c r="A98" s="320"/>
      <c r="B98" s="227"/>
      <c r="C98" s="343"/>
      <c r="D98" s="343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66"/>
      <c r="U98" s="66"/>
      <c r="V98" s="66"/>
      <c r="W98" s="66"/>
      <c r="X98" s="66"/>
      <c r="Y98" s="185"/>
    </row>
    <row r="99" spans="1:25" s="186" customFormat="1">
      <c r="A99" s="320"/>
      <c r="B99" s="227"/>
      <c r="C99" s="343"/>
      <c r="D99" s="343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66"/>
      <c r="U99" s="66"/>
      <c r="V99" s="66"/>
      <c r="W99" s="66"/>
      <c r="X99" s="66"/>
      <c r="Y99" s="185"/>
    </row>
    <row r="100" spans="1:25" s="186" customFormat="1">
      <c r="A100" s="340" t="s">
        <v>1740</v>
      </c>
      <c r="B100" s="344"/>
      <c r="C100" s="64">
        <v>630</v>
      </c>
      <c r="D100" s="64">
        <v>82</v>
      </c>
      <c r="E100" s="64">
        <v>712</v>
      </c>
      <c r="F100" s="64">
        <v>13071</v>
      </c>
      <c r="G100" s="64">
        <v>3147</v>
      </c>
      <c r="H100" s="64">
        <v>1704</v>
      </c>
      <c r="I100" s="64">
        <v>4313</v>
      </c>
      <c r="J100" s="64">
        <v>722</v>
      </c>
      <c r="K100" s="64">
        <v>168</v>
      </c>
      <c r="L100" s="64">
        <v>89</v>
      </c>
      <c r="M100" s="64">
        <v>38</v>
      </c>
      <c r="N100" s="64">
        <v>378</v>
      </c>
      <c r="O100" s="64">
        <v>48</v>
      </c>
      <c r="P100" s="64">
        <v>15208</v>
      </c>
      <c r="Q100" s="64">
        <v>7618</v>
      </c>
      <c r="R100" s="64">
        <v>22826</v>
      </c>
      <c r="S100" s="64">
        <v>573</v>
      </c>
      <c r="T100" s="64">
        <v>450</v>
      </c>
      <c r="U100" s="64">
        <v>8524641</v>
      </c>
      <c r="V100" s="64">
        <v>36272452</v>
      </c>
      <c r="W100" s="64">
        <v>60674476</v>
      </c>
      <c r="X100" s="64">
        <v>23921290</v>
      </c>
      <c r="Y100" s="337">
        <v>21687846</v>
      </c>
    </row>
    <row r="101" spans="1:25" s="186" customFormat="1">
      <c r="A101" s="340"/>
      <c r="B101" s="34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136"/>
      <c r="V101" s="136"/>
      <c r="W101" s="136"/>
      <c r="X101" s="136"/>
      <c r="Y101" s="187"/>
    </row>
    <row r="102" spans="1:25" s="186" customFormat="1">
      <c r="A102" s="320" t="s">
        <v>134</v>
      </c>
      <c r="B102" s="227" t="s">
        <v>135</v>
      </c>
      <c r="C102" s="64">
        <v>139</v>
      </c>
      <c r="D102" s="342">
        <v>20</v>
      </c>
      <c r="E102" s="342">
        <v>159</v>
      </c>
      <c r="F102" s="342">
        <v>1842</v>
      </c>
      <c r="G102" s="342">
        <v>1000</v>
      </c>
      <c r="H102" s="342">
        <v>733</v>
      </c>
      <c r="I102" s="342">
        <v>2952</v>
      </c>
      <c r="J102" s="342">
        <v>83</v>
      </c>
      <c r="K102" s="342">
        <v>46</v>
      </c>
      <c r="L102" s="342">
        <v>22</v>
      </c>
      <c r="M102" s="342">
        <v>16</v>
      </c>
      <c r="N102" s="342">
        <v>6</v>
      </c>
      <c r="O102" s="342">
        <v>4</v>
      </c>
      <c r="P102" s="342">
        <v>2674</v>
      </c>
      <c r="Q102" s="342">
        <v>4010</v>
      </c>
      <c r="R102" s="342">
        <v>6684</v>
      </c>
      <c r="S102" s="342">
        <v>35</v>
      </c>
      <c r="T102" s="342">
        <v>126</v>
      </c>
      <c r="U102" s="66" t="s">
        <v>157</v>
      </c>
      <c r="V102" s="66" t="s">
        <v>157</v>
      </c>
      <c r="W102" s="66" t="s">
        <v>157</v>
      </c>
      <c r="X102" s="66" t="s">
        <v>157</v>
      </c>
      <c r="Y102" s="185" t="s">
        <v>157</v>
      </c>
    </row>
    <row r="103" spans="1:25" s="186" customFormat="1">
      <c r="A103" s="320" t="s">
        <v>136</v>
      </c>
      <c r="B103" s="227" t="s">
        <v>137</v>
      </c>
      <c r="C103" s="64">
        <v>16</v>
      </c>
      <c r="D103" s="343">
        <v>1</v>
      </c>
      <c r="E103" s="342">
        <v>17</v>
      </c>
      <c r="F103" s="342">
        <v>160</v>
      </c>
      <c r="G103" s="342">
        <v>37</v>
      </c>
      <c r="H103" s="342">
        <v>50</v>
      </c>
      <c r="I103" s="342">
        <v>40</v>
      </c>
      <c r="J103" s="342">
        <v>10</v>
      </c>
      <c r="K103" s="342">
        <v>9</v>
      </c>
      <c r="L103" s="342">
        <v>1</v>
      </c>
      <c r="M103" s="342">
        <v>0</v>
      </c>
      <c r="N103" s="342">
        <v>1</v>
      </c>
      <c r="O103" s="342">
        <v>0</v>
      </c>
      <c r="P103" s="342">
        <v>220</v>
      </c>
      <c r="Q103" s="342">
        <v>86</v>
      </c>
      <c r="R103" s="342">
        <v>306</v>
      </c>
      <c r="S103" s="342">
        <v>12</v>
      </c>
      <c r="T103" s="342">
        <v>8</v>
      </c>
      <c r="U103" s="66" t="s">
        <v>157</v>
      </c>
      <c r="V103" s="66" t="s">
        <v>157</v>
      </c>
      <c r="W103" s="66" t="s">
        <v>157</v>
      </c>
      <c r="X103" s="66" t="s">
        <v>157</v>
      </c>
      <c r="Y103" s="185" t="s">
        <v>157</v>
      </c>
    </row>
    <row r="104" spans="1:25" s="186" customFormat="1">
      <c r="A104" s="320" t="s">
        <v>138</v>
      </c>
      <c r="B104" s="227" t="s">
        <v>139</v>
      </c>
      <c r="C104" s="64">
        <v>41</v>
      </c>
      <c r="D104" s="343">
        <v>6</v>
      </c>
      <c r="E104" s="342">
        <v>47</v>
      </c>
      <c r="F104" s="342">
        <v>1759</v>
      </c>
      <c r="G104" s="342">
        <v>402</v>
      </c>
      <c r="H104" s="342">
        <v>36</v>
      </c>
      <c r="I104" s="342">
        <v>189</v>
      </c>
      <c r="J104" s="342">
        <v>81</v>
      </c>
      <c r="K104" s="342">
        <v>23</v>
      </c>
      <c r="L104" s="342">
        <v>5</v>
      </c>
      <c r="M104" s="342">
        <v>2</v>
      </c>
      <c r="N104" s="342">
        <v>121</v>
      </c>
      <c r="O104" s="342">
        <v>22</v>
      </c>
      <c r="P104" s="342">
        <v>1760</v>
      </c>
      <c r="Q104" s="342">
        <v>594</v>
      </c>
      <c r="R104" s="342">
        <v>2354</v>
      </c>
      <c r="S104" s="342">
        <v>2</v>
      </c>
      <c r="T104" s="342">
        <v>6</v>
      </c>
      <c r="U104" s="66">
        <v>1204532</v>
      </c>
      <c r="V104" s="66">
        <v>7366606</v>
      </c>
      <c r="W104" s="66">
        <v>8855876</v>
      </c>
      <c r="X104" s="66">
        <v>1478455</v>
      </c>
      <c r="Y104" s="185">
        <v>388336</v>
      </c>
    </row>
    <row r="105" spans="1:25" s="186" customFormat="1">
      <c r="A105" s="320" t="s">
        <v>140</v>
      </c>
      <c r="B105" s="227" t="s">
        <v>141</v>
      </c>
      <c r="C105" s="64">
        <v>36</v>
      </c>
      <c r="D105" s="343">
        <v>3</v>
      </c>
      <c r="E105" s="342">
        <v>39</v>
      </c>
      <c r="F105" s="342">
        <v>417</v>
      </c>
      <c r="G105" s="342">
        <v>86</v>
      </c>
      <c r="H105" s="342">
        <v>41</v>
      </c>
      <c r="I105" s="342">
        <v>34</v>
      </c>
      <c r="J105" s="342">
        <v>5</v>
      </c>
      <c r="K105" s="342">
        <v>0</v>
      </c>
      <c r="L105" s="342">
        <v>4</v>
      </c>
      <c r="M105" s="342">
        <v>1</v>
      </c>
      <c r="N105" s="342">
        <v>1</v>
      </c>
      <c r="O105" s="342">
        <v>0</v>
      </c>
      <c r="P105" s="342">
        <v>466</v>
      </c>
      <c r="Q105" s="342">
        <v>121</v>
      </c>
      <c r="R105" s="342">
        <v>587</v>
      </c>
      <c r="S105" s="342">
        <v>5</v>
      </c>
      <c r="T105" s="342">
        <v>1</v>
      </c>
      <c r="U105" s="66" t="s">
        <v>157</v>
      </c>
      <c r="V105" s="66" t="s">
        <v>157</v>
      </c>
      <c r="W105" s="66" t="s">
        <v>157</v>
      </c>
      <c r="X105" s="66" t="s">
        <v>157</v>
      </c>
      <c r="Y105" s="185" t="s">
        <v>157</v>
      </c>
    </row>
    <row r="106" spans="1:25" s="186" customFormat="1">
      <c r="A106" s="320" t="s">
        <v>142</v>
      </c>
      <c r="B106" s="227" t="s">
        <v>143</v>
      </c>
      <c r="C106" s="64">
        <v>18</v>
      </c>
      <c r="D106" s="343">
        <v>8</v>
      </c>
      <c r="E106" s="342">
        <v>26</v>
      </c>
      <c r="F106" s="342">
        <v>175</v>
      </c>
      <c r="G106" s="342">
        <v>48</v>
      </c>
      <c r="H106" s="342">
        <v>20</v>
      </c>
      <c r="I106" s="342">
        <v>21</v>
      </c>
      <c r="J106" s="342">
        <v>1</v>
      </c>
      <c r="K106" s="342">
        <v>3</v>
      </c>
      <c r="L106" s="342">
        <v>11</v>
      </c>
      <c r="M106" s="342">
        <v>3</v>
      </c>
      <c r="N106" s="342">
        <v>0</v>
      </c>
      <c r="O106" s="342">
        <v>0</v>
      </c>
      <c r="P106" s="342">
        <v>207</v>
      </c>
      <c r="Q106" s="342">
        <v>75</v>
      </c>
      <c r="R106" s="342">
        <v>282</v>
      </c>
      <c r="S106" s="342">
        <v>5</v>
      </c>
      <c r="T106" s="342">
        <v>1</v>
      </c>
      <c r="U106" s="66">
        <v>78192</v>
      </c>
      <c r="V106" s="66">
        <v>162271</v>
      </c>
      <c r="W106" s="66">
        <v>306081</v>
      </c>
      <c r="X106" s="66">
        <v>141444</v>
      </c>
      <c r="Y106" s="185">
        <v>137650</v>
      </c>
    </row>
    <row r="107" spans="1:25" s="186" customFormat="1">
      <c r="A107" s="320" t="s">
        <v>144</v>
      </c>
      <c r="B107" s="227" t="s">
        <v>145</v>
      </c>
      <c r="C107" s="64">
        <v>14</v>
      </c>
      <c r="D107" s="343">
        <v>1</v>
      </c>
      <c r="E107" s="342">
        <v>15</v>
      </c>
      <c r="F107" s="342">
        <v>368</v>
      </c>
      <c r="G107" s="342">
        <v>43</v>
      </c>
      <c r="H107" s="342">
        <v>25</v>
      </c>
      <c r="I107" s="342">
        <v>43</v>
      </c>
      <c r="J107" s="342">
        <v>4</v>
      </c>
      <c r="K107" s="342">
        <v>1</v>
      </c>
      <c r="L107" s="342">
        <v>2</v>
      </c>
      <c r="M107" s="342">
        <v>1</v>
      </c>
      <c r="N107" s="342">
        <v>2</v>
      </c>
      <c r="O107" s="342">
        <v>0</v>
      </c>
      <c r="P107" s="342">
        <v>397</v>
      </c>
      <c r="Q107" s="342">
        <v>88</v>
      </c>
      <c r="R107" s="342">
        <v>485</v>
      </c>
      <c r="S107" s="342">
        <v>0</v>
      </c>
      <c r="T107" s="342">
        <v>1</v>
      </c>
      <c r="U107" s="66" t="s">
        <v>157</v>
      </c>
      <c r="V107" s="66" t="s">
        <v>157</v>
      </c>
      <c r="W107" s="66" t="s">
        <v>157</v>
      </c>
      <c r="X107" s="66" t="s">
        <v>157</v>
      </c>
      <c r="Y107" s="185" t="s">
        <v>157</v>
      </c>
    </row>
    <row r="108" spans="1:25" s="186" customFormat="1">
      <c r="A108" s="320" t="s">
        <v>146</v>
      </c>
      <c r="B108" s="227" t="s">
        <v>147</v>
      </c>
      <c r="C108" s="64">
        <v>47</v>
      </c>
      <c r="D108" s="343">
        <v>6</v>
      </c>
      <c r="E108" s="342">
        <v>53</v>
      </c>
      <c r="F108" s="342">
        <v>560</v>
      </c>
      <c r="G108" s="342">
        <v>172</v>
      </c>
      <c r="H108" s="342">
        <v>44</v>
      </c>
      <c r="I108" s="342">
        <v>113</v>
      </c>
      <c r="J108" s="342">
        <v>0</v>
      </c>
      <c r="K108" s="342">
        <v>0</v>
      </c>
      <c r="L108" s="342">
        <v>8</v>
      </c>
      <c r="M108" s="342">
        <v>1</v>
      </c>
      <c r="N108" s="342">
        <v>14</v>
      </c>
      <c r="O108" s="342">
        <v>6</v>
      </c>
      <c r="P108" s="342">
        <v>598</v>
      </c>
      <c r="Q108" s="342">
        <v>280</v>
      </c>
      <c r="R108" s="342">
        <v>878</v>
      </c>
      <c r="S108" s="342">
        <v>21</v>
      </c>
      <c r="T108" s="342">
        <v>34</v>
      </c>
      <c r="U108" s="66" t="s">
        <v>157</v>
      </c>
      <c r="V108" s="66" t="s">
        <v>157</v>
      </c>
      <c r="W108" s="66" t="s">
        <v>157</v>
      </c>
      <c r="X108" s="66" t="s">
        <v>157</v>
      </c>
      <c r="Y108" s="185" t="s">
        <v>157</v>
      </c>
    </row>
    <row r="109" spans="1:25" s="186" customFormat="1">
      <c r="A109" s="320" t="s">
        <v>148</v>
      </c>
      <c r="B109" s="227" t="s">
        <v>149</v>
      </c>
      <c r="C109" s="64">
        <v>13</v>
      </c>
      <c r="D109" s="343">
        <v>0</v>
      </c>
      <c r="E109" s="342">
        <v>13</v>
      </c>
      <c r="F109" s="342">
        <v>508</v>
      </c>
      <c r="G109" s="342">
        <v>35</v>
      </c>
      <c r="H109" s="342">
        <v>18</v>
      </c>
      <c r="I109" s="342">
        <v>65</v>
      </c>
      <c r="J109" s="342">
        <v>57</v>
      </c>
      <c r="K109" s="342">
        <v>7</v>
      </c>
      <c r="L109" s="342">
        <v>0</v>
      </c>
      <c r="M109" s="342">
        <v>0</v>
      </c>
      <c r="N109" s="342">
        <v>19</v>
      </c>
      <c r="O109" s="342">
        <v>0</v>
      </c>
      <c r="P109" s="342">
        <v>564</v>
      </c>
      <c r="Q109" s="342">
        <v>107</v>
      </c>
      <c r="R109" s="342">
        <v>671</v>
      </c>
      <c r="S109" s="342">
        <v>8</v>
      </c>
      <c r="T109" s="342">
        <v>0</v>
      </c>
      <c r="U109" s="66" t="s">
        <v>157</v>
      </c>
      <c r="V109" s="66" t="s">
        <v>157</v>
      </c>
      <c r="W109" s="66" t="s">
        <v>157</v>
      </c>
      <c r="X109" s="66" t="s">
        <v>157</v>
      </c>
      <c r="Y109" s="185" t="s">
        <v>157</v>
      </c>
    </row>
    <row r="110" spans="1:25" s="186" customFormat="1">
      <c r="A110" s="320" t="s">
        <v>150</v>
      </c>
      <c r="B110" s="227" t="s">
        <v>151</v>
      </c>
      <c r="C110" s="64">
        <v>4</v>
      </c>
      <c r="D110" s="343">
        <v>0</v>
      </c>
      <c r="E110" s="342">
        <v>4</v>
      </c>
      <c r="F110" s="342">
        <v>29</v>
      </c>
      <c r="G110" s="342">
        <v>4</v>
      </c>
      <c r="H110" s="342">
        <v>4</v>
      </c>
      <c r="I110" s="342">
        <v>2</v>
      </c>
      <c r="J110" s="342">
        <v>1</v>
      </c>
      <c r="K110" s="342">
        <v>0</v>
      </c>
      <c r="L110" s="342">
        <v>0</v>
      </c>
      <c r="M110" s="342">
        <v>0</v>
      </c>
      <c r="N110" s="342">
        <v>0</v>
      </c>
      <c r="O110" s="342">
        <v>0</v>
      </c>
      <c r="P110" s="342">
        <v>34</v>
      </c>
      <c r="Q110" s="342">
        <v>6</v>
      </c>
      <c r="R110" s="342">
        <v>40</v>
      </c>
      <c r="S110" s="342">
        <v>0</v>
      </c>
      <c r="T110" s="342">
        <v>0</v>
      </c>
      <c r="U110" s="66">
        <v>18179</v>
      </c>
      <c r="V110" s="66">
        <v>74133</v>
      </c>
      <c r="W110" s="66">
        <v>104148</v>
      </c>
      <c r="X110" s="66">
        <v>28799</v>
      </c>
      <c r="Y110" s="185">
        <v>28799</v>
      </c>
    </row>
    <row r="111" spans="1:25" s="186" customFormat="1">
      <c r="A111" s="320" t="s">
        <v>152</v>
      </c>
      <c r="B111" s="227" t="s">
        <v>153</v>
      </c>
      <c r="C111" s="64">
        <v>16</v>
      </c>
      <c r="D111" s="343">
        <v>2</v>
      </c>
      <c r="E111" s="342">
        <v>18</v>
      </c>
      <c r="F111" s="342">
        <v>292</v>
      </c>
      <c r="G111" s="342">
        <v>53</v>
      </c>
      <c r="H111" s="342">
        <v>52</v>
      </c>
      <c r="I111" s="342">
        <v>75</v>
      </c>
      <c r="J111" s="342">
        <v>5</v>
      </c>
      <c r="K111" s="342">
        <v>5</v>
      </c>
      <c r="L111" s="342">
        <v>2</v>
      </c>
      <c r="M111" s="342">
        <v>3</v>
      </c>
      <c r="N111" s="342">
        <v>0</v>
      </c>
      <c r="O111" s="342">
        <v>7</v>
      </c>
      <c r="P111" s="342">
        <v>351</v>
      </c>
      <c r="Q111" s="342">
        <v>129</v>
      </c>
      <c r="R111" s="342">
        <v>480</v>
      </c>
      <c r="S111" s="342">
        <v>1</v>
      </c>
      <c r="T111" s="342">
        <v>20</v>
      </c>
      <c r="U111" s="66">
        <v>174764</v>
      </c>
      <c r="V111" s="66">
        <v>575219</v>
      </c>
      <c r="W111" s="66">
        <v>1022790</v>
      </c>
      <c r="X111" s="66">
        <v>430450</v>
      </c>
      <c r="Y111" s="185">
        <v>411577</v>
      </c>
    </row>
    <row r="112" spans="1:25" s="186" customFormat="1">
      <c r="A112" s="320" t="s">
        <v>154</v>
      </c>
      <c r="B112" s="227" t="s">
        <v>155</v>
      </c>
      <c r="C112" s="64">
        <v>8</v>
      </c>
      <c r="D112" s="343">
        <v>2</v>
      </c>
      <c r="E112" s="342">
        <v>10</v>
      </c>
      <c r="F112" s="342">
        <v>147</v>
      </c>
      <c r="G112" s="342">
        <v>30</v>
      </c>
      <c r="H112" s="342">
        <v>61</v>
      </c>
      <c r="I112" s="342">
        <v>126</v>
      </c>
      <c r="J112" s="342">
        <v>22</v>
      </c>
      <c r="K112" s="342">
        <v>16</v>
      </c>
      <c r="L112" s="342">
        <v>2</v>
      </c>
      <c r="M112" s="342">
        <v>0</v>
      </c>
      <c r="N112" s="342">
        <v>0</v>
      </c>
      <c r="O112" s="342">
        <v>0</v>
      </c>
      <c r="P112" s="342">
        <v>232</v>
      </c>
      <c r="Q112" s="342">
        <v>172</v>
      </c>
      <c r="R112" s="342">
        <v>404</v>
      </c>
      <c r="S112" s="342">
        <v>0</v>
      </c>
      <c r="T112" s="342">
        <v>6</v>
      </c>
      <c r="U112" s="66" t="s">
        <v>157</v>
      </c>
      <c r="V112" s="66" t="s">
        <v>157</v>
      </c>
      <c r="W112" s="66" t="s">
        <v>157</v>
      </c>
      <c r="X112" s="66" t="s">
        <v>157</v>
      </c>
      <c r="Y112" s="185" t="s">
        <v>157</v>
      </c>
    </row>
    <row r="113" spans="1:25" s="186" customFormat="1">
      <c r="A113" s="320" t="s">
        <v>1009</v>
      </c>
      <c r="B113" s="227" t="s">
        <v>156</v>
      </c>
      <c r="C113" s="64">
        <v>1</v>
      </c>
      <c r="D113" s="343">
        <v>0</v>
      </c>
      <c r="E113" s="342">
        <v>1</v>
      </c>
      <c r="F113" s="342">
        <v>13</v>
      </c>
      <c r="G113" s="342">
        <v>16</v>
      </c>
      <c r="H113" s="342">
        <v>0</v>
      </c>
      <c r="I113" s="342">
        <v>1</v>
      </c>
      <c r="J113" s="342">
        <v>0</v>
      </c>
      <c r="K113" s="342">
        <v>0</v>
      </c>
      <c r="L113" s="342">
        <v>0</v>
      </c>
      <c r="M113" s="342">
        <v>0</v>
      </c>
      <c r="N113" s="342">
        <v>0</v>
      </c>
      <c r="O113" s="342">
        <v>0</v>
      </c>
      <c r="P113" s="342">
        <v>13</v>
      </c>
      <c r="Q113" s="342">
        <v>17</v>
      </c>
      <c r="R113" s="342">
        <v>30</v>
      </c>
      <c r="S113" s="342">
        <v>0</v>
      </c>
      <c r="T113" s="342">
        <v>0</v>
      </c>
      <c r="U113" s="66" t="s">
        <v>157</v>
      </c>
      <c r="V113" s="66" t="s">
        <v>157</v>
      </c>
      <c r="W113" s="66" t="s">
        <v>157</v>
      </c>
      <c r="X113" s="66" t="s">
        <v>157</v>
      </c>
      <c r="Y113" s="185" t="s">
        <v>157</v>
      </c>
    </row>
    <row r="114" spans="1:25" s="186" customFormat="1">
      <c r="A114" s="320" t="s">
        <v>158</v>
      </c>
      <c r="B114" s="227" t="s">
        <v>159</v>
      </c>
      <c r="C114" s="64">
        <v>30</v>
      </c>
      <c r="D114" s="343">
        <v>10</v>
      </c>
      <c r="E114" s="342">
        <v>40</v>
      </c>
      <c r="F114" s="342">
        <v>414</v>
      </c>
      <c r="G114" s="342">
        <v>87</v>
      </c>
      <c r="H114" s="342">
        <v>24</v>
      </c>
      <c r="I114" s="342">
        <v>38</v>
      </c>
      <c r="J114" s="342">
        <v>19</v>
      </c>
      <c r="K114" s="342">
        <v>1</v>
      </c>
      <c r="L114" s="342">
        <v>10</v>
      </c>
      <c r="M114" s="342">
        <v>6</v>
      </c>
      <c r="N114" s="342">
        <v>0</v>
      </c>
      <c r="O114" s="342">
        <v>1</v>
      </c>
      <c r="P114" s="342">
        <v>467</v>
      </c>
      <c r="Q114" s="342">
        <v>131</v>
      </c>
      <c r="R114" s="342">
        <v>598</v>
      </c>
      <c r="S114" s="342">
        <v>23</v>
      </c>
      <c r="T114" s="342">
        <v>8</v>
      </c>
      <c r="U114" s="66" t="s">
        <v>157</v>
      </c>
      <c r="V114" s="66" t="s">
        <v>157</v>
      </c>
      <c r="W114" s="66" t="s">
        <v>157</v>
      </c>
      <c r="X114" s="66" t="s">
        <v>157</v>
      </c>
      <c r="Y114" s="185" t="s">
        <v>157</v>
      </c>
    </row>
    <row r="115" spans="1:25" s="186" customFormat="1">
      <c r="A115" s="320" t="s">
        <v>160</v>
      </c>
      <c r="B115" s="227" t="s">
        <v>161</v>
      </c>
      <c r="C115" s="64">
        <v>8</v>
      </c>
      <c r="D115" s="343">
        <v>2</v>
      </c>
      <c r="E115" s="342">
        <v>10</v>
      </c>
      <c r="F115" s="342">
        <v>58</v>
      </c>
      <c r="G115" s="342">
        <v>13</v>
      </c>
      <c r="H115" s="342">
        <v>4</v>
      </c>
      <c r="I115" s="342">
        <v>2</v>
      </c>
      <c r="J115" s="342">
        <v>2</v>
      </c>
      <c r="K115" s="342">
        <v>0</v>
      </c>
      <c r="L115" s="342">
        <v>2</v>
      </c>
      <c r="M115" s="342">
        <v>1</v>
      </c>
      <c r="N115" s="342">
        <v>0</v>
      </c>
      <c r="O115" s="342">
        <v>0</v>
      </c>
      <c r="P115" s="342">
        <v>66</v>
      </c>
      <c r="Q115" s="342">
        <v>16</v>
      </c>
      <c r="R115" s="342">
        <v>82</v>
      </c>
      <c r="S115" s="342">
        <v>0</v>
      </c>
      <c r="T115" s="342">
        <v>0</v>
      </c>
      <c r="U115" s="66" t="s">
        <v>157</v>
      </c>
      <c r="V115" s="66" t="s">
        <v>157</v>
      </c>
      <c r="W115" s="66" t="s">
        <v>157</v>
      </c>
      <c r="X115" s="66" t="s">
        <v>157</v>
      </c>
      <c r="Y115" s="185" t="s">
        <v>157</v>
      </c>
    </row>
    <row r="116" spans="1:25" s="186" customFormat="1">
      <c r="A116" s="320" t="s">
        <v>162</v>
      </c>
      <c r="B116" s="227" t="s">
        <v>163</v>
      </c>
      <c r="C116" s="64">
        <v>4</v>
      </c>
      <c r="D116" s="343">
        <v>0</v>
      </c>
      <c r="E116" s="66">
        <v>4</v>
      </c>
      <c r="F116" s="66">
        <v>69</v>
      </c>
      <c r="G116" s="66">
        <v>16</v>
      </c>
      <c r="H116" s="66">
        <v>7</v>
      </c>
      <c r="I116" s="66">
        <v>20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76</v>
      </c>
      <c r="Q116" s="66">
        <v>36</v>
      </c>
      <c r="R116" s="66">
        <v>112</v>
      </c>
      <c r="S116" s="66">
        <v>0</v>
      </c>
      <c r="T116" s="66">
        <v>0</v>
      </c>
      <c r="U116" s="66">
        <v>39687</v>
      </c>
      <c r="V116" s="66">
        <v>176896</v>
      </c>
      <c r="W116" s="66">
        <v>258500</v>
      </c>
      <c r="X116" s="66">
        <v>77996</v>
      </c>
      <c r="Y116" s="185">
        <v>76972</v>
      </c>
    </row>
    <row r="117" spans="1:25" s="186" customFormat="1">
      <c r="A117" s="320" t="s">
        <v>164</v>
      </c>
      <c r="B117" s="227" t="s">
        <v>165</v>
      </c>
      <c r="C117" s="64">
        <v>58</v>
      </c>
      <c r="D117" s="343">
        <v>4</v>
      </c>
      <c r="E117" s="342">
        <v>62</v>
      </c>
      <c r="F117" s="342">
        <v>523</v>
      </c>
      <c r="G117" s="342">
        <v>88</v>
      </c>
      <c r="H117" s="342">
        <v>62</v>
      </c>
      <c r="I117" s="342">
        <v>25</v>
      </c>
      <c r="J117" s="342">
        <v>0</v>
      </c>
      <c r="K117" s="342">
        <v>0</v>
      </c>
      <c r="L117" s="342">
        <v>3</v>
      </c>
      <c r="M117" s="342">
        <v>1</v>
      </c>
      <c r="N117" s="342">
        <v>0</v>
      </c>
      <c r="O117" s="342">
        <v>0</v>
      </c>
      <c r="P117" s="342">
        <v>588</v>
      </c>
      <c r="Q117" s="342">
        <v>114</v>
      </c>
      <c r="R117" s="342">
        <v>702</v>
      </c>
      <c r="S117" s="342">
        <v>5</v>
      </c>
      <c r="T117" s="342">
        <v>6</v>
      </c>
      <c r="U117" s="66" t="s">
        <v>157</v>
      </c>
      <c r="V117" s="66" t="s">
        <v>157</v>
      </c>
      <c r="W117" s="66" t="s">
        <v>157</v>
      </c>
      <c r="X117" s="66" t="s">
        <v>157</v>
      </c>
      <c r="Y117" s="185" t="s">
        <v>157</v>
      </c>
    </row>
    <row r="118" spans="1:25" s="186" customFormat="1">
      <c r="A118" s="320" t="s">
        <v>166</v>
      </c>
      <c r="B118" s="227" t="s">
        <v>1732</v>
      </c>
      <c r="C118" s="64">
        <v>31</v>
      </c>
      <c r="D118" s="343">
        <v>5</v>
      </c>
      <c r="E118" s="342">
        <v>36</v>
      </c>
      <c r="F118" s="342">
        <v>1192</v>
      </c>
      <c r="G118" s="342">
        <v>278</v>
      </c>
      <c r="H118" s="342">
        <v>42</v>
      </c>
      <c r="I118" s="342">
        <v>133</v>
      </c>
      <c r="J118" s="342">
        <v>4</v>
      </c>
      <c r="K118" s="342">
        <v>1</v>
      </c>
      <c r="L118" s="342">
        <v>5</v>
      </c>
      <c r="M118" s="342">
        <v>0</v>
      </c>
      <c r="N118" s="342">
        <v>17</v>
      </c>
      <c r="O118" s="342">
        <v>1</v>
      </c>
      <c r="P118" s="342">
        <v>1226</v>
      </c>
      <c r="Q118" s="342">
        <v>411</v>
      </c>
      <c r="R118" s="342">
        <v>1637</v>
      </c>
      <c r="S118" s="342">
        <v>8</v>
      </c>
      <c r="T118" s="342">
        <v>1</v>
      </c>
      <c r="U118" s="66" t="s">
        <v>157</v>
      </c>
      <c r="V118" s="66" t="s">
        <v>157</v>
      </c>
      <c r="W118" s="66" t="s">
        <v>157</v>
      </c>
      <c r="X118" s="66" t="s">
        <v>157</v>
      </c>
      <c r="Y118" s="185" t="s">
        <v>157</v>
      </c>
    </row>
    <row r="119" spans="1:25" s="186" customFormat="1">
      <c r="A119" s="320" t="s">
        <v>168</v>
      </c>
      <c r="B119" s="227" t="s">
        <v>1733</v>
      </c>
      <c r="C119" s="64">
        <v>82</v>
      </c>
      <c r="D119" s="343">
        <v>1</v>
      </c>
      <c r="E119" s="342">
        <v>83</v>
      </c>
      <c r="F119" s="342">
        <v>2797</v>
      </c>
      <c r="G119" s="342">
        <v>244</v>
      </c>
      <c r="H119" s="342">
        <v>438</v>
      </c>
      <c r="I119" s="342">
        <v>115</v>
      </c>
      <c r="J119" s="342">
        <v>411</v>
      </c>
      <c r="K119" s="342">
        <v>35</v>
      </c>
      <c r="L119" s="342">
        <v>1</v>
      </c>
      <c r="M119" s="342">
        <v>0</v>
      </c>
      <c r="N119" s="342">
        <v>156</v>
      </c>
      <c r="O119" s="342">
        <v>6</v>
      </c>
      <c r="P119" s="342">
        <v>3491</v>
      </c>
      <c r="Q119" s="342">
        <v>388</v>
      </c>
      <c r="R119" s="342">
        <v>3879</v>
      </c>
      <c r="S119" s="342">
        <v>439</v>
      </c>
      <c r="T119" s="66">
        <v>45</v>
      </c>
      <c r="U119" s="66">
        <v>1469386</v>
      </c>
      <c r="V119" s="66">
        <v>6331803</v>
      </c>
      <c r="W119" s="66">
        <v>10599412</v>
      </c>
      <c r="X119" s="66">
        <v>4229718</v>
      </c>
      <c r="Y119" s="185">
        <v>4178190</v>
      </c>
    </row>
    <row r="120" spans="1:25" s="186" customFormat="1">
      <c r="A120" s="320" t="s">
        <v>170</v>
      </c>
      <c r="B120" s="227" t="s">
        <v>1734</v>
      </c>
      <c r="C120" s="64">
        <v>5</v>
      </c>
      <c r="D120" s="343">
        <v>0</v>
      </c>
      <c r="E120" s="342">
        <v>5</v>
      </c>
      <c r="F120" s="342">
        <v>346</v>
      </c>
      <c r="G120" s="342">
        <v>111</v>
      </c>
      <c r="H120" s="342">
        <v>0</v>
      </c>
      <c r="I120" s="342">
        <v>59</v>
      </c>
      <c r="J120" s="342">
        <v>0</v>
      </c>
      <c r="K120" s="342">
        <v>0</v>
      </c>
      <c r="L120" s="342">
        <v>0</v>
      </c>
      <c r="M120" s="342">
        <v>0</v>
      </c>
      <c r="N120" s="342">
        <v>0</v>
      </c>
      <c r="O120" s="342">
        <v>0</v>
      </c>
      <c r="P120" s="342">
        <v>346</v>
      </c>
      <c r="Q120" s="342">
        <v>170</v>
      </c>
      <c r="R120" s="342">
        <v>516</v>
      </c>
      <c r="S120" s="342">
        <v>0</v>
      </c>
      <c r="T120" s="342">
        <v>1</v>
      </c>
      <c r="U120" s="66" t="s">
        <v>157</v>
      </c>
      <c r="V120" s="66" t="s">
        <v>157</v>
      </c>
      <c r="W120" s="66" t="s">
        <v>157</v>
      </c>
      <c r="X120" s="66" t="s">
        <v>157</v>
      </c>
      <c r="Y120" s="185" t="s">
        <v>157</v>
      </c>
    </row>
    <row r="121" spans="1:25" s="186" customFormat="1">
      <c r="A121" s="320" t="s">
        <v>172</v>
      </c>
      <c r="B121" s="227" t="s">
        <v>173</v>
      </c>
      <c r="C121" s="64">
        <v>7</v>
      </c>
      <c r="D121" s="343">
        <v>1</v>
      </c>
      <c r="E121" s="342">
        <v>8</v>
      </c>
      <c r="F121" s="342">
        <v>73</v>
      </c>
      <c r="G121" s="342">
        <v>19</v>
      </c>
      <c r="H121" s="342">
        <v>1</v>
      </c>
      <c r="I121" s="342">
        <v>82</v>
      </c>
      <c r="J121" s="342">
        <v>0</v>
      </c>
      <c r="K121" s="342">
        <v>0</v>
      </c>
      <c r="L121" s="342">
        <v>1</v>
      </c>
      <c r="M121" s="342">
        <v>0</v>
      </c>
      <c r="N121" s="342">
        <v>0</v>
      </c>
      <c r="O121" s="342">
        <v>0</v>
      </c>
      <c r="P121" s="342">
        <v>75</v>
      </c>
      <c r="Q121" s="342">
        <v>101</v>
      </c>
      <c r="R121" s="342">
        <v>176</v>
      </c>
      <c r="S121" s="342">
        <v>0</v>
      </c>
      <c r="T121" s="342">
        <v>0</v>
      </c>
      <c r="U121" s="66" t="s">
        <v>157</v>
      </c>
      <c r="V121" s="66" t="s">
        <v>157</v>
      </c>
      <c r="W121" s="66" t="s">
        <v>157</v>
      </c>
      <c r="X121" s="66" t="s">
        <v>157</v>
      </c>
      <c r="Y121" s="185" t="s">
        <v>157</v>
      </c>
    </row>
    <row r="122" spans="1:25" s="186" customFormat="1">
      <c r="A122" s="320" t="s">
        <v>174</v>
      </c>
      <c r="B122" s="227" t="s">
        <v>1735</v>
      </c>
      <c r="C122" s="64">
        <v>22</v>
      </c>
      <c r="D122" s="343">
        <v>0</v>
      </c>
      <c r="E122" s="342">
        <v>22</v>
      </c>
      <c r="F122" s="342">
        <v>1019</v>
      </c>
      <c r="G122" s="342">
        <v>259</v>
      </c>
      <c r="H122" s="342">
        <v>21</v>
      </c>
      <c r="I122" s="342">
        <v>91</v>
      </c>
      <c r="J122" s="342">
        <v>13</v>
      </c>
      <c r="K122" s="342">
        <v>18</v>
      </c>
      <c r="L122" s="342">
        <v>0</v>
      </c>
      <c r="M122" s="342">
        <v>0</v>
      </c>
      <c r="N122" s="342">
        <v>37</v>
      </c>
      <c r="O122" s="342">
        <v>1</v>
      </c>
      <c r="P122" s="342">
        <v>1016</v>
      </c>
      <c r="Q122" s="342">
        <v>367</v>
      </c>
      <c r="R122" s="342">
        <v>1383</v>
      </c>
      <c r="S122" s="342">
        <v>4</v>
      </c>
      <c r="T122" s="342">
        <v>178</v>
      </c>
      <c r="U122" s="66">
        <v>1054600</v>
      </c>
      <c r="V122" s="66">
        <v>1592367</v>
      </c>
      <c r="W122" s="66">
        <v>4288514</v>
      </c>
      <c r="X122" s="66">
        <v>2688545</v>
      </c>
      <c r="Y122" s="185">
        <v>2548129</v>
      </c>
    </row>
    <row r="123" spans="1:25" s="186" customFormat="1">
      <c r="A123" s="320" t="s">
        <v>176</v>
      </c>
      <c r="B123" s="227" t="s">
        <v>1736</v>
      </c>
      <c r="C123" s="64">
        <v>3</v>
      </c>
      <c r="D123" s="343">
        <v>0</v>
      </c>
      <c r="E123" s="342">
        <v>3</v>
      </c>
      <c r="F123" s="342">
        <v>20</v>
      </c>
      <c r="G123" s="342">
        <v>24</v>
      </c>
      <c r="H123" s="342">
        <v>1</v>
      </c>
      <c r="I123" s="342">
        <v>58</v>
      </c>
      <c r="J123" s="342">
        <v>0</v>
      </c>
      <c r="K123" s="342">
        <v>0</v>
      </c>
      <c r="L123" s="342">
        <v>0</v>
      </c>
      <c r="M123" s="342">
        <v>0</v>
      </c>
      <c r="N123" s="342">
        <v>0</v>
      </c>
      <c r="O123" s="342">
        <v>0</v>
      </c>
      <c r="P123" s="342">
        <v>21</v>
      </c>
      <c r="Q123" s="342">
        <v>82</v>
      </c>
      <c r="R123" s="342">
        <v>103</v>
      </c>
      <c r="S123" s="342">
        <v>0</v>
      </c>
      <c r="T123" s="342">
        <v>5</v>
      </c>
      <c r="U123" s="66">
        <v>20004</v>
      </c>
      <c r="V123" s="66">
        <v>23283</v>
      </c>
      <c r="W123" s="66">
        <v>57441</v>
      </c>
      <c r="X123" s="66">
        <v>33912</v>
      </c>
      <c r="Y123" s="185">
        <v>33608</v>
      </c>
    </row>
    <row r="124" spans="1:25" s="186" customFormat="1">
      <c r="A124" s="320" t="s">
        <v>178</v>
      </c>
      <c r="B124" s="227" t="s">
        <v>1737</v>
      </c>
      <c r="C124" s="64">
        <v>11</v>
      </c>
      <c r="D124" s="343">
        <v>2</v>
      </c>
      <c r="E124" s="342">
        <v>13</v>
      </c>
      <c r="F124" s="342">
        <v>165</v>
      </c>
      <c r="G124" s="342">
        <v>26</v>
      </c>
      <c r="H124" s="342">
        <v>9</v>
      </c>
      <c r="I124" s="342">
        <v>7</v>
      </c>
      <c r="J124" s="342">
        <v>1</v>
      </c>
      <c r="K124" s="342">
        <v>2</v>
      </c>
      <c r="L124" s="342">
        <v>2</v>
      </c>
      <c r="M124" s="342">
        <v>0</v>
      </c>
      <c r="N124" s="342">
        <v>4</v>
      </c>
      <c r="O124" s="342">
        <v>0</v>
      </c>
      <c r="P124" s="342">
        <v>173</v>
      </c>
      <c r="Q124" s="342">
        <v>35</v>
      </c>
      <c r="R124" s="342">
        <v>208</v>
      </c>
      <c r="S124" s="342">
        <v>2</v>
      </c>
      <c r="T124" s="342">
        <v>0</v>
      </c>
      <c r="U124" s="66">
        <v>66336</v>
      </c>
      <c r="V124" s="66">
        <v>127250</v>
      </c>
      <c r="W124" s="66">
        <v>339401</v>
      </c>
      <c r="X124" s="66">
        <v>207747</v>
      </c>
      <c r="Y124" s="185">
        <v>209963</v>
      </c>
    </row>
    <row r="125" spans="1:25" s="186" customFormat="1">
      <c r="A125" s="320" t="s">
        <v>180</v>
      </c>
      <c r="B125" s="227" t="s">
        <v>181</v>
      </c>
      <c r="C125" s="64">
        <v>16</v>
      </c>
      <c r="D125" s="343">
        <v>8</v>
      </c>
      <c r="E125" s="342">
        <v>24</v>
      </c>
      <c r="F125" s="342">
        <v>125</v>
      </c>
      <c r="G125" s="342">
        <v>56</v>
      </c>
      <c r="H125" s="342">
        <v>11</v>
      </c>
      <c r="I125" s="342">
        <v>22</v>
      </c>
      <c r="J125" s="342">
        <v>3</v>
      </c>
      <c r="K125" s="342">
        <v>1</v>
      </c>
      <c r="L125" s="342">
        <v>8</v>
      </c>
      <c r="M125" s="342">
        <v>3</v>
      </c>
      <c r="N125" s="342">
        <v>0</v>
      </c>
      <c r="O125" s="342">
        <v>0</v>
      </c>
      <c r="P125" s="342">
        <v>147</v>
      </c>
      <c r="Q125" s="342">
        <v>82</v>
      </c>
      <c r="R125" s="342">
        <v>229</v>
      </c>
      <c r="S125" s="342">
        <v>3</v>
      </c>
      <c r="T125" s="66">
        <v>3</v>
      </c>
      <c r="U125" s="66">
        <v>69029</v>
      </c>
      <c r="V125" s="66">
        <v>105592</v>
      </c>
      <c r="W125" s="66">
        <v>241200</v>
      </c>
      <c r="X125" s="66">
        <v>130343</v>
      </c>
      <c r="Y125" s="185">
        <v>119285</v>
      </c>
    </row>
    <row r="126" spans="1:25" s="186" customFormat="1">
      <c r="A126" s="320"/>
      <c r="B126" s="227"/>
      <c r="C126" s="343"/>
      <c r="D126" s="343"/>
      <c r="E126" s="342"/>
      <c r="F126" s="342"/>
      <c r="G126" s="342"/>
      <c r="H126" s="342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66"/>
      <c r="U126" s="66"/>
      <c r="V126" s="66"/>
      <c r="W126" s="66"/>
      <c r="X126" s="66"/>
      <c r="Y126" s="185"/>
    </row>
    <row r="127" spans="1:25" s="186" customFormat="1">
      <c r="A127" s="320"/>
      <c r="B127" s="227"/>
      <c r="C127" s="343"/>
      <c r="D127" s="343"/>
      <c r="E127" s="342"/>
      <c r="F127" s="342"/>
      <c r="G127" s="342"/>
      <c r="H127" s="342"/>
      <c r="I127" s="342"/>
      <c r="J127" s="342"/>
      <c r="K127" s="342"/>
      <c r="L127" s="342"/>
      <c r="M127" s="342"/>
      <c r="N127" s="342"/>
      <c r="O127" s="342"/>
      <c r="P127" s="342"/>
      <c r="Q127" s="342"/>
      <c r="R127" s="342"/>
      <c r="S127" s="342"/>
      <c r="T127" s="66"/>
      <c r="U127" s="66"/>
      <c r="V127" s="66"/>
      <c r="W127" s="66"/>
      <c r="X127" s="66"/>
      <c r="Y127" s="185"/>
    </row>
    <row r="128" spans="1:25" s="186" customFormat="1">
      <c r="A128" s="340" t="s">
        <v>1741</v>
      </c>
      <c r="B128" s="344"/>
      <c r="C128" s="64">
        <v>251</v>
      </c>
      <c r="D128" s="64">
        <v>45</v>
      </c>
      <c r="E128" s="64">
        <v>296</v>
      </c>
      <c r="F128" s="64">
        <v>3287</v>
      </c>
      <c r="G128" s="64">
        <v>1566</v>
      </c>
      <c r="H128" s="64">
        <v>302</v>
      </c>
      <c r="I128" s="64">
        <v>1278</v>
      </c>
      <c r="J128" s="64">
        <v>50</v>
      </c>
      <c r="K128" s="64">
        <v>62</v>
      </c>
      <c r="L128" s="64">
        <v>46</v>
      </c>
      <c r="M128" s="64">
        <v>26</v>
      </c>
      <c r="N128" s="64">
        <v>8</v>
      </c>
      <c r="O128" s="64">
        <v>1</v>
      </c>
      <c r="P128" s="64">
        <v>3677</v>
      </c>
      <c r="Q128" s="64">
        <v>2931</v>
      </c>
      <c r="R128" s="64">
        <v>6608</v>
      </c>
      <c r="S128" s="64">
        <v>64</v>
      </c>
      <c r="T128" s="64">
        <v>103</v>
      </c>
      <c r="U128" s="136" t="s">
        <v>157</v>
      </c>
      <c r="V128" s="136" t="s">
        <v>157</v>
      </c>
      <c r="W128" s="136" t="s">
        <v>157</v>
      </c>
      <c r="X128" s="136" t="s">
        <v>157</v>
      </c>
      <c r="Y128" s="187" t="s">
        <v>157</v>
      </c>
    </row>
    <row r="129" spans="1:25" s="186" customFormat="1">
      <c r="A129" s="340"/>
      <c r="B129" s="34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136"/>
      <c r="V129" s="136"/>
      <c r="W129" s="136"/>
      <c r="X129" s="136"/>
      <c r="Y129" s="187"/>
    </row>
    <row r="130" spans="1:25" s="186" customFormat="1">
      <c r="A130" s="320" t="s">
        <v>134</v>
      </c>
      <c r="B130" s="227" t="s">
        <v>135</v>
      </c>
      <c r="C130" s="64">
        <v>68</v>
      </c>
      <c r="D130" s="342">
        <v>23</v>
      </c>
      <c r="E130" s="342">
        <v>91</v>
      </c>
      <c r="F130" s="342">
        <v>1033</v>
      </c>
      <c r="G130" s="342">
        <v>599</v>
      </c>
      <c r="H130" s="342">
        <v>189</v>
      </c>
      <c r="I130" s="342">
        <v>806</v>
      </c>
      <c r="J130" s="342">
        <v>29</v>
      </c>
      <c r="K130" s="342">
        <v>60</v>
      </c>
      <c r="L130" s="342">
        <v>23</v>
      </c>
      <c r="M130" s="342">
        <v>19</v>
      </c>
      <c r="N130" s="342">
        <v>1</v>
      </c>
      <c r="O130" s="342">
        <v>1</v>
      </c>
      <c r="P130" s="342">
        <v>1273</v>
      </c>
      <c r="Q130" s="342">
        <v>1483</v>
      </c>
      <c r="R130" s="342">
        <v>2756</v>
      </c>
      <c r="S130" s="342">
        <v>10</v>
      </c>
      <c r="T130" s="342">
        <v>56</v>
      </c>
      <c r="U130" s="66">
        <v>676448</v>
      </c>
      <c r="V130" s="66">
        <v>2464243</v>
      </c>
      <c r="W130" s="66">
        <v>3914878</v>
      </c>
      <c r="X130" s="66">
        <v>1417447</v>
      </c>
      <c r="Y130" s="185">
        <v>1272986</v>
      </c>
    </row>
    <row r="131" spans="1:25" s="186" customFormat="1">
      <c r="A131" s="320" t="s">
        <v>136</v>
      </c>
      <c r="B131" s="227" t="s">
        <v>137</v>
      </c>
      <c r="C131" s="64">
        <v>14</v>
      </c>
      <c r="D131" s="343">
        <v>0</v>
      </c>
      <c r="E131" s="342">
        <v>14</v>
      </c>
      <c r="F131" s="342">
        <v>54</v>
      </c>
      <c r="G131" s="342">
        <v>19</v>
      </c>
      <c r="H131" s="342">
        <v>9</v>
      </c>
      <c r="I131" s="342">
        <v>30</v>
      </c>
      <c r="J131" s="342">
        <v>0</v>
      </c>
      <c r="K131" s="342">
        <v>0</v>
      </c>
      <c r="L131" s="342">
        <v>0</v>
      </c>
      <c r="M131" s="342">
        <v>0</v>
      </c>
      <c r="N131" s="342">
        <v>0</v>
      </c>
      <c r="O131" s="342">
        <v>0</v>
      </c>
      <c r="P131" s="342">
        <v>63</v>
      </c>
      <c r="Q131" s="342">
        <v>49</v>
      </c>
      <c r="R131" s="342">
        <v>112</v>
      </c>
      <c r="S131" s="342">
        <v>2</v>
      </c>
      <c r="T131" s="342">
        <v>2</v>
      </c>
      <c r="U131" s="66">
        <v>26500</v>
      </c>
      <c r="V131" s="66">
        <v>91202</v>
      </c>
      <c r="W131" s="66">
        <v>160127</v>
      </c>
      <c r="X131" s="66">
        <v>60844</v>
      </c>
      <c r="Y131" s="185">
        <v>60844</v>
      </c>
    </row>
    <row r="132" spans="1:25" s="186" customFormat="1">
      <c r="A132" s="320" t="s">
        <v>138</v>
      </c>
      <c r="B132" s="227" t="s">
        <v>139</v>
      </c>
      <c r="C132" s="64">
        <v>37</v>
      </c>
      <c r="D132" s="343">
        <v>8</v>
      </c>
      <c r="E132" s="342">
        <v>45</v>
      </c>
      <c r="F132" s="342">
        <v>272</v>
      </c>
      <c r="G132" s="342">
        <v>411</v>
      </c>
      <c r="H132" s="342">
        <v>11</v>
      </c>
      <c r="I132" s="342">
        <v>115</v>
      </c>
      <c r="J132" s="342">
        <v>3</v>
      </c>
      <c r="K132" s="342">
        <v>0</v>
      </c>
      <c r="L132" s="342">
        <v>8</v>
      </c>
      <c r="M132" s="342">
        <v>2</v>
      </c>
      <c r="N132" s="342">
        <v>0</v>
      </c>
      <c r="O132" s="342">
        <v>0</v>
      </c>
      <c r="P132" s="342">
        <v>294</v>
      </c>
      <c r="Q132" s="342">
        <v>528</v>
      </c>
      <c r="R132" s="342">
        <v>822</v>
      </c>
      <c r="S132" s="342">
        <v>2</v>
      </c>
      <c r="T132" s="342">
        <v>13</v>
      </c>
      <c r="U132" s="66">
        <v>204349</v>
      </c>
      <c r="V132" s="66">
        <v>522752</v>
      </c>
      <c r="W132" s="66">
        <v>790185</v>
      </c>
      <c r="X132" s="66">
        <v>258130</v>
      </c>
      <c r="Y132" s="185">
        <v>248555</v>
      </c>
    </row>
    <row r="133" spans="1:25" s="186" customFormat="1">
      <c r="A133" s="320" t="s">
        <v>140</v>
      </c>
      <c r="B133" s="227" t="s">
        <v>141</v>
      </c>
      <c r="C133" s="64">
        <v>26</v>
      </c>
      <c r="D133" s="343">
        <v>1</v>
      </c>
      <c r="E133" s="342">
        <v>27</v>
      </c>
      <c r="F133" s="342">
        <v>277</v>
      </c>
      <c r="G133" s="342">
        <v>65</v>
      </c>
      <c r="H133" s="342">
        <v>33</v>
      </c>
      <c r="I133" s="342">
        <v>18</v>
      </c>
      <c r="J133" s="342">
        <v>0</v>
      </c>
      <c r="K133" s="342">
        <v>0</v>
      </c>
      <c r="L133" s="342">
        <v>1</v>
      </c>
      <c r="M133" s="342">
        <v>0</v>
      </c>
      <c r="N133" s="342">
        <v>0</v>
      </c>
      <c r="O133" s="342">
        <v>0</v>
      </c>
      <c r="P133" s="342">
        <v>311</v>
      </c>
      <c r="Q133" s="342">
        <v>83</v>
      </c>
      <c r="R133" s="342">
        <v>394</v>
      </c>
      <c r="S133" s="342">
        <v>10</v>
      </c>
      <c r="T133" s="342">
        <v>1</v>
      </c>
      <c r="U133" s="66" t="s">
        <v>157</v>
      </c>
      <c r="V133" s="66" t="s">
        <v>157</v>
      </c>
      <c r="W133" s="66" t="s">
        <v>157</v>
      </c>
      <c r="X133" s="66" t="s">
        <v>157</v>
      </c>
      <c r="Y133" s="185" t="s">
        <v>157</v>
      </c>
    </row>
    <row r="134" spans="1:25" s="186" customFormat="1">
      <c r="A134" s="320" t="s">
        <v>142</v>
      </c>
      <c r="B134" s="227" t="s">
        <v>143</v>
      </c>
      <c r="C134" s="64">
        <v>2</v>
      </c>
      <c r="D134" s="343">
        <v>2</v>
      </c>
      <c r="E134" s="342">
        <v>4</v>
      </c>
      <c r="F134" s="342">
        <v>17</v>
      </c>
      <c r="G134" s="342">
        <v>4</v>
      </c>
      <c r="H134" s="342">
        <v>1</v>
      </c>
      <c r="I134" s="342">
        <v>0</v>
      </c>
      <c r="J134" s="342">
        <v>0</v>
      </c>
      <c r="K134" s="342">
        <v>0</v>
      </c>
      <c r="L134" s="342">
        <v>4</v>
      </c>
      <c r="M134" s="342">
        <v>1</v>
      </c>
      <c r="N134" s="342">
        <v>0</v>
      </c>
      <c r="O134" s="342">
        <v>0</v>
      </c>
      <c r="P134" s="342">
        <v>22</v>
      </c>
      <c r="Q134" s="342">
        <v>5</v>
      </c>
      <c r="R134" s="342">
        <v>27</v>
      </c>
      <c r="S134" s="342">
        <v>1</v>
      </c>
      <c r="T134" s="342">
        <v>0</v>
      </c>
      <c r="U134" s="66">
        <v>6645</v>
      </c>
      <c r="V134" s="66">
        <v>19032</v>
      </c>
      <c r="W134" s="66">
        <v>26254</v>
      </c>
      <c r="X134" s="66">
        <v>6878</v>
      </c>
      <c r="Y134" s="185">
        <v>6878</v>
      </c>
    </row>
    <row r="135" spans="1:25" s="186" customFormat="1">
      <c r="A135" s="320" t="s">
        <v>144</v>
      </c>
      <c r="B135" s="227" t="s">
        <v>145</v>
      </c>
      <c r="C135" s="64">
        <v>5</v>
      </c>
      <c r="D135" s="343">
        <v>1</v>
      </c>
      <c r="E135" s="342">
        <v>6</v>
      </c>
      <c r="F135" s="342">
        <v>43</v>
      </c>
      <c r="G135" s="342">
        <v>29</v>
      </c>
      <c r="H135" s="342">
        <v>2</v>
      </c>
      <c r="I135" s="342">
        <v>12</v>
      </c>
      <c r="J135" s="342">
        <v>0</v>
      </c>
      <c r="K135" s="342">
        <v>0</v>
      </c>
      <c r="L135" s="342">
        <v>1</v>
      </c>
      <c r="M135" s="342">
        <v>0</v>
      </c>
      <c r="N135" s="342">
        <v>0</v>
      </c>
      <c r="O135" s="342">
        <v>0</v>
      </c>
      <c r="P135" s="342">
        <v>46</v>
      </c>
      <c r="Q135" s="342">
        <v>41</v>
      </c>
      <c r="R135" s="342">
        <v>87</v>
      </c>
      <c r="S135" s="342">
        <v>0</v>
      </c>
      <c r="T135" s="342">
        <v>1</v>
      </c>
      <c r="U135" s="66">
        <v>25485</v>
      </c>
      <c r="V135" s="66">
        <v>89878</v>
      </c>
      <c r="W135" s="66">
        <v>210432</v>
      </c>
      <c r="X135" s="66">
        <v>117639</v>
      </c>
      <c r="Y135" s="185">
        <v>116152</v>
      </c>
    </row>
    <row r="136" spans="1:25" s="186" customFormat="1">
      <c r="A136" s="320" t="s">
        <v>146</v>
      </c>
      <c r="B136" s="227" t="s">
        <v>147</v>
      </c>
      <c r="C136" s="64">
        <v>7</v>
      </c>
      <c r="D136" s="343">
        <v>2</v>
      </c>
      <c r="E136" s="342">
        <v>9</v>
      </c>
      <c r="F136" s="342">
        <v>102</v>
      </c>
      <c r="G136" s="342">
        <v>41</v>
      </c>
      <c r="H136" s="342">
        <v>2</v>
      </c>
      <c r="I136" s="342">
        <v>24</v>
      </c>
      <c r="J136" s="342">
        <v>0</v>
      </c>
      <c r="K136" s="342">
        <v>0</v>
      </c>
      <c r="L136" s="342">
        <v>2</v>
      </c>
      <c r="M136" s="342">
        <v>0</v>
      </c>
      <c r="N136" s="342">
        <v>0</v>
      </c>
      <c r="O136" s="342">
        <v>0</v>
      </c>
      <c r="P136" s="342">
        <v>106</v>
      </c>
      <c r="Q136" s="342">
        <v>65</v>
      </c>
      <c r="R136" s="342">
        <v>171</v>
      </c>
      <c r="S136" s="342">
        <v>0</v>
      </c>
      <c r="T136" s="342">
        <v>1</v>
      </c>
      <c r="U136" s="66">
        <v>47045</v>
      </c>
      <c r="V136" s="66">
        <v>91620</v>
      </c>
      <c r="W136" s="66">
        <v>180255</v>
      </c>
      <c r="X136" s="66">
        <v>87989</v>
      </c>
      <c r="Y136" s="185">
        <v>77406</v>
      </c>
    </row>
    <row r="137" spans="1:25" s="186" customFormat="1">
      <c r="A137" s="320" t="s">
        <v>148</v>
      </c>
      <c r="B137" s="227" t="s">
        <v>149</v>
      </c>
      <c r="C137" s="64">
        <v>4</v>
      </c>
      <c r="D137" s="343">
        <v>0</v>
      </c>
      <c r="E137" s="342">
        <v>4</v>
      </c>
      <c r="F137" s="342">
        <v>53</v>
      </c>
      <c r="G137" s="342">
        <v>32</v>
      </c>
      <c r="H137" s="342">
        <v>0</v>
      </c>
      <c r="I137" s="342">
        <v>47</v>
      </c>
      <c r="J137" s="342">
        <v>0</v>
      </c>
      <c r="K137" s="342">
        <v>0</v>
      </c>
      <c r="L137" s="342">
        <v>0</v>
      </c>
      <c r="M137" s="342">
        <v>0</v>
      </c>
      <c r="N137" s="342">
        <v>0</v>
      </c>
      <c r="O137" s="342">
        <v>0</v>
      </c>
      <c r="P137" s="342">
        <v>53</v>
      </c>
      <c r="Q137" s="342">
        <v>79</v>
      </c>
      <c r="R137" s="342">
        <v>132</v>
      </c>
      <c r="S137" s="342">
        <v>0</v>
      </c>
      <c r="T137" s="342">
        <v>0</v>
      </c>
      <c r="U137" s="66">
        <v>40107</v>
      </c>
      <c r="V137" s="66">
        <v>92590</v>
      </c>
      <c r="W137" s="66">
        <v>248274</v>
      </c>
      <c r="X137" s="66">
        <v>150994</v>
      </c>
      <c r="Y137" s="185">
        <v>132409</v>
      </c>
    </row>
    <row r="138" spans="1:25" s="186" customFormat="1">
      <c r="A138" s="320" t="s">
        <v>150</v>
      </c>
      <c r="B138" s="227" t="s">
        <v>151</v>
      </c>
      <c r="C138" s="64">
        <v>0</v>
      </c>
      <c r="D138" s="343">
        <v>0</v>
      </c>
      <c r="E138" s="342">
        <v>0</v>
      </c>
      <c r="F138" s="342">
        <v>0</v>
      </c>
      <c r="G138" s="342">
        <v>0</v>
      </c>
      <c r="H138" s="342">
        <v>0</v>
      </c>
      <c r="I138" s="342">
        <v>0</v>
      </c>
      <c r="J138" s="342">
        <v>0</v>
      </c>
      <c r="K138" s="342">
        <v>0</v>
      </c>
      <c r="L138" s="342">
        <v>0</v>
      </c>
      <c r="M138" s="342">
        <v>0</v>
      </c>
      <c r="N138" s="342">
        <v>0</v>
      </c>
      <c r="O138" s="342">
        <v>0</v>
      </c>
      <c r="P138" s="342">
        <v>0</v>
      </c>
      <c r="Q138" s="342">
        <v>0</v>
      </c>
      <c r="R138" s="342">
        <v>0</v>
      </c>
      <c r="S138" s="342">
        <v>0</v>
      </c>
      <c r="T138" s="342">
        <v>0</v>
      </c>
      <c r="U138" s="66">
        <v>0</v>
      </c>
      <c r="V138" s="66">
        <v>0</v>
      </c>
      <c r="W138" s="66">
        <v>0</v>
      </c>
      <c r="X138" s="66">
        <v>0</v>
      </c>
      <c r="Y138" s="185">
        <v>0</v>
      </c>
    </row>
    <row r="139" spans="1:25" s="186" customFormat="1">
      <c r="A139" s="320" t="s">
        <v>152</v>
      </c>
      <c r="B139" s="227" t="s">
        <v>153</v>
      </c>
      <c r="C139" s="64">
        <v>11</v>
      </c>
      <c r="D139" s="343">
        <v>0</v>
      </c>
      <c r="E139" s="342">
        <v>11</v>
      </c>
      <c r="F139" s="342">
        <v>134</v>
      </c>
      <c r="G139" s="342">
        <v>82</v>
      </c>
      <c r="H139" s="342">
        <v>16</v>
      </c>
      <c r="I139" s="342">
        <v>30</v>
      </c>
      <c r="J139" s="342">
        <v>1</v>
      </c>
      <c r="K139" s="342">
        <v>0</v>
      </c>
      <c r="L139" s="342">
        <v>0</v>
      </c>
      <c r="M139" s="342">
        <v>0</v>
      </c>
      <c r="N139" s="342">
        <v>4</v>
      </c>
      <c r="O139" s="342">
        <v>0</v>
      </c>
      <c r="P139" s="342">
        <v>147</v>
      </c>
      <c r="Q139" s="342">
        <v>112</v>
      </c>
      <c r="R139" s="342">
        <v>259</v>
      </c>
      <c r="S139" s="342">
        <v>0</v>
      </c>
      <c r="T139" s="342">
        <v>1</v>
      </c>
      <c r="U139" s="66">
        <v>72830</v>
      </c>
      <c r="V139" s="66">
        <v>292422</v>
      </c>
      <c r="W139" s="66">
        <v>510749</v>
      </c>
      <c r="X139" s="66">
        <v>212958</v>
      </c>
      <c r="Y139" s="185">
        <v>207488</v>
      </c>
    </row>
    <row r="140" spans="1:25" s="186" customFormat="1">
      <c r="A140" s="320" t="s">
        <v>154</v>
      </c>
      <c r="B140" s="227" t="s">
        <v>155</v>
      </c>
      <c r="C140" s="64">
        <v>3</v>
      </c>
      <c r="D140" s="343">
        <v>0</v>
      </c>
      <c r="E140" s="342">
        <v>3</v>
      </c>
      <c r="F140" s="342">
        <v>30</v>
      </c>
      <c r="G140" s="342">
        <v>14</v>
      </c>
      <c r="H140" s="342">
        <v>3</v>
      </c>
      <c r="I140" s="342">
        <v>3</v>
      </c>
      <c r="J140" s="342">
        <v>5</v>
      </c>
      <c r="K140" s="342">
        <v>0</v>
      </c>
      <c r="L140" s="342">
        <v>0</v>
      </c>
      <c r="M140" s="342">
        <v>0</v>
      </c>
      <c r="N140" s="342">
        <v>0</v>
      </c>
      <c r="O140" s="342">
        <v>0</v>
      </c>
      <c r="P140" s="342">
        <v>38</v>
      </c>
      <c r="Q140" s="342">
        <v>17</v>
      </c>
      <c r="R140" s="342">
        <v>55</v>
      </c>
      <c r="S140" s="342">
        <v>0</v>
      </c>
      <c r="T140" s="342">
        <v>3</v>
      </c>
      <c r="U140" s="66">
        <v>10821</v>
      </c>
      <c r="V140" s="66">
        <v>33596</v>
      </c>
      <c r="W140" s="66">
        <v>50417</v>
      </c>
      <c r="X140" s="66">
        <v>16535</v>
      </c>
      <c r="Y140" s="185">
        <v>15772</v>
      </c>
    </row>
    <row r="141" spans="1:25" s="186" customFormat="1">
      <c r="A141" s="320" t="s">
        <v>1009</v>
      </c>
      <c r="B141" s="227" t="s">
        <v>156</v>
      </c>
      <c r="C141" s="64">
        <v>0</v>
      </c>
      <c r="D141" s="343">
        <v>0</v>
      </c>
      <c r="E141" s="342">
        <v>0</v>
      </c>
      <c r="F141" s="342">
        <v>0</v>
      </c>
      <c r="G141" s="342">
        <v>0</v>
      </c>
      <c r="H141" s="342">
        <v>0</v>
      </c>
      <c r="I141" s="342">
        <v>0</v>
      </c>
      <c r="J141" s="342">
        <v>0</v>
      </c>
      <c r="K141" s="342">
        <v>0</v>
      </c>
      <c r="L141" s="342">
        <v>0</v>
      </c>
      <c r="M141" s="342">
        <v>0</v>
      </c>
      <c r="N141" s="342">
        <v>0</v>
      </c>
      <c r="O141" s="342">
        <v>0</v>
      </c>
      <c r="P141" s="342">
        <v>0</v>
      </c>
      <c r="Q141" s="342">
        <v>0</v>
      </c>
      <c r="R141" s="342">
        <v>0</v>
      </c>
      <c r="S141" s="342">
        <v>0</v>
      </c>
      <c r="T141" s="342">
        <v>0</v>
      </c>
      <c r="U141" s="66">
        <v>0</v>
      </c>
      <c r="V141" s="66">
        <v>0</v>
      </c>
      <c r="W141" s="66">
        <v>0</v>
      </c>
      <c r="X141" s="66">
        <v>0</v>
      </c>
      <c r="Y141" s="185">
        <v>0</v>
      </c>
    </row>
    <row r="142" spans="1:25" s="186" customFormat="1">
      <c r="A142" s="320" t="s">
        <v>158</v>
      </c>
      <c r="B142" s="227" t="s">
        <v>159</v>
      </c>
      <c r="C142" s="64">
        <v>32</v>
      </c>
      <c r="D142" s="343">
        <v>4</v>
      </c>
      <c r="E142" s="342">
        <v>36</v>
      </c>
      <c r="F142" s="342">
        <v>500</v>
      </c>
      <c r="G142" s="342">
        <v>58</v>
      </c>
      <c r="H142" s="342">
        <v>21</v>
      </c>
      <c r="I142" s="342">
        <v>11</v>
      </c>
      <c r="J142" s="342">
        <v>9</v>
      </c>
      <c r="K142" s="342">
        <v>1</v>
      </c>
      <c r="L142" s="342">
        <v>4</v>
      </c>
      <c r="M142" s="342">
        <v>2</v>
      </c>
      <c r="N142" s="342">
        <v>1</v>
      </c>
      <c r="O142" s="342">
        <v>0</v>
      </c>
      <c r="P142" s="342">
        <v>533</v>
      </c>
      <c r="Q142" s="342">
        <v>72</v>
      </c>
      <c r="R142" s="342">
        <v>605</v>
      </c>
      <c r="S142" s="342">
        <v>36</v>
      </c>
      <c r="T142" s="342">
        <v>13</v>
      </c>
      <c r="U142" s="66" t="s">
        <v>157</v>
      </c>
      <c r="V142" s="66" t="s">
        <v>157</v>
      </c>
      <c r="W142" s="66" t="s">
        <v>157</v>
      </c>
      <c r="X142" s="66" t="s">
        <v>157</v>
      </c>
      <c r="Y142" s="185" t="s">
        <v>157</v>
      </c>
    </row>
    <row r="143" spans="1:25" s="186" customFormat="1">
      <c r="A143" s="320" t="s">
        <v>160</v>
      </c>
      <c r="B143" s="227" t="s">
        <v>161</v>
      </c>
      <c r="C143" s="64">
        <v>0</v>
      </c>
      <c r="D143" s="343">
        <v>0</v>
      </c>
      <c r="E143" s="342">
        <v>0</v>
      </c>
      <c r="F143" s="342">
        <v>0</v>
      </c>
      <c r="G143" s="342">
        <v>0</v>
      </c>
      <c r="H143" s="342">
        <v>0</v>
      </c>
      <c r="I143" s="342">
        <v>0</v>
      </c>
      <c r="J143" s="342">
        <v>0</v>
      </c>
      <c r="K143" s="342">
        <v>0</v>
      </c>
      <c r="L143" s="342">
        <v>0</v>
      </c>
      <c r="M143" s="342">
        <v>0</v>
      </c>
      <c r="N143" s="342">
        <v>0</v>
      </c>
      <c r="O143" s="342">
        <v>0</v>
      </c>
      <c r="P143" s="342">
        <v>0</v>
      </c>
      <c r="Q143" s="342">
        <v>0</v>
      </c>
      <c r="R143" s="342">
        <v>0</v>
      </c>
      <c r="S143" s="342">
        <v>0</v>
      </c>
      <c r="T143" s="342">
        <v>0</v>
      </c>
      <c r="U143" s="66">
        <v>0</v>
      </c>
      <c r="V143" s="66">
        <v>0</v>
      </c>
      <c r="W143" s="66">
        <v>0</v>
      </c>
      <c r="X143" s="66">
        <v>0</v>
      </c>
      <c r="Y143" s="185">
        <v>0</v>
      </c>
    </row>
    <row r="144" spans="1:25" s="186" customFormat="1">
      <c r="A144" s="320" t="s">
        <v>162</v>
      </c>
      <c r="B144" s="227" t="s">
        <v>163</v>
      </c>
      <c r="C144" s="64">
        <v>0</v>
      </c>
      <c r="D144" s="343"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66">
        <v>0</v>
      </c>
      <c r="K144" s="66">
        <v>0</v>
      </c>
      <c r="L144" s="66">
        <v>0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0</v>
      </c>
      <c r="S144" s="66">
        <v>0</v>
      </c>
      <c r="T144" s="66">
        <v>0</v>
      </c>
      <c r="U144" s="66">
        <v>0</v>
      </c>
      <c r="V144" s="66">
        <v>0</v>
      </c>
      <c r="W144" s="66">
        <v>0</v>
      </c>
      <c r="X144" s="66">
        <v>0</v>
      </c>
      <c r="Y144" s="185">
        <v>0</v>
      </c>
    </row>
    <row r="145" spans="1:25" s="186" customFormat="1">
      <c r="A145" s="320" t="s">
        <v>164</v>
      </c>
      <c r="B145" s="227" t="s">
        <v>165</v>
      </c>
      <c r="C145" s="64">
        <v>9</v>
      </c>
      <c r="D145" s="343">
        <v>1</v>
      </c>
      <c r="E145" s="342">
        <v>10</v>
      </c>
      <c r="F145" s="342">
        <v>95</v>
      </c>
      <c r="G145" s="342">
        <v>18</v>
      </c>
      <c r="H145" s="342">
        <v>3</v>
      </c>
      <c r="I145" s="342">
        <v>2</v>
      </c>
      <c r="J145" s="342">
        <v>0</v>
      </c>
      <c r="K145" s="342">
        <v>0</v>
      </c>
      <c r="L145" s="342">
        <v>1</v>
      </c>
      <c r="M145" s="342">
        <v>0</v>
      </c>
      <c r="N145" s="342">
        <v>0</v>
      </c>
      <c r="O145" s="342">
        <v>0</v>
      </c>
      <c r="P145" s="342">
        <v>99</v>
      </c>
      <c r="Q145" s="342">
        <v>20</v>
      </c>
      <c r="R145" s="342">
        <v>119</v>
      </c>
      <c r="S145" s="342">
        <v>0</v>
      </c>
      <c r="T145" s="342">
        <v>0</v>
      </c>
      <c r="U145" s="66">
        <v>34861</v>
      </c>
      <c r="V145" s="66">
        <v>149033</v>
      </c>
      <c r="W145" s="66">
        <v>237327</v>
      </c>
      <c r="X145" s="66">
        <v>86809</v>
      </c>
      <c r="Y145" s="185">
        <v>82850</v>
      </c>
    </row>
    <row r="146" spans="1:25" s="186" customFormat="1">
      <c r="A146" s="320" t="s">
        <v>166</v>
      </c>
      <c r="B146" s="227" t="s">
        <v>1732</v>
      </c>
      <c r="C146" s="64">
        <v>6</v>
      </c>
      <c r="D146" s="343">
        <v>0</v>
      </c>
      <c r="E146" s="342">
        <v>6</v>
      </c>
      <c r="F146" s="342">
        <v>109</v>
      </c>
      <c r="G146" s="342">
        <v>12</v>
      </c>
      <c r="H146" s="342">
        <v>4</v>
      </c>
      <c r="I146" s="342">
        <v>2</v>
      </c>
      <c r="J146" s="342">
        <v>0</v>
      </c>
      <c r="K146" s="342">
        <v>0</v>
      </c>
      <c r="L146" s="342">
        <v>0</v>
      </c>
      <c r="M146" s="342">
        <v>0</v>
      </c>
      <c r="N146" s="342">
        <v>1</v>
      </c>
      <c r="O146" s="342">
        <v>0</v>
      </c>
      <c r="P146" s="342">
        <v>112</v>
      </c>
      <c r="Q146" s="342">
        <v>14</v>
      </c>
      <c r="R146" s="342">
        <v>126</v>
      </c>
      <c r="S146" s="342">
        <v>1</v>
      </c>
      <c r="T146" s="342">
        <v>0</v>
      </c>
      <c r="U146" s="66">
        <v>40005</v>
      </c>
      <c r="V146" s="66">
        <v>102847</v>
      </c>
      <c r="W146" s="66">
        <v>180987</v>
      </c>
      <c r="X146" s="66">
        <v>76862</v>
      </c>
      <c r="Y146" s="185">
        <v>69465</v>
      </c>
    </row>
    <row r="147" spans="1:25" s="186" customFormat="1">
      <c r="A147" s="320" t="s">
        <v>168</v>
      </c>
      <c r="B147" s="227" t="s">
        <v>1733</v>
      </c>
      <c r="C147" s="64">
        <v>9</v>
      </c>
      <c r="D147" s="343">
        <v>1</v>
      </c>
      <c r="E147" s="342">
        <v>10</v>
      </c>
      <c r="F147" s="342">
        <v>185</v>
      </c>
      <c r="G147" s="342">
        <v>25</v>
      </c>
      <c r="H147" s="342">
        <v>1</v>
      </c>
      <c r="I147" s="342">
        <v>9</v>
      </c>
      <c r="J147" s="342">
        <v>0</v>
      </c>
      <c r="K147" s="342">
        <v>0</v>
      </c>
      <c r="L147" s="342">
        <v>1</v>
      </c>
      <c r="M147" s="342">
        <v>1</v>
      </c>
      <c r="N147" s="342">
        <v>0</v>
      </c>
      <c r="O147" s="342">
        <v>0</v>
      </c>
      <c r="P147" s="342">
        <v>187</v>
      </c>
      <c r="Q147" s="342">
        <v>35</v>
      </c>
      <c r="R147" s="342">
        <v>222</v>
      </c>
      <c r="S147" s="342">
        <v>0</v>
      </c>
      <c r="T147" s="66">
        <v>0</v>
      </c>
      <c r="U147" s="66" t="s">
        <v>157</v>
      </c>
      <c r="V147" s="66" t="s">
        <v>157</v>
      </c>
      <c r="W147" s="66" t="s">
        <v>157</v>
      </c>
      <c r="X147" s="66" t="s">
        <v>157</v>
      </c>
      <c r="Y147" s="185" t="s">
        <v>157</v>
      </c>
    </row>
    <row r="148" spans="1:25" s="186" customFormat="1">
      <c r="A148" s="320" t="s">
        <v>170</v>
      </c>
      <c r="B148" s="227" t="s">
        <v>1734</v>
      </c>
      <c r="C148" s="64">
        <v>1</v>
      </c>
      <c r="D148" s="343">
        <v>0</v>
      </c>
      <c r="E148" s="342">
        <v>1</v>
      </c>
      <c r="F148" s="342">
        <v>2</v>
      </c>
      <c r="G148" s="342">
        <v>1</v>
      </c>
      <c r="H148" s="342">
        <v>1</v>
      </c>
      <c r="I148" s="342">
        <v>0</v>
      </c>
      <c r="J148" s="342">
        <v>0</v>
      </c>
      <c r="K148" s="342">
        <v>0</v>
      </c>
      <c r="L148" s="342">
        <v>0</v>
      </c>
      <c r="M148" s="342">
        <v>0</v>
      </c>
      <c r="N148" s="342">
        <v>0</v>
      </c>
      <c r="O148" s="342">
        <v>0</v>
      </c>
      <c r="P148" s="342">
        <v>3</v>
      </c>
      <c r="Q148" s="342">
        <v>1</v>
      </c>
      <c r="R148" s="342">
        <v>4</v>
      </c>
      <c r="S148" s="342">
        <v>0</v>
      </c>
      <c r="T148" s="342">
        <v>1</v>
      </c>
      <c r="U148" s="66" t="s">
        <v>157</v>
      </c>
      <c r="V148" s="66" t="s">
        <v>157</v>
      </c>
      <c r="W148" s="66" t="s">
        <v>157</v>
      </c>
      <c r="X148" s="66" t="s">
        <v>157</v>
      </c>
      <c r="Y148" s="185" t="s">
        <v>157</v>
      </c>
    </row>
    <row r="149" spans="1:25" s="186" customFormat="1">
      <c r="A149" s="320" t="s">
        <v>172</v>
      </c>
      <c r="B149" s="227" t="s">
        <v>173</v>
      </c>
      <c r="C149" s="64">
        <v>2</v>
      </c>
      <c r="D149" s="343">
        <v>0</v>
      </c>
      <c r="E149" s="342">
        <v>2</v>
      </c>
      <c r="F149" s="342">
        <v>7</v>
      </c>
      <c r="G149" s="342">
        <v>3</v>
      </c>
      <c r="H149" s="342">
        <v>0</v>
      </c>
      <c r="I149" s="342">
        <v>26</v>
      </c>
      <c r="J149" s="342">
        <v>0</v>
      </c>
      <c r="K149" s="342">
        <v>0</v>
      </c>
      <c r="L149" s="342">
        <v>0</v>
      </c>
      <c r="M149" s="342">
        <v>0</v>
      </c>
      <c r="N149" s="342">
        <v>0</v>
      </c>
      <c r="O149" s="342">
        <v>0</v>
      </c>
      <c r="P149" s="342">
        <v>7</v>
      </c>
      <c r="Q149" s="342">
        <v>29</v>
      </c>
      <c r="R149" s="342">
        <v>36</v>
      </c>
      <c r="S149" s="342">
        <v>1</v>
      </c>
      <c r="T149" s="342">
        <v>11</v>
      </c>
      <c r="U149" s="66" t="s">
        <v>157</v>
      </c>
      <c r="V149" s="66" t="s">
        <v>157</v>
      </c>
      <c r="W149" s="66" t="s">
        <v>157</v>
      </c>
      <c r="X149" s="66" t="s">
        <v>157</v>
      </c>
      <c r="Y149" s="185" t="s">
        <v>157</v>
      </c>
    </row>
    <row r="150" spans="1:25" s="186" customFormat="1">
      <c r="A150" s="320" t="s">
        <v>174</v>
      </c>
      <c r="B150" s="227" t="s">
        <v>1735</v>
      </c>
      <c r="C150" s="64">
        <v>2</v>
      </c>
      <c r="D150" s="343">
        <v>0</v>
      </c>
      <c r="E150" s="342">
        <v>2</v>
      </c>
      <c r="F150" s="342">
        <v>53</v>
      </c>
      <c r="G150" s="342">
        <v>29</v>
      </c>
      <c r="H150" s="342">
        <v>1</v>
      </c>
      <c r="I150" s="342">
        <v>31</v>
      </c>
      <c r="J150" s="342">
        <v>0</v>
      </c>
      <c r="K150" s="342">
        <v>0</v>
      </c>
      <c r="L150" s="342">
        <v>0</v>
      </c>
      <c r="M150" s="342">
        <v>0</v>
      </c>
      <c r="N150" s="342">
        <v>0</v>
      </c>
      <c r="O150" s="342">
        <v>0</v>
      </c>
      <c r="P150" s="342">
        <v>54</v>
      </c>
      <c r="Q150" s="342">
        <v>60</v>
      </c>
      <c r="R150" s="342">
        <v>114</v>
      </c>
      <c r="S150" s="342">
        <v>0</v>
      </c>
      <c r="T150" s="342">
        <v>0</v>
      </c>
      <c r="U150" s="66" t="s">
        <v>157</v>
      </c>
      <c r="V150" s="66" t="s">
        <v>157</v>
      </c>
      <c r="W150" s="66" t="s">
        <v>157</v>
      </c>
      <c r="X150" s="66" t="s">
        <v>157</v>
      </c>
      <c r="Y150" s="185" t="s">
        <v>157</v>
      </c>
    </row>
    <row r="151" spans="1:25" s="186" customFormat="1">
      <c r="A151" s="320" t="s">
        <v>176</v>
      </c>
      <c r="B151" s="227" t="s">
        <v>1736</v>
      </c>
      <c r="C151" s="64">
        <v>0</v>
      </c>
      <c r="D151" s="343">
        <v>0</v>
      </c>
      <c r="E151" s="342">
        <v>0</v>
      </c>
      <c r="F151" s="342">
        <v>0</v>
      </c>
      <c r="G151" s="342">
        <v>0</v>
      </c>
      <c r="H151" s="342">
        <v>0</v>
      </c>
      <c r="I151" s="342">
        <v>0</v>
      </c>
      <c r="J151" s="342">
        <v>0</v>
      </c>
      <c r="K151" s="342">
        <v>0</v>
      </c>
      <c r="L151" s="342">
        <v>0</v>
      </c>
      <c r="M151" s="342">
        <v>0</v>
      </c>
      <c r="N151" s="342">
        <v>0</v>
      </c>
      <c r="O151" s="342">
        <v>0</v>
      </c>
      <c r="P151" s="342">
        <v>0</v>
      </c>
      <c r="Q151" s="342">
        <v>0</v>
      </c>
      <c r="R151" s="342">
        <v>0</v>
      </c>
      <c r="S151" s="342">
        <v>0</v>
      </c>
      <c r="T151" s="342">
        <v>0</v>
      </c>
      <c r="U151" s="66">
        <v>0</v>
      </c>
      <c r="V151" s="66">
        <v>0</v>
      </c>
      <c r="W151" s="66">
        <v>0</v>
      </c>
      <c r="X151" s="66">
        <v>0</v>
      </c>
      <c r="Y151" s="185">
        <v>0</v>
      </c>
    </row>
    <row r="152" spans="1:25" s="186" customFormat="1">
      <c r="A152" s="320" t="s">
        <v>178</v>
      </c>
      <c r="B152" s="227" t="s">
        <v>1737</v>
      </c>
      <c r="C152" s="64">
        <v>1</v>
      </c>
      <c r="D152" s="343">
        <v>1</v>
      </c>
      <c r="E152" s="342">
        <v>2</v>
      </c>
      <c r="F152" s="342">
        <v>147</v>
      </c>
      <c r="G152" s="342">
        <v>10</v>
      </c>
      <c r="H152" s="342">
        <v>0</v>
      </c>
      <c r="I152" s="342">
        <v>0</v>
      </c>
      <c r="J152" s="342">
        <v>0</v>
      </c>
      <c r="K152" s="342">
        <v>0</v>
      </c>
      <c r="L152" s="342">
        <v>1</v>
      </c>
      <c r="M152" s="342">
        <v>0</v>
      </c>
      <c r="N152" s="342">
        <v>0</v>
      </c>
      <c r="O152" s="342">
        <v>0</v>
      </c>
      <c r="P152" s="342">
        <v>148</v>
      </c>
      <c r="Q152" s="342">
        <v>10</v>
      </c>
      <c r="R152" s="342">
        <v>158</v>
      </c>
      <c r="S152" s="342">
        <v>1</v>
      </c>
      <c r="T152" s="342">
        <v>0</v>
      </c>
      <c r="U152" s="66" t="s">
        <v>157</v>
      </c>
      <c r="V152" s="66" t="s">
        <v>157</v>
      </c>
      <c r="W152" s="66" t="s">
        <v>157</v>
      </c>
      <c r="X152" s="66" t="s">
        <v>157</v>
      </c>
      <c r="Y152" s="185" t="s">
        <v>157</v>
      </c>
    </row>
    <row r="153" spans="1:25" s="186" customFormat="1">
      <c r="A153" s="320" t="s">
        <v>180</v>
      </c>
      <c r="B153" s="227" t="s">
        <v>181</v>
      </c>
      <c r="C153" s="64">
        <v>12</v>
      </c>
      <c r="D153" s="343">
        <v>1</v>
      </c>
      <c r="E153" s="342">
        <v>13</v>
      </c>
      <c r="F153" s="342">
        <v>174</v>
      </c>
      <c r="G153" s="342">
        <v>114</v>
      </c>
      <c r="H153" s="342">
        <v>5</v>
      </c>
      <c r="I153" s="342">
        <v>112</v>
      </c>
      <c r="J153" s="342">
        <v>3</v>
      </c>
      <c r="K153" s="342">
        <v>1</v>
      </c>
      <c r="L153" s="342">
        <v>0</v>
      </c>
      <c r="M153" s="342">
        <v>1</v>
      </c>
      <c r="N153" s="342">
        <v>1</v>
      </c>
      <c r="O153" s="342">
        <v>0</v>
      </c>
      <c r="P153" s="342">
        <v>181</v>
      </c>
      <c r="Q153" s="342">
        <v>228</v>
      </c>
      <c r="R153" s="342">
        <v>409</v>
      </c>
      <c r="S153" s="342">
        <v>0</v>
      </c>
      <c r="T153" s="66">
        <v>0</v>
      </c>
      <c r="U153" s="66">
        <v>94563</v>
      </c>
      <c r="V153" s="66">
        <v>221795</v>
      </c>
      <c r="W153" s="66">
        <v>425510</v>
      </c>
      <c r="X153" s="66">
        <v>201943</v>
      </c>
      <c r="Y153" s="185">
        <v>178411</v>
      </c>
    </row>
    <row r="154" spans="1:25" s="186" customFormat="1">
      <c r="A154" s="320"/>
      <c r="B154" s="227"/>
      <c r="C154" s="343"/>
      <c r="D154" s="343"/>
      <c r="E154" s="342"/>
      <c r="F154" s="342"/>
      <c r="G154" s="342"/>
      <c r="H154" s="342"/>
      <c r="I154" s="342"/>
      <c r="J154" s="342"/>
      <c r="K154" s="342"/>
      <c r="L154" s="342"/>
      <c r="M154" s="342"/>
      <c r="N154" s="342"/>
      <c r="O154" s="342"/>
      <c r="P154" s="342"/>
      <c r="Q154" s="342"/>
      <c r="R154" s="342"/>
      <c r="S154" s="342"/>
      <c r="T154" s="342"/>
      <c r="U154" s="66"/>
      <c r="V154" s="66"/>
      <c r="W154" s="66"/>
      <c r="X154" s="66"/>
      <c r="Y154" s="185"/>
    </row>
    <row r="155" spans="1:25" s="186" customFormat="1">
      <c r="A155" s="320"/>
      <c r="B155" s="227"/>
      <c r="C155" s="343"/>
      <c r="D155" s="343"/>
      <c r="E155" s="342"/>
      <c r="F155" s="342"/>
      <c r="G155" s="342"/>
      <c r="H155" s="342"/>
      <c r="I155" s="342"/>
      <c r="J155" s="342"/>
      <c r="K155" s="342"/>
      <c r="L155" s="342"/>
      <c r="M155" s="342"/>
      <c r="N155" s="342"/>
      <c r="O155" s="342"/>
      <c r="P155" s="342"/>
      <c r="Q155" s="342"/>
      <c r="R155" s="342"/>
      <c r="S155" s="342"/>
      <c r="T155" s="342"/>
      <c r="U155" s="66"/>
      <c r="V155" s="66"/>
      <c r="W155" s="66"/>
      <c r="X155" s="66"/>
      <c r="Y155" s="185"/>
    </row>
    <row r="156" spans="1:25" s="186" customFormat="1">
      <c r="A156" s="340" t="s">
        <v>1742</v>
      </c>
      <c r="B156" s="344"/>
      <c r="C156" s="64">
        <v>133</v>
      </c>
      <c r="D156" s="64">
        <v>34</v>
      </c>
      <c r="E156" s="64">
        <v>167</v>
      </c>
      <c r="F156" s="64">
        <v>1274</v>
      </c>
      <c r="G156" s="64">
        <v>679</v>
      </c>
      <c r="H156" s="64">
        <v>117</v>
      </c>
      <c r="I156" s="64">
        <v>485</v>
      </c>
      <c r="J156" s="64">
        <v>37</v>
      </c>
      <c r="K156" s="64">
        <v>16</v>
      </c>
      <c r="L156" s="64">
        <v>33</v>
      </c>
      <c r="M156" s="64">
        <v>16</v>
      </c>
      <c r="N156" s="64">
        <v>6</v>
      </c>
      <c r="O156" s="64">
        <v>0</v>
      </c>
      <c r="P156" s="64">
        <v>1455</v>
      </c>
      <c r="Q156" s="64">
        <v>1196</v>
      </c>
      <c r="R156" s="64">
        <v>2651</v>
      </c>
      <c r="S156" s="64">
        <v>87</v>
      </c>
      <c r="T156" s="64">
        <v>77</v>
      </c>
      <c r="U156" s="136" t="s">
        <v>157</v>
      </c>
      <c r="V156" s="136" t="s">
        <v>157</v>
      </c>
      <c r="W156" s="136" t="s">
        <v>157</v>
      </c>
      <c r="X156" s="136" t="s">
        <v>157</v>
      </c>
      <c r="Y156" s="187" t="s">
        <v>157</v>
      </c>
    </row>
    <row r="157" spans="1:25" s="186" customFormat="1">
      <c r="A157" s="340"/>
      <c r="B157" s="34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136"/>
      <c r="V157" s="136"/>
      <c r="W157" s="136"/>
      <c r="X157" s="136"/>
      <c r="Y157" s="187"/>
    </row>
    <row r="158" spans="1:25" s="186" customFormat="1">
      <c r="A158" s="320" t="s">
        <v>134</v>
      </c>
      <c r="B158" s="227" t="s">
        <v>135</v>
      </c>
      <c r="C158" s="64">
        <v>51</v>
      </c>
      <c r="D158" s="342">
        <v>26</v>
      </c>
      <c r="E158" s="342">
        <v>77</v>
      </c>
      <c r="F158" s="342">
        <v>321</v>
      </c>
      <c r="G158" s="342">
        <v>244</v>
      </c>
      <c r="H158" s="342">
        <v>60</v>
      </c>
      <c r="I158" s="342">
        <v>317</v>
      </c>
      <c r="J158" s="342">
        <v>4</v>
      </c>
      <c r="K158" s="342">
        <v>2</v>
      </c>
      <c r="L158" s="342">
        <v>25</v>
      </c>
      <c r="M158" s="342">
        <v>14</v>
      </c>
      <c r="N158" s="342">
        <v>2</v>
      </c>
      <c r="O158" s="342">
        <v>0</v>
      </c>
      <c r="P158" s="342">
        <v>408</v>
      </c>
      <c r="Q158" s="342">
        <v>577</v>
      </c>
      <c r="R158" s="342">
        <v>985</v>
      </c>
      <c r="S158" s="342">
        <v>47</v>
      </c>
      <c r="T158" s="342">
        <v>72</v>
      </c>
      <c r="U158" s="66" t="s">
        <v>157</v>
      </c>
      <c r="V158" s="66" t="s">
        <v>157</v>
      </c>
      <c r="W158" s="66" t="s">
        <v>157</v>
      </c>
      <c r="X158" s="66" t="s">
        <v>157</v>
      </c>
      <c r="Y158" s="185" t="s">
        <v>157</v>
      </c>
    </row>
    <row r="159" spans="1:25" s="186" customFormat="1">
      <c r="A159" s="320" t="s">
        <v>136</v>
      </c>
      <c r="B159" s="227" t="s">
        <v>137</v>
      </c>
      <c r="C159" s="64">
        <v>6</v>
      </c>
      <c r="D159" s="343">
        <v>0</v>
      </c>
      <c r="E159" s="342">
        <v>6</v>
      </c>
      <c r="F159" s="342">
        <v>44</v>
      </c>
      <c r="G159" s="342">
        <v>5</v>
      </c>
      <c r="H159" s="342">
        <v>14</v>
      </c>
      <c r="I159" s="342">
        <v>3</v>
      </c>
      <c r="J159" s="342">
        <v>2</v>
      </c>
      <c r="K159" s="342">
        <v>1</v>
      </c>
      <c r="L159" s="342">
        <v>0</v>
      </c>
      <c r="M159" s="342">
        <v>0</v>
      </c>
      <c r="N159" s="342">
        <v>0</v>
      </c>
      <c r="O159" s="342">
        <v>0</v>
      </c>
      <c r="P159" s="342">
        <v>60</v>
      </c>
      <c r="Q159" s="342">
        <v>9</v>
      </c>
      <c r="R159" s="342">
        <v>69</v>
      </c>
      <c r="S159" s="342">
        <v>3</v>
      </c>
      <c r="T159" s="342">
        <v>1</v>
      </c>
      <c r="U159" s="66">
        <v>22374</v>
      </c>
      <c r="V159" s="66">
        <v>668031</v>
      </c>
      <c r="W159" s="66">
        <v>775588</v>
      </c>
      <c r="X159" s="66">
        <v>104551</v>
      </c>
      <c r="Y159" s="185">
        <v>104551</v>
      </c>
    </row>
    <row r="160" spans="1:25" s="186" customFormat="1">
      <c r="A160" s="320" t="s">
        <v>138</v>
      </c>
      <c r="B160" s="227" t="s">
        <v>139</v>
      </c>
      <c r="C160" s="64">
        <v>15</v>
      </c>
      <c r="D160" s="343">
        <v>3</v>
      </c>
      <c r="E160" s="342">
        <v>18</v>
      </c>
      <c r="F160" s="342">
        <v>121</v>
      </c>
      <c r="G160" s="342">
        <v>286</v>
      </c>
      <c r="H160" s="342">
        <v>4</v>
      </c>
      <c r="I160" s="342">
        <v>62</v>
      </c>
      <c r="J160" s="342">
        <v>0</v>
      </c>
      <c r="K160" s="342">
        <v>0</v>
      </c>
      <c r="L160" s="342">
        <v>3</v>
      </c>
      <c r="M160" s="342">
        <v>0</v>
      </c>
      <c r="N160" s="342">
        <v>0</v>
      </c>
      <c r="O160" s="342">
        <v>0</v>
      </c>
      <c r="P160" s="342">
        <v>128</v>
      </c>
      <c r="Q160" s="342">
        <v>348</v>
      </c>
      <c r="R160" s="342">
        <v>476</v>
      </c>
      <c r="S160" s="342">
        <v>0</v>
      </c>
      <c r="T160" s="342">
        <v>2</v>
      </c>
      <c r="U160" s="66">
        <v>110469</v>
      </c>
      <c r="V160" s="66">
        <v>222315</v>
      </c>
      <c r="W160" s="66">
        <v>422954</v>
      </c>
      <c r="X160" s="66">
        <v>198603</v>
      </c>
      <c r="Y160" s="185">
        <v>192554</v>
      </c>
    </row>
    <row r="161" spans="1:25" s="186" customFormat="1">
      <c r="A161" s="320" t="s">
        <v>140</v>
      </c>
      <c r="B161" s="227" t="s">
        <v>141</v>
      </c>
      <c r="C161" s="64">
        <v>4</v>
      </c>
      <c r="D161" s="343">
        <v>1</v>
      </c>
      <c r="E161" s="342">
        <v>5</v>
      </c>
      <c r="F161" s="342">
        <v>24</v>
      </c>
      <c r="G161" s="342">
        <v>6</v>
      </c>
      <c r="H161" s="342">
        <v>5</v>
      </c>
      <c r="I161" s="342">
        <v>3</v>
      </c>
      <c r="J161" s="342">
        <v>0</v>
      </c>
      <c r="K161" s="342">
        <v>0</v>
      </c>
      <c r="L161" s="342">
        <v>1</v>
      </c>
      <c r="M161" s="342">
        <v>1</v>
      </c>
      <c r="N161" s="342">
        <v>0</v>
      </c>
      <c r="O161" s="342">
        <v>0</v>
      </c>
      <c r="P161" s="342">
        <v>30</v>
      </c>
      <c r="Q161" s="342">
        <v>10</v>
      </c>
      <c r="R161" s="342">
        <v>40</v>
      </c>
      <c r="S161" s="342">
        <v>1</v>
      </c>
      <c r="T161" s="342">
        <v>1</v>
      </c>
      <c r="U161" s="66" t="s">
        <v>157</v>
      </c>
      <c r="V161" s="66" t="s">
        <v>157</v>
      </c>
      <c r="W161" s="66" t="s">
        <v>157</v>
      </c>
      <c r="X161" s="66" t="s">
        <v>157</v>
      </c>
      <c r="Y161" s="185" t="s">
        <v>157</v>
      </c>
    </row>
    <row r="162" spans="1:25" s="186" customFormat="1">
      <c r="A162" s="320" t="s">
        <v>142</v>
      </c>
      <c r="B162" s="227" t="s">
        <v>143</v>
      </c>
      <c r="C162" s="64">
        <v>4</v>
      </c>
      <c r="D162" s="343">
        <v>2</v>
      </c>
      <c r="E162" s="342">
        <v>6</v>
      </c>
      <c r="F162" s="342">
        <v>28</v>
      </c>
      <c r="G162" s="342">
        <v>6</v>
      </c>
      <c r="H162" s="342">
        <v>0</v>
      </c>
      <c r="I162" s="342">
        <v>2</v>
      </c>
      <c r="J162" s="342">
        <v>0</v>
      </c>
      <c r="K162" s="342">
        <v>0</v>
      </c>
      <c r="L162" s="342">
        <v>2</v>
      </c>
      <c r="M162" s="342">
        <v>1</v>
      </c>
      <c r="N162" s="342">
        <v>0</v>
      </c>
      <c r="O162" s="342">
        <v>0</v>
      </c>
      <c r="P162" s="342">
        <v>30</v>
      </c>
      <c r="Q162" s="342">
        <v>9</v>
      </c>
      <c r="R162" s="342">
        <v>39</v>
      </c>
      <c r="S162" s="342">
        <v>0</v>
      </c>
      <c r="T162" s="342">
        <v>0</v>
      </c>
      <c r="U162" s="66">
        <v>9761</v>
      </c>
      <c r="V162" s="66">
        <v>20095</v>
      </c>
      <c r="W162" s="66">
        <v>35885</v>
      </c>
      <c r="X162" s="66">
        <v>15037</v>
      </c>
      <c r="Y162" s="185">
        <v>15037</v>
      </c>
    </row>
    <row r="163" spans="1:25" s="186" customFormat="1">
      <c r="A163" s="320" t="s">
        <v>144</v>
      </c>
      <c r="B163" s="227" t="s">
        <v>145</v>
      </c>
      <c r="C163" s="64">
        <v>0</v>
      </c>
      <c r="D163" s="343">
        <v>0</v>
      </c>
      <c r="E163" s="342">
        <v>0</v>
      </c>
      <c r="F163" s="342">
        <v>0</v>
      </c>
      <c r="G163" s="342">
        <v>0</v>
      </c>
      <c r="H163" s="342">
        <v>0</v>
      </c>
      <c r="I163" s="342">
        <v>0</v>
      </c>
      <c r="J163" s="342">
        <v>0</v>
      </c>
      <c r="K163" s="342">
        <v>0</v>
      </c>
      <c r="L163" s="342">
        <v>0</v>
      </c>
      <c r="M163" s="342">
        <v>0</v>
      </c>
      <c r="N163" s="342">
        <v>0</v>
      </c>
      <c r="O163" s="342">
        <v>0</v>
      </c>
      <c r="P163" s="342">
        <v>0</v>
      </c>
      <c r="Q163" s="342">
        <v>0</v>
      </c>
      <c r="R163" s="342">
        <v>0</v>
      </c>
      <c r="S163" s="342">
        <v>0</v>
      </c>
      <c r="T163" s="342">
        <v>0</v>
      </c>
      <c r="U163" s="66">
        <v>0</v>
      </c>
      <c r="V163" s="66">
        <v>0</v>
      </c>
      <c r="W163" s="66">
        <v>0</v>
      </c>
      <c r="X163" s="66">
        <v>0</v>
      </c>
      <c r="Y163" s="185">
        <v>0</v>
      </c>
    </row>
    <row r="164" spans="1:25" s="186" customFormat="1">
      <c r="A164" s="320" t="s">
        <v>146</v>
      </c>
      <c r="B164" s="227" t="s">
        <v>147</v>
      </c>
      <c r="C164" s="64">
        <v>5</v>
      </c>
      <c r="D164" s="343">
        <v>1</v>
      </c>
      <c r="E164" s="342">
        <v>6</v>
      </c>
      <c r="F164" s="342">
        <v>53</v>
      </c>
      <c r="G164" s="342">
        <v>22</v>
      </c>
      <c r="H164" s="342">
        <v>0</v>
      </c>
      <c r="I164" s="342">
        <v>8</v>
      </c>
      <c r="J164" s="342">
        <v>0</v>
      </c>
      <c r="K164" s="342">
        <v>0</v>
      </c>
      <c r="L164" s="342">
        <v>1</v>
      </c>
      <c r="M164" s="342">
        <v>0</v>
      </c>
      <c r="N164" s="342">
        <v>0</v>
      </c>
      <c r="O164" s="342">
        <v>0</v>
      </c>
      <c r="P164" s="342">
        <v>54</v>
      </c>
      <c r="Q164" s="342">
        <v>30</v>
      </c>
      <c r="R164" s="342">
        <v>84</v>
      </c>
      <c r="S164" s="342">
        <v>0</v>
      </c>
      <c r="T164" s="342">
        <v>1</v>
      </c>
      <c r="U164" s="66">
        <v>20146</v>
      </c>
      <c r="V164" s="66">
        <v>30068</v>
      </c>
      <c r="W164" s="66">
        <v>71696</v>
      </c>
      <c r="X164" s="66">
        <v>40624</v>
      </c>
      <c r="Y164" s="185">
        <v>40208</v>
      </c>
    </row>
    <row r="165" spans="1:25" s="186" customFormat="1">
      <c r="A165" s="320" t="s">
        <v>148</v>
      </c>
      <c r="B165" s="227" t="s">
        <v>149</v>
      </c>
      <c r="C165" s="64">
        <v>0</v>
      </c>
      <c r="D165" s="343">
        <v>0</v>
      </c>
      <c r="E165" s="342">
        <v>0</v>
      </c>
      <c r="F165" s="342">
        <v>0</v>
      </c>
      <c r="G165" s="342">
        <v>0</v>
      </c>
      <c r="H165" s="342">
        <v>0</v>
      </c>
      <c r="I165" s="342">
        <v>0</v>
      </c>
      <c r="J165" s="342">
        <v>0</v>
      </c>
      <c r="K165" s="342">
        <v>0</v>
      </c>
      <c r="L165" s="342">
        <v>0</v>
      </c>
      <c r="M165" s="342">
        <v>0</v>
      </c>
      <c r="N165" s="342">
        <v>0</v>
      </c>
      <c r="O165" s="342">
        <v>0</v>
      </c>
      <c r="P165" s="342">
        <v>0</v>
      </c>
      <c r="Q165" s="342">
        <v>0</v>
      </c>
      <c r="R165" s="342">
        <v>0</v>
      </c>
      <c r="S165" s="342">
        <v>0</v>
      </c>
      <c r="T165" s="342">
        <v>0</v>
      </c>
      <c r="U165" s="66">
        <v>0</v>
      </c>
      <c r="V165" s="66">
        <v>0</v>
      </c>
      <c r="W165" s="66">
        <v>0</v>
      </c>
      <c r="X165" s="66">
        <v>0</v>
      </c>
      <c r="Y165" s="185">
        <v>0</v>
      </c>
    </row>
    <row r="166" spans="1:25" s="186" customFormat="1">
      <c r="A166" s="320" t="s">
        <v>150</v>
      </c>
      <c r="B166" s="227" t="s">
        <v>151</v>
      </c>
      <c r="C166" s="64">
        <v>0</v>
      </c>
      <c r="D166" s="343">
        <v>0</v>
      </c>
      <c r="E166" s="342">
        <v>0</v>
      </c>
      <c r="F166" s="342">
        <v>0</v>
      </c>
      <c r="G166" s="342">
        <v>0</v>
      </c>
      <c r="H166" s="342">
        <v>0</v>
      </c>
      <c r="I166" s="342">
        <v>0</v>
      </c>
      <c r="J166" s="342">
        <v>0</v>
      </c>
      <c r="K166" s="342">
        <v>0</v>
      </c>
      <c r="L166" s="342">
        <v>0</v>
      </c>
      <c r="M166" s="342">
        <v>0</v>
      </c>
      <c r="N166" s="342">
        <v>0</v>
      </c>
      <c r="O166" s="342">
        <v>0</v>
      </c>
      <c r="P166" s="342">
        <v>0</v>
      </c>
      <c r="Q166" s="342">
        <v>0</v>
      </c>
      <c r="R166" s="342">
        <v>0</v>
      </c>
      <c r="S166" s="342">
        <v>0</v>
      </c>
      <c r="T166" s="342">
        <v>0</v>
      </c>
      <c r="U166" s="66">
        <v>0</v>
      </c>
      <c r="V166" s="66">
        <v>0</v>
      </c>
      <c r="W166" s="66">
        <v>0</v>
      </c>
      <c r="X166" s="66">
        <v>0</v>
      </c>
      <c r="Y166" s="185">
        <v>0</v>
      </c>
    </row>
    <row r="167" spans="1:25" s="186" customFormat="1">
      <c r="A167" s="320" t="s">
        <v>152</v>
      </c>
      <c r="B167" s="227" t="s">
        <v>153</v>
      </c>
      <c r="C167" s="64">
        <v>5</v>
      </c>
      <c r="D167" s="343">
        <v>0</v>
      </c>
      <c r="E167" s="342">
        <v>5</v>
      </c>
      <c r="F167" s="342">
        <v>60</v>
      </c>
      <c r="G167" s="342">
        <v>7</v>
      </c>
      <c r="H167" s="342">
        <v>2</v>
      </c>
      <c r="I167" s="342">
        <v>2</v>
      </c>
      <c r="J167" s="342">
        <v>1</v>
      </c>
      <c r="K167" s="342">
        <v>0</v>
      </c>
      <c r="L167" s="342">
        <v>0</v>
      </c>
      <c r="M167" s="342">
        <v>0</v>
      </c>
      <c r="N167" s="342">
        <v>0</v>
      </c>
      <c r="O167" s="342">
        <v>0</v>
      </c>
      <c r="P167" s="342">
        <v>63</v>
      </c>
      <c r="Q167" s="342">
        <v>9</v>
      </c>
      <c r="R167" s="342">
        <v>72</v>
      </c>
      <c r="S167" s="342">
        <v>0</v>
      </c>
      <c r="T167" s="342">
        <v>0</v>
      </c>
      <c r="U167" s="66">
        <v>30004</v>
      </c>
      <c r="V167" s="66">
        <v>52219</v>
      </c>
      <c r="W167" s="66">
        <v>150774</v>
      </c>
      <c r="X167" s="66">
        <v>95259</v>
      </c>
      <c r="Y167" s="185">
        <v>95259</v>
      </c>
    </row>
    <row r="168" spans="1:25" s="186" customFormat="1">
      <c r="A168" s="320" t="s">
        <v>154</v>
      </c>
      <c r="B168" s="227" t="s">
        <v>155</v>
      </c>
      <c r="C168" s="64">
        <v>0</v>
      </c>
      <c r="D168" s="343">
        <v>0</v>
      </c>
      <c r="E168" s="342">
        <v>0</v>
      </c>
      <c r="F168" s="342">
        <v>0</v>
      </c>
      <c r="G168" s="342">
        <v>0</v>
      </c>
      <c r="H168" s="342">
        <v>0</v>
      </c>
      <c r="I168" s="342">
        <v>0</v>
      </c>
      <c r="J168" s="342">
        <v>0</v>
      </c>
      <c r="K168" s="342">
        <v>0</v>
      </c>
      <c r="L168" s="342">
        <v>0</v>
      </c>
      <c r="M168" s="342">
        <v>0</v>
      </c>
      <c r="N168" s="342">
        <v>0</v>
      </c>
      <c r="O168" s="342">
        <v>0</v>
      </c>
      <c r="P168" s="342">
        <v>0</v>
      </c>
      <c r="Q168" s="342">
        <v>0</v>
      </c>
      <c r="R168" s="342">
        <v>0</v>
      </c>
      <c r="S168" s="342">
        <v>0</v>
      </c>
      <c r="T168" s="342">
        <v>0</v>
      </c>
      <c r="U168" s="66">
        <v>0</v>
      </c>
      <c r="V168" s="66">
        <v>0</v>
      </c>
      <c r="W168" s="66">
        <v>0</v>
      </c>
      <c r="X168" s="66">
        <v>0</v>
      </c>
      <c r="Y168" s="185">
        <v>0</v>
      </c>
    </row>
    <row r="169" spans="1:25" s="186" customFormat="1">
      <c r="A169" s="320" t="s">
        <v>1009</v>
      </c>
      <c r="B169" s="227" t="s">
        <v>156</v>
      </c>
      <c r="C169" s="64">
        <v>0</v>
      </c>
      <c r="D169" s="343">
        <v>0</v>
      </c>
      <c r="E169" s="342">
        <v>0</v>
      </c>
      <c r="F169" s="342">
        <v>0</v>
      </c>
      <c r="G169" s="342">
        <v>0</v>
      </c>
      <c r="H169" s="342">
        <v>0</v>
      </c>
      <c r="I169" s="342">
        <v>0</v>
      </c>
      <c r="J169" s="342">
        <v>0</v>
      </c>
      <c r="K169" s="342">
        <v>0</v>
      </c>
      <c r="L169" s="342">
        <v>0</v>
      </c>
      <c r="M169" s="342">
        <v>0</v>
      </c>
      <c r="N169" s="342">
        <v>0</v>
      </c>
      <c r="O169" s="342">
        <v>0</v>
      </c>
      <c r="P169" s="342">
        <v>0</v>
      </c>
      <c r="Q169" s="342">
        <v>0</v>
      </c>
      <c r="R169" s="342">
        <v>0</v>
      </c>
      <c r="S169" s="342">
        <v>0</v>
      </c>
      <c r="T169" s="342">
        <v>0</v>
      </c>
      <c r="U169" s="66">
        <v>0</v>
      </c>
      <c r="V169" s="66">
        <v>0</v>
      </c>
      <c r="W169" s="66">
        <v>0</v>
      </c>
      <c r="X169" s="66">
        <v>0</v>
      </c>
      <c r="Y169" s="185">
        <v>0</v>
      </c>
    </row>
    <row r="170" spans="1:25" s="186" customFormat="1">
      <c r="A170" s="320" t="s">
        <v>158</v>
      </c>
      <c r="B170" s="227" t="s">
        <v>159</v>
      </c>
      <c r="C170" s="64">
        <v>14</v>
      </c>
      <c r="D170" s="343">
        <v>0</v>
      </c>
      <c r="E170" s="342">
        <v>14</v>
      </c>
      <c r="F170" s="342">
        <v>205</v>
      </c>
      <c r="G170" s="342">
        <v>39</v>
      </c>
      <c r="H170" s="342">
        <v>7</v>
      </c>
      <c r="I170" s="342">
        <v>4</v>
      </c>
      <c r="J170" s="342">
        <v>10</v>
      </c>
      <c r="K170" s="342">
        <v>0</v>
      </c>
      <c r="L170" s="342">
        <v>0</v>
      </c>
      <c r="M170" s="342">
        <v>0</v>
      </c>
      <c r="N170" s="342">
        <v>0</v>
      </c>
      <c r="O170" s="342">
        <v>0</v>
      </c>
      <c r="P170" s="342">
        <v>222</v>
      </c>
      <c r="Q170" s="342">
        <v>43</v>
      </c>
      <c r="R170" s="342">
        <v>265</v>
      </c>
      <c r="S170" s="342">
        <v>25</v>
      </c>
      <c r="T170" s="342">
        <v>0</v>
      </c>
      <c r="U170" s="66">
        <v>94175</v>
      </c>
      <c r="V170" s="66">
        <v>224022</v>
      </c>
      <c r="W170" s="66">
        <v>430024</v>
      </c>
      <c r="X170" s="66">
        <v>202800</v>
      </c>
      <c r="Y170" s="185">
        <v>195050</v>
      </c>
    </row>
    <row r="171" spans="1:25" s="186" customFormat="1">
      <c r="A171" s="320" t="s">
        <v>160</v>
      </c>
      <c r="B171" s="227" t="s">
        <v>161</v>
      </c>
      <c r="C171" s="64">
        <v>0</v>
      </c>
      <c r="D171" s="343">
        <v>0</v>
      </c>
      <c r="E171" s="342">
        <v>0</v>
      </c>
      <c r="F171" s="342">
        <v>0</v>
      </c>
      <c r="G171" s="342">
        <v>0</v>
      </c>
      <c r="H171" s="342">
        <v>0</v>
      </c>
      <c r="I171" s="342">
        <v>0</v>
      </c>
      <c r="J171" s="342">
        <v>0</v>
      </c>
      <c r="K171" s="342">
        <v>0</v>
      </c>
      <c r="L171" s="342">
        <v>0</v>
      </c>
      <c r="M171" s="342">
        <v>0</v>
      </c>
      <c r="N171" s="342">
        <v>0</v>
      </c>
      <c r="O171" s="342">
        <v>0</v>
      </c>
      <c r="P171" s="342">
        <v>0</v>
      </c>
      <c r="Q171" s="342">
        <v>0</v>
      </c>
      <c r="R171" s="342">
        <v>0</v>
      </c>
      <c r="S171" s="342">
        <v>0</v>
      </c>
      <c r="T171" s="342">
        <v>0</v>
      </c>
      <c r="U171" s="66">
        <v>0</v>
      </c>
      <c r="V171" s="66">
        <v>0</v>
      </c>
      <c r="W171" s="66">
        <v>0</v>
      </c>
      <c r="X171" s="66">
        <v>0</v>
      </c>
      <c r="Y171" s="185">
        <v>0</v>
      </c>
    </row>
    <row r="172" spans="1:25" s="186" customFormat="1">
      <c r="A172" s="320" t="s">
        <v>162</v>
      </c>
      <c r="B172" s="227" t="s">
        <v>163</v>
      </c>
      <c r="C172" s="64">
        <v>0</v>
      </c>
      <c r="D172" s="343">
        <v>0</v>
      </c>
      <c r="E172" s="66">
        <v>0</v>
      </c>
      <c r="F172" s="66">
        <v>0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6">
        <v>0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0</v>
      </c>
      <c r="S172" s="66">
        <v>0</v>
      </c>
      <c r="T172" s="66">
        <v>0</v>
      </c>
      <c r="U172" s="66">
        <v>0</v>
      </c>
      <c r="V172" s="66">
        <v>0</v>
      </c>
      <c r="W172" s="66">
        <v>0</v>
      </c>
      <c r="X172" s="66">
        <v>0</v>
      </c>
      <c r="Y172" s="185">
        <v>0</v>
      </c>
    </row>
    <row r="173" spans="1:25" s="186" customFormat="1">
      <c r="A173" s="320" t="s">
        <v>164</v>
      </c>
      <c r="B173" s="227" t="s">
        <v>165</v>
      </c>
      <c r="C173" s="64">
        <v>8</v>
      </c>
      <c r="D173" s="343">
        <v>0</v>
      </c>
      <c r="E173" s="342">
        <v>8</v>
      </c>
      <c r="F173" s="342">
        <v>83</v>
      </c>
      <c r="G173" s="342">
        <v>6</v>
      </c>
      <c r="H173" s="342">
        <v>5</v>
      </c>
      <c r="I173" s="342">
        <v>2</v>
      </c>
      <c r="J173" s="342">
        <v>0</v>
      </c>
      <c r="K173" s="342">
        <v>0</v>
      </c>
      <c r="L173" s="342">
        <v>0</v>
      </c>
      <c r="M173" s="342">
        <v>0</v>
      </c>
      <c r="N173" s="342">
        <v>0</v>
      </c>
      <c r="O173" s="342">
        <v>0</v>
      </c>
      <c r="P173" s="342">
        <v>88</v>
      </c>
      <c r="Q173" s="342">
        <v>8</v>
      </c>
      <c r="R173" s="342">
        <v>96</v>
      </c>
      <c r="S173" s="342">
        <v>4</v>
      </c>
      <c r="T173" s="342">
        <v>0</v>
      </c>
      <c r="U173" s="66">
        <v>31885</v>
      </c>
      <c r="V173" s="66">
        <v>114822</v>
      </c>
      <c r="W173" s="66">
        <v>186093</v>
      </c>
      <c r="X173" s="66">
        <v>68317</v>
      </c>
      <c r="Y173" s="185">
        <v>68317</v>
      </c>
    </row>
    <row r="174" spans="1:25" s="186" customFormat="1">
      <c r="A174" s="320" t="s">
        <v>166</v>
      </c>
      <c r="B174" s="227" t="s">
        <v>1732</v>
      </c>
      <c r="C174" s="64">
        <v>1</v>
      </c>
      <c r="D174" s="343">
        <v>0</v>
      </c>
      <c r="E174" s="342">
        <v>1</v>
      </c>
      <c r="F174" s="342">
        <v>6</v>
      </c>
      <c r="G174" s="342">
        <v>1</v>
      </c>
      <c r="H174" s="342">
        <v>0</v>
      </c>
      <c r="I174" s="342">
        <v>1</v>
      </c>
      <c r="J174" s="342">
        <v>1</v>
      </c>
      <c r="K174" s="342">
        <v>0</v>
      </c>
      <c r="L174" s="342">
        <v>0</v>
      </c>
      <c r="M174" s="342">
        <v>0</v>
      </c>
      <c r="N174" s="342">
        <v>0</v>
      </c>
      <c r="O174" s="342">
        <v>0</v>
      </c>
      <c r="P174" s="342">
        <v>7</v>
      </c>
      <c r="Q174" s="342">
        <v>2</v>
      </c>
      <c r="R174" s="342">
        <v>9</v>
      </c>
      <c r="S174" s="342">
        <v>0</v>
      </c>
      <c r="T174" s="342">
        <v>0</v>
      </c>
      <c r="U174" s="66" t="s">
        <v>157</v>
      </c>
      <c r="V174" s="66" t="s">
        <v>157</v>
      </c>
      <c r="W174" s="66" t="s">
        <v>157</v>
      </c>
      <c r="X174" s="66" t="s">
        <v>157</v>
      </c>
      <c r="Y174" s="185" t="s">
        <v>157</v>
      </c>
    </row>
    <row r="175" spans="1:25" s="186" customFormat="1">
      <c r="A175" s="320" t="s">
        <v>168</v>
      </c>
      <c r="B175" s="227" t="s">
        <v>1733</v>
      </c>
      <c r="C175" s="64">
        <v>5</v>
      </c>
      <c r="D175" s="343">
        <v>0</v>
      </c>
      <c r="E175" s="342">
        <v>5</v>
      </c>
      <c r="F175" s="342">
        <v>26</v>
      </c>
      <c r="G175" s="342">
        <v>6</v>
      </c>
      <c r="H175" s="342">
        <v>3</v>
      </c>
      <c r="I175" s="342">
        <v>10</v>
      </c>
      <c r="J175" s="342">
        <v>0</v>
      </c>
      <c r="K175" s="342">
        <v>0</v>
      </c>
      <c r="L175" s="342">
        <v>0</v>
      </c>
      <c r="M175" s="342">
        <v>0</v>
      </c>
      <c r="N175" s="342">
        <v>0</v>
      </c>
      <c r="O175" s="342">
        <v>0</v>
      </c>
      <c r="P175" s="342">
        <v>29</v>
      </c>
      <c r="Q175" s="342">
        <v>16</v>
      </c>
      <c r="R175" s="342">
        <v>45</v>
      </c>
      <c r="S175" s="342">
        <v>0</v>
      </c>
      <c r="T175" s="66">
        <v>0</v>
      </c>
      <c r="U175" s="66">
        <v>9541</v>
      </c>
      <c r="V175" s="66">
        <v>6688</v>
      </c>
      <c r="W175" s="66">
        <v>33280</v>
      </c>
      <c r="X175" s="66">
        <v>25326</v>
      </c>
      <c r="Y175" s="185">
        <v>25326</v>
      </c>
    </row>
    <row r="176" spans="1:25" s="186" customFormat="1">
      <c r="A176" s="320" t="s">
        <v>170</v>
      </c>
      <c r="B176" s="227" t="s">
        <v>1734</v>
      </c>
      <c r="C176" s="64">
        <v>0</v>
      </c>
      <c r="D176" s="343">
        <v>0</v>
      </c>
      <c r="E176" s="342">
        <v>0</v>
      </c>
      <c r="F176" s="342">
        <v>0</v>
      </c>
      <c r="G176" s="342">
        <v>0</v>
      </c>
      <c r="H176" s="342">
        <v>0</v>
      </c>
      <c r="I176" s="342">
        <v>0</v>
      </c>
      <c r="J176" s="342">
        <v>0</v>
      </c>
      <c r="K176" s="342">
        <v>0</v>
      </c>
      <c r="L176" s="342">
        <v>0</v>
      </c>
      <c r="M176" s="342">
        <v>0</v>
      </c>
      <c r="N176" s="342">
        <v>0</v>
      </c>
      <c r="O176" s="342">
        <v>0</v>
      </c>
      <c r="P176" s="342">
        <v>0</v>
      </c>
      <c r="Q176" s="342">
        <v>0</v>
      </c>
      <c r="R176" s="342">
        <v>0</v>
      </c>
      <c r="S176" s="342">
        <v>0</v>
      </c>
      <c r="T176" s="342">
        <v>0</v>
      </c>
      <c r="U176" s="66">
        <v>0</v>
      </c>
      <c r="V176" s="66">
        <v>0</v>
      </c>
      <c r="W176" s="66">
        <v>0</v>
      </c>
      <c r="X176" s="66">
        <v>0</v>
      </c>
      <c r="Y176" s="185">
        <v>0</v>
      </c>
    </row>
    <row r="177" spans="1:25" s="186" customFormat="1">
      <c r="A177" s="320" t="s">
        <v>172</v>
      </c>
      <c r="B177" s="227" t="s">
        <v>173</v>
      </c>
      <c r="C177" s="64">
        <v>0</v>
      </c>
      <c r="D177" s="343">
        <v>0</v>
      </c>
      <c r="E177" s="342">
        <v>0</v>
      </c>
      <c r="F177" s="342">
        <v>0</v>
      </c>
      <c r="G177" s="342">
        <v>0</v>
      </c>
      <c r="H177" s="342">
        <v>0</v>
      </c>
      <c r="I177" s="342">
        <v>0</v>
      </c>
      <c r="J177" s="342">
        <v>0</v>
      </c>
      <c r="K177" s="342">
        <v>0</v>
      </c>
      <c r="L177" s="342">
        <v>0</v>
      </c>
      <c r="M177" s="342">
        <v>0</v>
      </c>
      <c r="N177" s="342">
        <v>0</v>
      </c>
      <c r="O177" s="342">
        <v>0</v>
      </c>
      <c r="P177" s="342">
        <v>0</v>
      </c>
      <c r="Q177" s="342">
        <v>0</v>
      </c>
      <c r="R177" s="342">
        <v>0</v>
      </c>
      <c r="S177" s="342">
        <v>0</v>
      </c>
      <c r="T177" s="342">
        <v>0</v>
      </c>
      <c r="U177" s="66">
        <v>0</v>
      </c>
      <c r="V177" s="66">
        <v>0</v>
      </c>
      <c r="W177" s="66">
        <v>0</v>
      </c>
      <c r="X177" s="66">
        <v>0</v>
      </c>
      <c r="Y177" s="185">
        <v>0</v>
      </c>
    </row>
    <row r="178" spans="1:25" s="186" customFormat="1">
      <c r="A178" s="320" t="s">
        <v>174</v>
      </c>
      <c r="B178" s="227" t="s">
        <v>1735</v>
      </c>
      <c r="C178" s="64">
        <v>2</v>
      </c>
      <c r="D178" s="343">
        <v>0</v>
      </c>
      <c r="E178" s="342">
        <v>2</v>
      </c>
      <c r="F178" s="342">
        <v>55</v>
      </c>
      <c r="G178" s="342">
        <v>13</v>
      </c>
      <c r="H178" s="342">
        <v>14</v>
      </c>
      <c r="I178" s="342">
        <v>42</v>
      </c>
      <c r="J178" s="342">
        <v>0</v>
      </c>
      <c r="K178" s="342">
        <v>0</v>
      </c>
      <c r="L178" s="342">
        <v>0</v>
      </c>
      <c r="M178" s="342">
        <v>0</v>
      </c>
      <c r="N178" s="342">
        <v>0</v>
      </c>
      <c r="O178" s="342">
        <v>0</v>
      </c>
      <c r="P178" s="342">
        <v>69</v>
      </c>
      <c r="Q178" s="342">
        <v>55</v>
      </c>
      <c r="R178" s="342">
        <v>124</v>
      </c>
      <c r="S178" s="342">
        <v>0</v>
      </c>
      <c r="T178" s="342">
        <v>0</v>
      </c>
      <c r="U178" s="66" t="s">
        <v>157</v>
      </c>
      <c r="V178" s="66" t="s">
        <v>157</v>
      </c>
      <c r="W178" s="66" t="s">
        <v>157</v>
      </c>
      <c r="X178" s="66" t="s">
        <v>157</v>
      </c>
      <c r="Y178" s="185" t="s">
        <v>157</v>
      </c>
    </row>
    <row r="179" spans="1:25" s="186" customFormat="1">
      <c r="A179" s="320" t="s">
        <v>176</v>
      </c>
      <c r="B179" s="227" t="s">
        <v>1736</v>
      </c>
      <c r="C179" s="64">
        <v>0</v>
      </c>
      <c r="D179" s="343">
        <v>0</v>
      </c>
      <c r="E179" s="342">
        <v>0</v>
      </c>
      <c r="F179" s="342">
        <v>0</v>
      </c>
      <c r="G179" s="342">
        <v>0</v>
      </c>
      <c r="H179" s="342">
        <v>0</v>
      </c>
      <c r="I179" s="342">
        <v>0</v>
      </c>
      <c r="J179" s="342">
        <v>0</v>
      </c>
      <c r="K179" s="342">
        <v>0</v>
      </c>
      <c r="L179" s="342">
        <v>0</v>
      </c>
      <c r="M179" s="342">
        <v>0</v>
      </c>
      <c r="N179" s="342">
        <v>0</v>
      </c>
      <c r="O179" s="342">
        <v>0</v>
      </c>
      <c r="P179" s="342">
        <v>0</v>
      </c>
      <c r="Q179" s="342">
        <v>0</v>
      </c>
      <c r="R179" s="342">
        <v>0</v>
      </c>
      <c r="S179" s="342">
        <v>0</v>
      </c>
      <c r="T179" s="342">
        <v>0</v>
      </c>
      <c r="U179" s="66">
        <v>0</v>
      </c>
      <c r="V179" s="66">
        <v>0</v>
      </c>
      <c r="W179" s="66">
        <v>0</v>
      </c>
      <c r="X179" s="66">
        <v>0</v>
      </c>
      <c r="Y179" s="185">
        <v>0</v>
      </c>
    </row>
    <row r="180" spans="1:25" s="186" customFormat="1">
      <c r="A180" s="320" t="s">
        <v>178</v>
      </c>
      <c r="B180" s="227" t="s">
        <v>1737</v>
      </c>
      <c r="C180" s="64">
        <v>9</v>
      </c>
      <c r="D180" s="343">
        <v>0</v>
      </c>
      <c r="E180" s="342">
        <v>9</v>
      </c>
      <c r="F180" s="342">
        <v>201</v>
      </c>
      <c r="G180" s="342">
        <v>14</v>
      </c>
      <c r="H180" s="342">
        <v>1</v>
      </c>
      <c r="I180" s="342">
        <v>1</v>
      </c>
      <c r="J180" s="342">
        <v>3</v>
      </c>
      <c r="K180" s="342">
        <v>0</v>
      </c>
      <c r="L180" s="342">
        <v>0</v>
      </c>
      <c r="M180" s="342">
        <v>0</v>
      </c>
      <c r="N180" s="342">
        <v>4</v>
      </c>
      <c r="O180" s="342">
        <v>0</v>
      </c>
      <c r="P180" s="342">
        <v>201</v>
      </c>
      <c r="Q180" s="342">
        <v>15</v>
      </c>
      <c r="R180" s="342">
        <v>216</v>
      </c>
      <c r="S180" s="342">
        <v>7</v>
      </c>
      <c r="T180" s="342">
        <v>0</v>
      </c>
      <c r="U180" s="66" t="s">
        <v>157</v>
      </c>
      <c r="V180" s="66" t="s">
        <v>157</v>
      </c>
      <c r="W180" s="66" t="s">
        <v>157</v>
      </c>
      <c r="X180" s="66" t="s">
        <v>157</v>
      </c>
      <c r="Y180" s="185" t="s">
        <v>157</v>
      </c>
    </row>
    <row r="181" spans="1:25" s="186" customFormat="1">
      <c r="A181" s="320" t="s">
        <v>180</v>
      </c>
      <c r="B181" s="227" t="s">
        <v>181</v>
      </c>
      <c r="C181" s="64">
        <v>4</v>
      </c>
      <c r="D181" s="343">
        <v>1</v>
      </c>
      <c r="E181" s="342">
        <v>5</v>
      </c>
      <c r="F181" s="342">
        <v>47</v>
      </c>
      <c r="G181" s="342">
        <v>24</v>
      </c>
      <c r="H181" s="342">
        <v>2</v>
      </c>
      <c r="I181" s="342">
        <v>28</v>
      </c>
      <c r="J181" s="342">
        <v>16</v>
      </c>
      <c r="K181" s="342">
        <v>13</v>
      </c>
      <c r="L181" s="342">
        <v>1</v>
      </c>
      <c r="M181" s="342">
        <v>0</v>
      </c>
      <c r="N181" s="342">
        <v>0</v>
      </c>
      <c r="O181" s="342">
        <v>0</v>
      </c>
      <c r="P181" s="342">
        <v>66</v>
      </c>
      <c r="Q181" s="342">
        <v>65</v>
      </c>
      <c r="R181" s="342">
        <v>131</v>
      </c>
      <c r="S181" s="342">
        <v>0</v>
      </c>
      <c r="T181" s="66">
        <v>0</v>
      </c>
      <c r="U181" s="66" t="s">
        <v>157</v>
      </c>
      <c r="V181" s="66" t="s">
        <v>157</v>
      </c>
      <c r="W181" s="66" t="s">
        <v>157</v>
      </c>
      <c r="X181" s="66" t="s">
        <v>157</v>
      </c>
      <c r="Y181" s="185" t="s">
        <v>157</v>
      </c>
    </row>
    <row r="182" spans="1:25" ht="12.75" thickBot="1">
      <c r="A182" s="229"/>
      <c r="B182" s="232"/>
      <c r="C182" s="231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345"/>
      <c r="V182" s="345"/>
      <c r="W182" s="345"/>
      <c r="X182" s="345"/>
      <c r="Y182" s="346"/>
    </row>
  </sheetData>
  <phoneticPr fontId="2"/>
  <pageMargins left="0.78740157480314965" right="0.4" top="0.78740157480314965" bottom="0.6692913385826772" header="0.51181102362204722" footer="0.51181102362204722"/>
  <pageSetup paperSize="9" scale="54" orientation="landscape" r:id="rId1"/>
  <headerFooter alignWithMargins="0"/>
  <rowBreaks count="2" manualBreakCount="2">
    <brk id="71" max="22" man="1"/>
    <brk id="127" max="22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2"/>
  <sheetViews>
    <sheetView showGridLines="0" zoomScaleNormal="100" zoomScaleSheetLayoutView="75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2"/>
  <cols>
    <col min="1" max="1" width="5.625" style="72" customWidth="1"/>
    <col min="2" max="2" width="10.625" style="287" customWidth="1"/>
    <col min="3" max="4" width="6" style="347" customWidth="1"/>
    <col min="5" max="5" width="6" style="72" customWidth="1"/>
    <col min="6" max="18" width="7.125" style="72" customWidth="1"/>
    <col min="19" max="20" width="6.625" style="72" customWidth="1"/>
    <col min="21" max="25" width="12.625" style="72" customWidth="1"/>
    <col min="26" max="16384" width="9" style="72"/>
  </cols>
  <sheetData>
    <row r="1" spans="1:25">
      <c r="A1" s="1" t="s">
        <v>1743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</row>
    <row r="2" spans="1:25">
      <c r="A2" s="1" t="s">
        <v>19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</row>
    <row r="3" spans="1:25">
      <c r="A3" s="1" t="s">
        <v>20</v>
      </c>
    </row>
    <row r="4" spans="1:25">
      <c r="A4" s="1" t="s">
        <v>90</v>
      </c>
    </row>
    <row r="6" spans="1:25" ht="12.75" thickBot="1">
      <c r="A6" s="71" t="s">
        <v>1744</v>
      </c>
      <c r="Y6" s="73" t="s">
        <v>23</v>
      </c>
    </row>
    <row r="7" spans="1:25">
      <c r="A7" s="348"/>
      <c r="B7" s="349" t="s">
        <v>24</v>
      </c>
      <c r="C7" s="350" t="s">
        <v>25</v>
      </c>
      <c r="D7" s="350"/>
      <c r="E7" s="11"/>
      <c r="F7" s="12" t="s">
        <v>26</v>
      </c>
      <c r="G7" s="13"/>
      <c r="H7" s="13"/>
      <c r="I7" s="13"/>
      <c r="J7" s="13"/>
      <c r="K7" s="13"/>
      <c r="L7" s="14"/>
      <c r="M7" s="15"/>
      <c r="N7" s="13"/>
      <c r="O7" s="13"/>
      <c r="P7" s="13"/>
      <c r="Q7" s="13"/>
      <c r="R7" s="13"/>
      <c r="S7" s="16"/>
      <c r="T7" s="17"/>
      <c r="U7" s="351"/>
      <c r="V7" s="352"/>
      <c r="W7" s="353"/>
      <c r="X7" s="317"/>
      <c r="Y7" s="354"/>
    </row>
    <row r="8" spans="1:25">
      <c r="A8" s="63"/>
      <c r="B8" s="355"/>
      <c r="C8" s="356"/>
      <c r="D8" s="356"/>
      <c r="E8" s="23"/>
      <c r="F8" s="24" t="s">
        <v>29</v>
      </c>
      <c r="G8" s="25"/>
      <c r="H8" s="24"/>
      <c r="I8" s="26"/>
      <c r="J8" s="24"/>
      <c r="K8" s="26"/>
      <c r="L8" s="27" t="s">
        <v>30</v>
      </c>
      <c r="M8" s="28"/>
      <c r="N8" s="158" t="s">
        <v>31</v>
      </c>
      <c r="O8" s="158"/>
      <c r="P8" s="29"/>
      <c r="Q8" s="30"/>
      <c r="R8" s="322"/>
      <c r="S8" s="32" t="s">
        <v>32</v>
      </c>
      <c r="T8" s="33"/>
      <c r="U8" s="357" t="s">
        <v>33</v>
      </c>
      <c r="V8" s="357" t="s">
        <v>34</v>
      </c>
      <c r="W8" s="357" t="s">
        <v>41</v>
      </c>
      <c r="X8" s="323" t="s">
        <v>1745</v>
      </c>
      <c r="Y8" s="104" t="s">
        <v>28</v>
      </c>
    </row>
    <row r="9" spans="1:25">
      <c r="A9" s="63"/>
      <c r="B9" s="355"/>
      <c r="C9" s="356"/>
      <c r="D9" s="356"/>
      <c r="E9" s="23"/>
      <c r="F9" s="37" t="s">
        <v>37</v>
      </c>
      <c r="G9" s="38"/>
      <c r="H9" s="38"/>
      <c r="I9" s="39"/>
      <c r="J9" s="40" t="s">
        <v>31</v>
      </c>
      <c r="K9" s="41"/>
      <c r="L9" s="42" t="s">
        <v>38</v>
      </c>
      <c r="M9" s="43"/>
      <c r="N9" s="44" t="s">
        <v>131</v>
      </c>
      <c r="O9" s="44"/>
      <c r="P9" s="42" t="s">
        <v>40</v>
      </c>
      <c r="Q9" s="44"/>
      <c r="R9" s="43"/>
      <c r="S9" s="45"/>
      <c r="T9" s="46"/>
      <c r="U9" s="357"/>
      <c r="V9" s="357"/>
      <c r="W9" s="357"/>
      <c r="X9" s="323"/>
      <c r="Y9" s="358" t="s">
        <v>93</v>
      </c>
    </row>
    <row r="10" spans="1:25">
      <c r="A10" s="6" t="s">
        <v>1746</v>
      </c>
      <c r="B10" s="355"/>
      <c r="C10" s="356" t="s">
        <v>47</v>
      </c>
      <c r="D10" s="356" t="s">
        <v>48</v>
      </c>
      <c r="E10" s="23" t="s">
        <v>45</v>
      </c>
      <c r="F10" s="48" t="s">
        <v>49</v>
      </c>
      <c r="G10" s="49"/>
      <c r="H10" s="48" t="s">
        <v>50</v>
      </c>
      <c r="I10" s="49"/>
      <c r="J10" s="48" t="s">
        <v>51</v>
      </c>
      <c r="K10" s="49"/>
      <c r="L10" s="50"/>
      <c r="M10" s="51"/>
      <c r="N10" s="53"/>
      <c r="O10" s="53"/>
      <c r="P10" s="50"/>
      <c r="Q10" s="53"/>
      <c r="R10" s="325"/>
      <c r="S10" s="55"/>
      <c r="T10" s="56"/>
      <c r="U10" s="102" t="s">
        <v>52</v>
      </c>
      <c r="V10" s="102" t="s">
        <v>53</v>
      </c>
      <c r="W10" s="102" t="s">
        <v>132</v>
      </c>
      <c r="X10" s="323"/>
      <c r="Y10" s="358" t="s">
        <v>98</v>
      </c>
    </row>
    <row r="11" spans="1:25">
      <c r="A11" s="359" t="s">
        <v>1747</v>
      </c>
      <c r="B11" s="360"/>
      <c r="C11" s="361"/>
      <c r="D11" s="361"/>
      <c r="E11" s="59"/>
      <c r="F11" s="59" t="s">
        <v>59</v>
      </c>
      <c r="G11" s="59" t="s">
        <v>60</v>
      </c>
      <c r="H11" s="59" t="s">
        <v>59</v>
      </c>
      <c r="I11" s="59" t="s">
        <v>60</v>
      </c>
      <c r="J11" s="60" t="s">
        <v>59</v>
      </c>
      <c r="K11" s="59" t="s">
        <v>60</v>
      </c>
      <c r="L11" s="59" t="s">
        <v>59</v>
      </c>
      <c r="M11" s="59" t="s">
        <v>60</v>
      </c>
      <c r="N11" s="59" t="s">
        <v>59</v>
      </c>
      <c r="O11" s="59" t="s">
        <v>60</v>
      </c>
      <c r="P11" s="59" t="s">
        <v>59</v>
      </c>
      <c r="Q11" s="59" t="s">
        <v>60</v>
      </c>
      <c r="R11" s="59" t="s">
        <v>45</v>
      </c>
      <c r="S11" s="60" t="s">
        <v>59</v>
      </c>
      <c r="T11" s="59" t="s">
        <v>60</v>
      </c>
      <c r="U11" s="328"/>
      <c r="V11" s="328"/>
      <c r="W11" s="328"/>
      <c r="X11" s="328"/>
      <c r="Y11" s="362" t="s">
        <v>100</v>
      </c>
    </row>
    <row r="12" spans="1:25">
      <c r="A12" s="98"/>
      <c r="B12" s="363"/>
      <c r="C12" s="273"/>
      <c r="D12" s="273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</row>
    <row r="13" spans="1:25">
      <c r="A13" s="63"/>
      <c r="B13" s="355"/>
      <c r="C13" s="273"/>
      <c r="D13" s="273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</row>
    <row r="14" spans="1:25" s="367" customFormat="1">
      <c r="A14" s="365" t="s">
        <v>189</v>
      </c>
      <c r="B14" s="366"/>
      <c r="C14" s="135">
        <v>2286</v>
      </c>
      <c r="D14" s="135">
        <v>313</v>
      </c>
      <c r="E14" s="134">
        <v>2599</v>
      </c>
      <c r="F14" s="134">
        <v>49375</v>
      </c>
      <c r="G14" s="134">
        <v>12875</v>
      </c>
      <c r="H14" s="134">
        <v>4074</v>
      </c>
      <c r="I14" s="134">
        <v>9809</v>
      </c>
      <c r="J14" s="134">
        <v>2073</v>
      </c>
      <c r="K14" s="134">
        <v>554</v>
      </c>
      <c r="L14" s="134">
        <v>324</v>
      </c>
      <c r="M14" s="134">
        <v>158</v>
      </c>
      <c r="N14" s="134">
        <v>1292</v>
      </c>
      <c r="O14" s="134">
        <v>134</v>
      </c>
      <c r="P14" s="134">
        <v>54554</v>
      </c>
      <c r="Q14" s="134">
        <v>23262</v>
      </c>
      <c r="R14" s="134">
        <v>77816</v>
      </c>
      <c r="S14" s="134">
        <v>977</v>
      </c>
      <c r="T14" s="134">
        <v>977</v>
      </c>
      <c r="U14" s="134">
        <v>31655989</v>
      </c>
      <c r="V14" s="134">
        <v>281709930</v>
      </c>
      <c r="W14" s="134">
        <v>434417689</v>
      </c>
      <c r="X14" s="134">
        <v>138009502</v>
      </c>
      <c r="Y14" s="134">
        <v>126832664</v>
      </c>
    </row>
    <row r="15" spans="1:25" s="367" customFormat="1">
      <c r="A15" s="368"/>
      <c r="B15" s="366" t="s">
        <v>1748</v>
      </c>
      <c r="C15" s="135">
        <v>871</v>
      </c>
      <c r="D15" s="135">
        <v>285</v>
      </c>
      <c r="E15" s="134">
        <v>1156</v>
      </c>
      <c r="F15" s="134">
        <v>3445</v>
      </c>
      <c r="G15" s="134">
        <v>1498</v>
      </c>
      <c r="H15" s="134">
        <v>426</v>
      </c>
      <c r="I15" s="134">
        <v>1112</v>
      </c>
      <c r="J15" s="134">
        <v>61</v>
      </c>
      <c r="K15" s="134">
        <v>16</v>
      </c>
      <c r="L15" s="134">
        <v>295</v>
      </c>
      <c r="M15" s="134">
        <v>146</v>
      </c>
      <c r="N15" s="134">
        <v>26</v>
      </c>
      <c r="O15" s="134">
        <v>6</v>
      </c>
      <c r="P15" s="134">
        <v>4201</v>
      </c>
      <c r="Q15" s="134">
        <v>2766</v>
      </c>
      <c r="R15" s="134">
        <v>6967</v>
      </c>
      <c r="S15" s="134">
        <v>184</v>
      </c>
      <c r="T15" s="134">
        <v>270</v>
      </c>
      <c r="U15" s="134">
        <v>1679765</v>
      </c>
      <c r="V15" s="134">
        <v>4243801</v>
      </c>
      <c r="W15" s="134">
        <v>8399599</v>
      </c>
      <c r="X15" s="134">
        <v>4003959</v>
      </c>
      <c r="Y15" s="134">
        <v>4003959</v>
      </c>
    </row>
    <row r="16" spans="1:25" s="367" customFormat="1">
      <c r="A16" s="368"/>
      <c r="B16" s="366" t="s">
        <v>1749</v>
      </c>
      <c r="C16" s="135">
        <v>604</v>
      </c>
      <c r="D16" s="135">
        <v>25</v>
      </c>
      <c r="E16" s="134">
        <v>629</v>
      </c>
      <c r="F16" s="134">
        <v>4835</v>
      </c>
      <c r="G16" s="134">
        <v>2179</v>
      </c>
      <c r="H16" s="134">
        <v>421</v>
      </c>
      <c r="I16" s="134">
        <v>1124</v>
      </c>
      <c r="J16" s="134">
        <v>63</v>
      </c>
      <c r="K16" s="134">
        <v>11</v>
      </c>
      <c r="L16" s="134">
        <v>26</v>
      </c>
      <c r="M16" s="134">
        <v>9</v>
      </c>
      <c r="N16" s="134">
        <v>22</v>
      </c>
      <c r="O16" s="134">
        <v>3</v>
      </c>
      <c r="P16" s="134">
        <v>5323</v>
      </c>
      <c r="Q16" s="134">
        <v>3320</v>
      </c>
      <c r="R16" s="134">
        <v>8643</v>
      </c>
      <c r="S16" s="134">
        <v>142</v>
      </c>
      <c r="T16" s="134">
        <v>148</v>
      </c>
      <c r="U16" s="134">
        <v>2483631</v>
      </c>
      <c r="V16" s="134">
        <v>8149815</v>
      </c>
      <c r="W16" s="134">
        <v>14559736</v>
      </c>
      <c r="X16" s="134">
        <v>6174155</v>
      </c>
      <c r="Y16" s="134">
        <v>6174155</v>
      </c>
    </row>
    <row r="17" spans="1:25" s="367" customFormat="1">
      <c r="A17" s="368"/>
      <c r="B17" s="366" t="s">
        <v>1750</v>
      </c>
      <c r="C17" s="135">
        <v>274</v>
      </c>
      <c r="D17" s="135">
        <v>3</v>
      </c>
      <c r="E17" s="134">
        <v>277</v>
      </c>
      <c r="F17" s="134">
        <v>3952</v>
      </c>
      <c r="G17" s="134">
        <v>1331</v>
      </c>
      <c r="H17" s="134">
        <v>386</v>
      </c>
      <c r="I17" s="134">
        <v>1046</v>
      </c>
      <c r="J17" s="134">
        <v>62</v>
      </c>
      <c r="K17" s="134">
        <v>11</v>
      </c>
      <c r="L17" s="134">
        <v>3</v>
      </c>
      <c r="M17" s="134">
        <v>3</v>
      </c>
      <c r="N17" s="134">
        <v>28</v>
      </c>
      <c r="O17" s="134">
        <v>12</v>
      </c>
      <c r="P17" s="134">
        <v>4375</v>
      </c>
      <c r="Q17" s="134">
        <v>2379</v>
      </c>
      <c r="R17" s="134">
        <v>6754</v>
      </c>
      <c r="S17" s="134">
        <v>80</v>
      </c>
      <c r="T17" s="134">
        <v>78</v>
      </c>
      <c r="U17" s="134">
        <v>2022596</v>
      </c>
      <c r="V17" s="134">
        <v>5346991</v>
      </c>
      <c r="W17" s="134">
        <v>10626434</v>
      </c>
      <c r="X17" s="134">
        <v>5107643</v>
      </c>
      <c r="Y17" s="134">
        <v>5107643</v>
      </c>
    </row>
    <row r="18" spans="1:25" s="367" customFormat="1">
      <c r="A18" s="368"/>
      <c r="B18" s="366" t="s">
        <v>1751</v>
      </c>
      <c r="C18" s="135">
        <v>397</v>
      </c>
      <c r="D18" s="135">
        <v>0</v>
      </c>
      <c r="E18" s="134">
        <v>397</v>
      </c>
      <c r="F18" s="134">
        <v>12861</v>
      </c>
      <c r="G18" s="134">
        <v>3710</v>
      </c>
      <c r="H18" s="134">
        <v>916</v>
      </c>
      <c r="I18" s="134">
        <v>3087</v>
      </c>
      <c r="J18" s="134">
        <v>446</v>
      </c>
      <c r="K18" s="134">
        <v>143</v>
      </c>
      <c r="L18" s="134">
        <v>0</v>
      </c>
      <c r="M18" s="134">
        <v>0</v>
      </c>
      <c r="N18" s="134">
        <v>137</v>
      </c>
      <c r="O18" s="134">
        <v>16</v>
      </c>
      <c r="P18" s="134">
        <v>14086</v>
      </c>
      <c r="Q18" s="134">
        <v>6924</v>
      </c>
      <c r="R18" s="134">
        <v>21010</v>
      </c>
      <c r="S18" s="134">
        <v>133</v>
      </c>
      <c r="T18" s="134">
        <v>367</v>
      </c>
      <c r="U18" s="134">
        <v>7611859</v>
      </c>
      <c r="V18" s="134">
        <v>53889407</v>
      </c>
      <c r="W18" s="134">
        <v>80329258</v>
      </c>
      <c r="X18" s="134">
        <v>24182200</v>
      </c>
      <c r="Y18" s="134">
        <v>21872844</v>
      </c>
    </row>
    <row r="19" spans="1:25" s="367" customFormat="1">
      <c r="A19" s="368"/>
      <c r="B19" s="366" t="s">
        <v>1752</v>
      </c>
      <c r="C19" s="135">
        <v>112</v>
      </c>
      <c r="D19" s="135">
        <v>0</v>
      </c>
      <c r="E19" s="134">
        <v>112</v>
      </c>
      <c r="F19" s="134">
        <v>11905</v>
      </c>
      <c r="G19" s="134">
        <v>2434</v>
      </c>
      <c r="H19" s="134">
        <v>1224</v>
      </c>
      <c r="I19" s="134">
        <v>2118</v>
      </c>
      <c r="J19" s="134">
        <v>590</v>
      </c>
      <c r="K19" s="134">
        <v>234</v>
      </c>
      <c r="L19" s="134">
        <v>0</v>
      </c>
      <c r="M19" s="134">
        <v>0</v>
      </c>
      <c r="N19" s="134">
        <v>407</v>
      </c>
      <c r="O19" s="134">
        <v>33</v>
      </c>
      <c r="P19" s="134">
        <v>13312</v>
      </c>
      <c r="Q19" s="134">
        <v>4753</v>
      </c>
      <c r="R19" s="134">
        <v>18065</v>
      </c>
      <c r="S19" s="134">
        <v>64</v>
      </c>
      <c r="T19" s="134">
        <v>87</v>
      </c>
      <c r="U19" s="134">
        <v>7857402</v>
      </c>
      <c r="V19" s="134">
        <v>53453194</v>
      </c>
      <c r="W19" s="134">
        <v>83629046</v>
      </c>
      <c r="X19" s="134">
        <v>29956598</v>
      </c>
      <c r="Y19" s="134">
        <v>28120717</v>
      </c>
    </row>
    <row r="20" spans="1:25" s="367" customFormat="1">
      <c r="A20" s="368"/>
      <c r="B20" s="366" t="s">
        <v>1753</v>
      </c>
      <c r="C20" s="135">
        <v>28</v>
      </c>
      <c r="D20" s="135">
        <v>0</v>
      </c>
      <c r="E20" s="134">
        <v>28</v>
      </c>
      <c r="F20" s="134">
        <v>12377</v>
      </c>
      <c r="G20" s="134">
        <v>1723</v>
      </c>
      <c r="H20" s="134">
        <v>701</v>
      </c>
      <c r="I20" s="134">
        <v>1322</v>
      </c>
      <c r="J20" s="134">
        <v>851</v>
      </c>
      <c r="K20" s="134">
        <v>139</v>
      </c>
      <c r="L20" s="134">
        <v>0</v>
      </c>
      <c r="M20" s="134">
        <v>0</v>
      </c>
      <c r="N20" s="134">
        <v>672</v>
      </c>
      <c r="O20" s="134">
        <v>64</v>
      </c>
      <c r="P20" s="134">
        <v>13257</v>
      </c>
      <c r="Q20" s="134">
        <v>3120</v>
      </c>
      <c r="R20" s="134">
        <v>16377</v>
      </c>
      <c r="S20" s="134">
        <v>374</v>
      </c>
      <c r="T20" s="134">
        <v>27</v>
      </c>
      <c r="U20" s="134">
        <v>10000736</v>
      </c>
      <c r="V20" s="134">
        <v>156626722</v>
      </c>
      <c r="W20" s="134">
        <v>236873616</v>
      </c>
      <c r="X20" s="134">
        <v>68584947</v>
      </c>
      <c r="Y20" s="134">
        <v>61553346</v>
      </c>
    </row>
    <row r="21" spans="1:25" s="367" customFormat="1">
      <c r="A21" s="368"/>
      <c r="B21" s="366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5"/>
      <c r="U21" s="135"/>
      <c r="V21" s="135"/>
      <c r="W21" s="135"/>
      <c r="X21" s="135"/>
      <c r="Y21" s="135"/>
    </row>
    <row r="22" spans="1:25" s="367" customFormat="1">
      <c r="A22" s="368"/>
      <c r="B22" s="366"/>
      <c r="C22" s="369"/>
      <c r="D22" s="66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5"/>
      <c r="U22" s="135"/>
      <c r="V22" s="135"/>
      <c r="W22" s="135"/>
      <c r="X22" s="135"/>
      <c r="Y22" s="135"/>
    </row>
    <row r="23" spans="1:25" s="367" customFormat="1">
      <c r="A23" s="368"/>
      <c r="B23" s="366"/>
      <c r="C23" s="369"/>
      <c r="D23" s="66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</row>
    <row r="24" spans="1:25" s="367" customFormat="1">
      <c r="A24" s="370" t="s">
        <v>1754</v>
      </c>
      <c r="B24" s="371"/>
      <c r="C24" s="372">
        <v>360</v>
      </c>
      <c r="D24" s="372">
        <v>95</v>
      </c>
      <c r="E24" s="372">
        <v>455</v>
      </c>
      <c r="F24" s="372">
        <v>4131</v>
      </c>
      <c r="G24" s="372">
        <v>2609</v>
      </c>
      <c r="H24" s="372">
        <v>1305</v>
      </c>
      <c r="I24" s="372">
        <v>5275</v>
      </c>
      <c r="J24" s="372">
        <v>120</v>
      </c>
      <c r="K24" s="372">
        <v>120</v>
      </c>
      <c r="L24" s="372">
        <v>100</v>
      </c>
      <c r="M24" s="372">
        <v>68</v>
      </c>
      <c r="N24" s="372">
        <v>9</v>
      </c>
      <c r="O24" s="372">
        <v>5</v>
      </c>
      <c r="P24" s="372">
        <v>5647</v>
      </c>
      <c r="Q24" s="372">
        <v>8067</v>
      </c>
      <c r="R24" s="372">
        <v>13714</v>
      </c>
      <c r="S24" s="372">
        <v>102</v>
      </c>
      <c r="T24" s="372">
        <v>299</v>
      </c>
      <c r="U24" s="372">
        <v>3301276</v>
      </c>
      <c r="V24" s="372">
        <v>15074885</v>
      </c>
      <c r="W24" s="372">
        <v>28617416</v>
      </c>
      <c r="X24" s="372">
        <v>13294571</v>
      </c>
      <c r="Y24" s="372">
        <v>12695496</v>
      </c>
    </row>
    <row r="25" spans="1:25" s="367" customFormat="1">
      <c r="A25" s="368"/>
      <c r="B25" s="366" t="s">
        <v>1748</v>
      </c>
      <c r="C25" s="369">
        <v>129</v>
      </c>
      <c r="D25" s="66">
        <v>90</v>
      </c>
      <c r="E25" s="134">
        <v>219</v>
      </c>
      <c r="F25" s="134">
        <v>409</v>
      </c>
      <c r="G25" s="134">
        <v>269</v>
      </c>
      <c r="H25" s="134">
        <v>110</v>
      </c>
      <c r="I25" s="134">
        <v>359</v>
      </c>
      <c r="J25" s="134">
        <v>9</v>
      </c>
      <c r="K25" s="134">
        <v>2</v>
      </c>
      <c r="L25" s="134">
        <v>94</v>
      </c>
      <c r="M25" s="134">
        <v>66</v>
      </c>
      <c r="N25" s="134">
        <v>0</v>
      </c>
      <c r="O25" s="134">
        <v>0</v>
      </c>
      <c r="P25" s="134">
        <v>622</v>
      </c>
      <c r="Q25" s="134">
        <v>696</v>
      </c>
      <c r="R25" s="134">
        <v>1318</v>
      </c>
      <c r="S25" s="134">
        <v>44</v>
      </c>
      <c r="T25" s="135">
        <v>94</v>
      </c>
      <c r="U25" s="135">
        <v>217927</v>
      </c>
      <c r="V25" s="135">
        <v>456966</v>
      </c>
      <c r="W25" s="135">
        <v>925461</v>
      </c>
      <c r="X25" s="135">
        <v>448937</v>
      </c>
      <c r="Y25" s="135">
        <v>448937</v>
      </c>
    </row>
    <row r="26" spans="1:25" s="367" customFormat="1">
      <c r="A26" s="368"/>
      <c r="B26" s="366" t="s">
        <v>1749</v>
      </c>
      <c r="C26" s="369">
        <v>71</v>
      </c>
      <c r="D26" s="66">
        <v>4</v>
      </c>
      <c r="E26" s="134">
        <v>75</v>
      </c>
      <c r="F26" s="134">
        <v>342</v>
      </c>
      <c r="G26" s="134">
        <v>233</v>
      </c>
      <c r="H26" s="134">
        <v>69</v>
      </c>
      <c r="I26" s="134">
        <v>394</v>
      </c>
      <c r="J26" s="134">
        <v>2</v>
      </c>
      <c r="K26" s="134">
        <v>0</v>
      </c>
      <c r="L26" s="134">
        <v>4</v>
      </c>
      <c r="M26" s="134">
        <v>0</v>
      </c>
      <c r="N26" s="134">
        <v>0</v>
      </c>
      <c r="O26" s="134">
        <v>0</v>
      </c>
      <c r="P26" s="134">
        <v>417</v>
      </c>
      <c r="Q26" s="134">
        <v>627</v>
      </c>
      <c r="R26" s="134">
        <v>1044</v>
      </c>
      <c r="S26" s="134">
        <v>14</v>
      </c>
      <c r="T26" s="135">
        <v>45</v>
      </c>
      <c r="U26" s="135">
        <v>213608</v>
      </c>
      <c r="V26" s="135">
        <v>827423</v>
      </c>
      <c r="W26" s="135">
        <v>1499528</v>
      </c>
      <c r="X26" s="135">
        <v>643973</v>
      </c>
      <c r="Y26" s="135">
        <v>643973</v>
      </c>
    </row>
    <row r="27" spans="1:25" s="367" customFormat="1">
      <c r="A27" s="368"/>
      <c r="B27" s="366" t="s">
        <v>1750</v>
      </c>
      <c r="C27" s="369">
        <v>52</v>
      </c>
      <c r="D27" s="66">
        <v>1</v>
      </c>
      <c r="E27" s="134">
        <v>53</v>
      </c>
      <c r="F27" s="134">
        <v>387</v>
      </c>
      <c r="G27" s="134">
        <v>302</v>
      </c>
      <c r="H27" s="134">
        <v>153</v>
      </c>
      <c r="I27" s="134">
        <v>504</v>
      </c>
      <c r="J27" s="134">
        <v>4</v>
      </c>
      <c r="K27" s="134">
        <v>0</v>
      </c>
      <c r="L27" s="134">
        <v>2</v>
      </c>
      <c r="M27" s="134">
        <v>2</v>
      </c>
      <c r="N27" s="134">
        <v>0</v>
      </c>
      <c r="O27" s="134">
        <v>3</v>
      </c>
      <c r="P27" s="134">
        <v>546</v>
      </c>
      <c r="Q27" s="134">
        <v>805</v>
      </c>
      <c r="R27" s="134">
        <v>1351</v>
      </c>
      <c r="S27" s="134">
        <v>4</v>
      </c>
      <c r="T27" s="135">
        <v>22</v>
      </c>
      <c r="U27" s="135">
        <v>281982</v>
      </c>
      <c r="V27" s="135">
        <v>944193</v>
      </c>
      <c r="W27" s="135">
        <v>1797101</v>
      </c>
      <c r="X27" s="135">
        <v>821728</v>
      </c>
      <c r="Y27" s="135">
        <v>821728</v>
      </c>
    </row>
    <row r="28" spans="1:25" s="367" customFormat="1">
      <c r="A28" s="368"/>
      <c r="B28" s="366" t="s">
        <v>1751</v>
      </c>
      <c r="C28" s="369">
        <v>75</v>
      </c>
      <c r="D28" s="66">
        <v>0</v>
      </c>
      <c r="E28" s="134">
        <v>75</v>
      </c>
      <c r="F28" s="134">
        <v>1176</v>
      </c>
      <c r="G28" s="134">
        <v>789</v>
      </c>
      <c r="H28" s="134">
        <v>298</v>
      </c>
      <c r="I28" s="134">
        <v>1616</v>
      </c>
      <c r="J28" s="134">
        <v>34</v>
      </c>
      <c r="K28" s="134">
        <v>44</v>
      </c>
      <c r="L28" s="134">
        <v>0</v>
      </c>
      <c r="M28" s="134">
        <v>0</v>
      </c>
      <c r="N28" s="134">
        <v>2</v>
      </c>
      <c r="O28" s="134">
        <v>0</v>
      </c>
      <c r="P28" s="134">
        <v>1506</v>
      </c>
      <c r="Q28" s="134">
        <v>2449</v>
      </c>
      <c r="R28" s="134">
        <v>3955</v>
      </c>
      <c r="S28" s="134">
        <v>32</v>
      </c>
      <c r="T28" s="135">
        <v>120</v>
      </c>
      <c r="U28" s="135">
        <v>1006559</v>
      </c>
      <c r="V28" s="135">
        <v>5497445</v>
      </c>
      <c r="W28" s="135">
        <v>9953100</v>
      </c>
      <c r="X28" s="135">
        <v>4353234</v>
      </c>
      <c r="Y28" s="135">
        <v>4072505</v>
      </c>
    </row>
    <row r="29" spans="1:25" s="367" customFormat="1">
      <c r="A29" s="368"/>
      <c r="B29" s="366" t="s">
        <v>1752</v>
      </c>
      <c r="C29" s="369">
        <v>28</v>
      </c>
      <c r="D29" s="66">
        <v>0</v>
      </c>
      <c r="E29" s="134">
        <v>28</v>
      </c>
      <c r="F29" s="134">
        <v>1573</v>
      </c>
      <c r="G29" s="134">
        <v>789</v>
      </c>
      <c r="H29" s="134">
        <v>486</v>
      </c>
      <c r="I29" s="134">
        <v>1375</v>
      </c>
      <c r="J29" s="134">
        <v>70</v>
      </c>
      <c r="K29" s="134">
        <v>74</v>
      </c>
      <c r="L29" s="134">
        <v>0</v>
      </c>
      <c r="M29" s="134">
        <v>0</v>
      </c>
      <c r="N29" s="134">
        <v>7</v>
      </c>
      <c r="O29" s="134">
        <v>2</v>
      </c>
      <c r="P29" s="134">
        <v>2122</v>
      </c>
      <c r="Q29" s="134">
        <v>2236</v>
      </c>
      <c r="R29" s="134">
        <v>4358</v>
      </c>
      <c r="S29" s="134">
        <v>8</v>
      </c>
      <c r="T29" s="135">
        <v>18</v>
      </c>
      <c r="U29" s="135">
        <v>1144180</v>
      </c>
      <c r="V29" s="135">
        <v>6541244</v>
      </c>
      <c r="W29" s="135">
        <v>12919713</v>
      </c>
      <c r="X29" s="135">
        <v>6318197</v>
      </c>
      <c r="Y29" s="135">
        <v>6063615</v>
      </c>
    </row>
    <row r="30" spans="1:25" s="367" customFormat="1">
      <c r="A30" s="368"/>
      <c r="B30" s="366" t="s">
        <v>1753</v>
      </c>
      <c r="C30" s="369">
        <v>5</v>
      </c>
      <c r="D30" s="66">
        <v>0</v>
      </c>
      <c r="E30" s="134">
        <v>5</v>
      </c>
      <c r="F30" s="134">
        <v>244</v>
      </c>
      <c r="G30" s="134">
        <v>227</v>
      </c>
      <c r="H30" s="134">
        <v>189</v>
      </c>
      <c r="I30" s="134">
        <v>1027</v>
      </c>
      <c r="J30" s="134">
        <v>1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434</v>
      </c>
      <c r="Q30" s="134">
        <v>1254</v>
      </c>
      <c r="R30" s="134">
        <v>1688</v>
      </c>
      <c r="S30" s="134">
        <v>0</v>
      </c>
      <c r="T30" s="135">
        <v>0</v>
      </c>
      <c r="U30" s="135">
        <v>437020</v>
      </c>
      <c r="V30" s="135">
        <v>807614</v>
      </c>
      <c r="W30" s="135">
        <v>1522513</v>
      </c>
      <c r="X30" s="135">
        <v>708502</v>
      </c>
      <c r="Y30" s="135">
        <v>644738</v>
      </c>
    </row>
    <row r="31" spans="1:25" s="367" customFormat="1">
      <c r="A31" s="368"/>
      <c r="B31" s="366"/>
      <c r="C31" s="369"/>
      <c r="D31" s="66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</row>
    <row r="32" spans="1:25" s="367" customFormat="1">
      <c r="A32" s="373" t="s">
        <v>1755</v>
      </c>
      <c r="B32" s="371"/>
      <c r="C32" s="372">
        <v>49</v>
      </c>
      <c r="D32" s="372">
        <v>1</v>
      </c>
      <c r="E32" s="372">
        <v>50</v>
      </c>
      <c r="F32" s="372">
        <v>484</v>
      </c>
      <c r="G32" s="372">
        <v>88</v>
      </c>
      <c r="H32" s="372">
        <v>95</v>
      </c>
      <c r="I32" s="372">
        <v>129</v>
      </c>
      <c r="J32" s="372">
        <v>14</v>
      </c>
      <c r="K32" s="372">
        <v>13</v>
      </c>
      <c r="L32" s="372">
        <v>1</v>
      </c>
      <c r="M32" s="372">
        <v>0</v>
      </c>
      <c r="N32" s="372">
        <v>1</v>
      </c>
      <c r="O32" s="372">
        <v>1</v>
      </c>
      <c r="P32" s="372">
        <v>593</v>
      </c>
      <c r="Q32" s="372">
        <v>229</v>
      </c>
      <c r="R32" s="372">
        <v>822</v>
      </c>
      <c r="S32" s="372">
        <v>19</v>
      </c>
      <c r="T32" s="372">
        <v>12</v>
      </c>
      <c r="U32" s="372">
        <v>290128</v>
      </c>
      <c r="V32" s="372">
        <v>1922991</v>
      </c>
      <c r="W32" s="372">
        <v>4775332</v>
      </c>
      <c r="X32" s="372">
        <v>971435</v>
      </c>
      <c r="Y32" s="372">
        <v>574749</v>
      </c>
    </row>
    <row r="33" spans="1:25" s="367" customFormat="1">
      <c r="A33" s="368"/>
      <c r="B33" s="366" t="s">
        <v>1748</v>
      </c>
      <c r="C33" s="369">
        <v>27</v>
      </c>
      <c r="D33" s="66">
        <v>1</v>
      </c>
      <c r="E33" s="134">
        <v>28</v>
      </c>
      <c r="F33" s="134">
        <v>82</v>
      </c>
      <c r="G33" s="134">
        <v>40</v>
      </c>
      <c r="H33" s="134">
        <v>17</v>
      </c>
      <c r="I33" s="134">
        <v>30</v>
      </c>
      <c r="J33" s="134">
        <v>1</v>
      </c>
      <c r="K33" s="134">
        <v>0</v>
      </c>
      <c r="L33" s="134">
        <v>1</v>
      </c>
      <c r="M33" s="134">
        <v>0</v>
      </c>
      <c r="N33" s="134">
        <v>0</v>
      </c>
      <c r="O33" s="134">
        <v>0</v>
      </c>
      <c r="P33" s="134">
        <v>101</v>
      </c>
      <c r="Q33" s="134">
        <v>70</v>
      </c>
      <c r="R33" s="134">
        <v>171</v>
      </c>
      <c r="S33" s="134">
        <v>13</v>
      </c>
      <c r="T33" s="135">
        <v>8</v>
      </c>
      <c r="U33" s="135">
        <v>34920</v>
      </c>
      <c r="V33" s="135">
        <v>117079</v>
      </c>
      <c r="W33" s="135">
        <v>206965</v>
      </c>
      <c r="X33" s="135">
        <v>78640</v>
      </c>
      <c r="Y33" s="135">
        <v>78640</v>
      </c>
    </row>
    <row r="34" spans="1:25" s="367" customFormat="1">
      <c r="A34" s="368"/>
      <c r="B34" s="366" t="s">
        <v>1749</v>
      </c>
      <c r="C34" s="369">
        <v>14</v>
      </c>
      <c r="D34" s="66">
        <v>0</v>
      </c>
      <c r="E34" s="134">
        <v>14</v>
      </c>
      <c r="F34" s="134">
        <v>116</v>
      </c>
      <c r="G34" s="134">
        <v>24</v>
      </c>
      <c r="H34" s="134">
        <v>30</v>
      </c>
      <c r="I34" s="134">
        <v>28</v>
      </c>
      <c r="J34" s="134">
        <v>2</v>
      </c>
      <c r="K34" s="134">
        <v>1</v>
      </c>
      <c r="L34" s="134">
        <v>0</v>
      </c>
      <c r="M34" s="134">
        <v>0</v>
      </c>
      <c r="N34" s="134">
        <v>0</v>
      </c>
      <c r="O34" s="134">
        <v>0</v>
      </c>
      <c r="P34" s="134">
        <v>148</v>
      </c>
      <c r="Q34" s="134">
        <v>53</v>
      </c>
      <c r="R34" s="134">
        <v>201</v>
      </c>
      <c r="S34" s="134">
        <v>6</v>
      </c>
      <c r="T34" s="135">
        <v>2</v>
      </c>
      <c r="U34" s="135">
        <v>60915</v>
      </c>
      <c r="V34" s="135">
        <v>670826</v>
      </c>
      <c r="W34" s="135">
        <v>868091</v>
      </c>
      <c r="X34" s="135">
        <v>176138</v>
      </c>
      <c r="Y34" s="135">
        <v>176138</v>
      </c>
    </row>
    <row r="35" spans="1:25" s="367" customFormat="1">
      <c r="A35" s="368"/>
      <c r="B35" s="366" t="s">
        <v>1750</v>
      </c>
      <c r="C35" s="369">
        <v>4</v>
      </c>
      <c r="D35" s="66">
        <v>0</v>
      </c>
      <c r="E35" s="134">
        <v>4</v>
      </c>
      <c r="F35" s="134">
        <v>54</v>
      </c>
      <c r="G35" s="134">
        <v>11</v>
      </c>
      <c r="H35" s="134">
        <v>7</v>
      </c>
      <c r="I35" s="134">
        <v>23</v>
      </c>
      <c r="J35" s="134">
        <v>0</v>
      </c>
      <c r="K35" s="134">
        <v>0</v>
      </c>
      <c r="L35" s="134">
        <v>0</v>
      </c>
      <c r="M35" s="134">
        <v>0</v>
      </c>
      <c r="N35" s="134">
        <v>1</v>
      </c>
      <c r="O35" s="134">
        <v>0</v>
      </c>
      <c r="P35" s="134">
        <v>60</v>
      </c>
      <c r="Q35" s="134">
        <v>34</v>
      </c>
      <c r="R35" s="134">
        <v>94</v>
      </c>
      <c r="S35" s="134">
        <v>0</v>
      </c>
      <c r="T35" s="135">
        <v>2</v>
      </c>
      <c r="U35" s="135">
        <v>28147</v>
      </c>
      <c r="V35" s="135">
        <v>110389</v>
      </c>
      <c r="W35" s="135">
        <v>176664</v>
      </c>
      <c r="X35" s="135">
        <v>61718</v>
      </c>
      <c r="Y35" s="135">
        <v>61718</v>
      </c>
    </row>
    <row r="36" spans="1:25" s="367" customFormat="1">
      <c r="A36" s="368"/>
      <c r="B36" s="366" t="s">
        <v>1751</v>
      </c>
      <c r="C36" s="369">
        <v>2</v>
      </c>
      <c r="D36" s="66">
        <v>0</v>
      </c>
      <c r="E36" s="134">
        <v>2</v>
      </c>
      <c r="F36" s="134">
        <v>71</v>
      </c>
      <c r="G36" s="134">
        <v>7</v>
      </c>
      <c r="H36" s="134">
        <v>3</v>
      </c>
      <c r="I36" s="134">
        <v>14</v>
      </c>
      <c r="J36" s="134">
        <v>0</v>
      </c>
      <c r="K36" s="134">
        <v>3</v>
      </c>
      <c r="L36" s="134">
        <v>0</v>
      </c>
      <c r="M36" s="134">
        <v>0</v>
      </c>
      <c r="N36" s="134">
        <v>0</v>
      </c>
      <c r="O36" s="134">
        <v>1</v>
      </c>
      <c r="P36" s="134">
        <v>74</v>
      </c>
      <c r="Q36" s="134">
        <v>23</v>
      </c>
      <c r="R36" s="134">
        <v>97</v>
      </c>
      <c r="S36" s="134">
        <v>0</v>
      </c>
      <c r="T36" s="135">
        <v>0</v>
      </c>
      <c r="U36" s="135" t="s">
        <v>1756</v>
      </c>
      <c r="V36" s="135" t="s">
        <v>1756</v>
      </c>
      <c r="W36" s="135" t="s">
        <v>1756</v>
      </c>
      <c r="X36" s="135" t="s">
        <v>1756</v>
      </c>
      <c r="Y36" s="135" t="s">
        <v>1756</v>
      </c>
    </row>
    <row r="37" spans="1:25" s="367" customFormat="1">
      <c r="A37" s="368"/>
      <c r="B37" s="366" t="s">
        <v>1752</v>
      </c>
      <c r="C37" s="369">
        <v>2</v>
      </c>
      <c r="D37" s="66">
        <v>0</v>
      </c>
      <c r="E37" s="134">
        <v>2</v>
      </c>
      <c r="F37" s="134">
        <v>161</v>
      </c>
      <c r="G37" s="134">
        <v>6</v>
      </c>
      <c r="H37" s="134">
        <v>38</v>
      </c>
      <c r="I37" s="134">
        <v>34</v>
      </c>
      <c r="J37" s="134">
        <v>11</v>
      </c>
      <c r="K37" s="134">
        <v>9</v>
      </c>
      <c r="L37" s="134">
        <v>0</v>
      </c>
      <c r="M37" s="134">
        <v>0</v>
      </c>
      <c r="N37" s="134">
        <v>0</v>
      </c>
      <c r="O37" s="134">
        <v>0</v>
      </c>
      <c r="P37" s="134">
        <v>210</v>
      </c>
      <c r="Q37" s="134">
        <v>49</v>
      </c>
      <c r="R37" s="134">
        <v>259</v>
      </c>
      <c r="S37" s="134">
        <v>0</v>
      </c>
      <c r="T37" s="135">
        <v>0</v>
      </c>
      <c r="U37" s="135" t="s">
        <v>1756</v>
      </c>
      <c r="V37" s="135" t="s">
        <v>1756</v>
      </c>
      <c r="W37" s="135" t="s">
        <v>1756</v>
      </c>
      <c r="X37" s="135" t="s">
        <v>1756</v>
      </c>
      <c r="Y37" s="135" t="s">
        <v>1756</v>
      </c>
    </row>
    <row r="38" spans="1:25" s="367" customFormat="1">
      <c r="A38" s="368"/>
      <c r="B38" s="366" t="s">
        <v>1753</v>
      </c>
      <c r="C38" s="369">
        <v>0</v>
      </c>
      <c r="D38" s="66">
        <v>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34">
        <v>0</v>
      </c>
      <c r="S38" s="134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</row>
    <row r="39" spans="1:25" s="367" customFormat="1">
      <c r="A39" s="64"/>
      <c r="B39" s="366"/>
      <c r="C39" s="369"/>
      <c r="D39" s="66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</row>
    <row r="40" spans="1:25" s="367" customFormat="1">
      <c r="A40" s="373" t="s">
        <v>1757</v>
      </c>
      <c r="B40" s="371"/>
      <c r="C40" s="372">
        <v>300</v>
      </c>
      <c r="D40" s="372">
        <v>71</v>
      </c>
      <c r="E40" s="372">
        <v>371</v>
      </c>
      <c r="F40" s="372">
        <v>3875</v>
      </c>
      <c r="G40" s="372">
        <v>2693</v>
      </c>
      <c r="H40" s="372">
        <v>203</v>
      </c>
      <c r="I40" s="372">
        <v>1236</v>
      </c>
      <c r="J40" s="372">
        <v>212</v>
      </c>
      <c r="K40" s="372">
        <v>37</v>
      </c>
      <c r="L40" s="372">
        <v>67</v>
      </c>
      <c r="M40" s="372">
        <v>39</v>
      </c>
      <c r="N40" s="372">
        <v>123</v>
      </c>
      <c r="O40" s="372">
        <v>27</v>
      </c>
      <c r="P40" s="372">
        <v>4234</v>
      </c>
      <c r="Q40" s="372">
        <v>3978</v>
      </c>
      <c r="R40" s="372">
        <v>8212</v>
      </c>
      <c r="S40" s="372">
        <v>14</v>
      </c>
      <c r="T40" s="372">
        <v>119</v>
      </c>
      <c r="U40" s="372">
        <v>2728877</v>
      </c>
      <c r="V40" s="372">
        <v>11814718</v>
      </c>
      <c r="W40" s="372">
        <v>17413729</v>
      </c>
      <c r="X40" s="372">
        <v>5481206</v>
      </c>
      <c r="Y40" s="372">
        <v>4311537</v>
      </c>
    </row>
    <row r="41" spans="1:25" s="367" customFormat="1">
      <c r="A41" s="368"/>
      <c r="B41" s="366" t="s">
        <v>1748</v>
      </c>
      <c r="C41" s="369">
        <v>104</v>
      </c>
      <c r="D41" s="66">
        <v>59</v>
      </c>
      <c r="E41" s="134">
        <v>163</v>
      </c>
      <c r="F41" s="134">
        <v>231</v>
      </c>
      <c r="G41" s="134">
        <v>361</v>
      </c>
      <c r="H41" s="134">
        <v>39</v>
      </c>
      <c r="I41" s="134">
        <v>296</v>
      </c>
      <c r="J41" s="134">
        <v>1</v>
      </c>
      <c r="K41" s="134">
        <v>5</v>
      </c>
      <c r="L41" s="134">
        <v>57</v>
      </c>
      <c r="M41" s="134">
        <v>31</v>
      </c>
      <c r="N41" s="134">
        <v>0</v>
      </c>
      <c r="O41" s="134">
        <v>0</v>
      </c>
      <c r="P41" s="134">
        <v>328</v>
      </c>
      <c r="Q41" s="134">
        <v>693</v>
      </c>
      <c r="R41" s="134">
        <v>1021</v>
      </c>
      <c r="S41" s="134">
        <v>1</v>
      </c>
      <c r="T41" s="135">
        <v>71</v>
      </c>
      <c r="U41" s="135">
        <v>168360</v>
      </c>
      <c r="V41" s="135">
        <v>266065</v>
      </c>
      <c r="W41" s="135">
        <v>701626</v>
      </c>
      <c r="X41" s="135">
        <v>417975</v>
      </c>
      <c r="Y41" s="135">
        <v>417975</v>
      </c>
    </row>
    <row r="42" spans="1:25" s="367" customFormat="1">
      <c r="A42" s="368"/>
      <c r="B42" s="366" t="s">
        <v>1749</v>
      </c>
      <c r="C42" s="369">
        <v>114</v>
      </c>
      <c r="D42" s="66">
        <v>11</v>
      </c>
      <c r="E42" s="134">
        <v>125</v>
      </c>
      <c r="F42" s="134">
        <v>444</v>
      </c>
      <c r="G42" s="134">
        <v>907</v>
      </c>
      <c r="H42" s="134">
        <v>38</v>
      </c>
      <c r="I42" s="134">
        <v>314</v>
      </c>
      <c r="J42" s="134">
        <v>2</v>
      </c>
      <c r="K42" s="134">
        <v>4</v>
      </c>
      <c r="L42" s="134">
        <v>10</v>
      </c>
      <c r="M42" s="134">
        <v>7</v>
      </c>
      <c r="N42" s="134">
        <v>0</v>
      </c>
      <c r="O42" s="134">
        <v>0</v>
      </c>
      <c r="P42" s="134">
        <v>494</v>
      </c>
      <c r="Q42" s="134">
        <v>1232</v>
      </c>
      <c r="R42" s="134">
        <v>1726</v>
      </c>
      <c r="S42" s="134">
        <v>10</v>
      </c>
      <c r="T42" s="135">
        <v>40</v>
      </c>
      <c r="U42" s="135">
        <v>345605</v>
      </c>
      <c r="V42" s="135">
        <v>638934</v>
      </c>
      <c r="W42" s="135">
        <v>1704727</v>
      </c>
      <c r="X42" s="135">
        <v>1029005</v>
      </c>
      <c r="Y42" s="135">
        <v>1029005</v>
      </c>
    </row>
    <row r="43" spans="1:25" s="367" customFormat="1">
      <c r="A43" s="368"/>
      <c r="B43" s="366" t="s">
        <v>1750</v>
      </c>
      <c r="C43" s="369">
        <v>31</v>
      </c>
      <c r="D43" s="66">
        <v>1</v>
      </c>
      <c r="E43" s="134">
        <v>32</v>
      </c>
      <c r="F43" s="134">
        <v>261</v>
      </c>
      <c r="G43" s="134">
        <v>309</v>
      </c>
      <c r="H43" s="134">
        <v>13</v>
      </c>
      <c r="I43" s="134">
        <v>178</v>
      </c>
      <c r="J43" s="134">
        <v>2</v>
      </c>
      <c r="K43" s="134">
        <v>1</v>
      </c>
      <c r="L43" s="134">
        <v>0</v>
      </c>
      <c r="M43" s="134">
        <v>1</v>
      </c>
      <c r="N43" s="134">
        <v>3</v>
      </c>
      <c r="O43" s="134">
        <v>5</v>
      </c>
      <c r="P43" s="134">
        <v>273</v>
      </c>
      <c r="Q43" s="134">
        <v>484</v>
      </c>
      <c r="R43" s="134">
        <v>757</v>
      </c>
      <c r="S43" s="134">
        <v>2</v>
      </c>
      <c r="T43" s="135">
        <v>8</v>
      </c>
      <c r="U43" s="135">
        <v>181653</v>
      </c>
      <c r="V43" s="135">
        <v>437490</v>
      </c>
      <c r="W43" s="135">
        <v>874896</v>
      </c>
      <c r="X43" s="135">
        <v>425320</v>
      </c>
      <c r="Y43" s="135">
        <v>425320</v>
      </c>
    </row>
    <row r="44" spans="1:25" s="367" customFormat="1">
      <c r="A44" s="368"/>
      <c r="B44" s="366" t="s">
        <v>1751</v>
      </c>
      <c r="C44" s="369">
        <v>43</v>
      </c>
      <c r="D44" s="66">
        <v>0</v>
      </c>
      <c r="E44" s="134">
        <v>43</v>
      </c>
      <c r="F44" s="134">
        <v>1024</v>
      </c>
      <c r="G44" s="134">
        <v>759</v>
      </c>
      <c r="H44" s="134">
        <v>68</v>
      </c>
      <c r="I44" s="134">
        <v>405</v>
      </c>
      <c r="J44" s="134">
        <v>14</v>
      </c>
      <c r="K44" s="134">
        <v>3</v>
      </c>
      <c r="L44" s="134">
        <v>0</v>
      </c>
      <c r="M44" s="134">
        <v>0</v>
      </c>
      <c r="N44" s="134">
        <v>40</v>
      </c>
      <c r="O44" s="134">
        <v>4</v>
      </c>
      <c r="P44" s="134">
        <v>1066</v>
      </c>
      <c r="Q44" s="134">
        <v>1163</v>
      </c>
      <c r="R44" s="134">
        <v>2229</v>
      </c>
      <c r="S44" s="134">
        <v>1</v>
      </c>
      <c r="T44" s="135">
        <v>0</v>
      </c>
      <c r="U44" s="135">
        <v>687355</v>
      </c>
      <c r="V44" s="135">
        <v>1600611</v>
      </c>
      <c r="W44" s="135">
        <v>3217517</v>
      </c>
      <c r="X44" s="135">
        <v>1583965</v>
      </c>
      <c r="Y44" s="135">
        <v>1540889</v>
      </c>
    </row>
    <row r="45" spans="1:25" s="367" customFormat="1">
      <c r="A45" s="368"/>
      <c r="B45" s="366" t="s">
        <v>1752</v>
      </c>
      <c r="C45" s="369">
        <v>6</v>
      </c>
      <c r="D45" s="66">
        <v>0</v>
      </c>
      <c r="E45" s="134">
        <v>6</v>
      </c>
      <c r="F45" s="134">
        <v>541</v>
      </c>
      <c r="G45" s="134">
        <v>278</v>
      </c>
      <c r="H45" s="134">
        <v>38</v>
      </c>
      <c r="I45" s="134">
        <v>23</v>
      </c>
      <c r="J45" s="134">
        <v>119</v>
      </c>
      <c r="K45" s="134">
        <v>3</v>
      </c>
      <c r="L45" s="134">
        <v>0</v>
      </c>
      <c r="M45" s="134">
        <v>0</v>
      </c>
      <c r="N45" s="134">
        <v>1</v>
      </c>
      <c r="O45" s="134">
        <v>0</v>
      </c>
      <c r="P45" s="134">
        <v>697</v>
      </c>
      <c r="Q45" s="134">
        <v>304</v>
      </c>
      <c r="R45" s="134">
        <v>1001</v>
      </c>
      <c r="S45" s="134">
        <v>0</v>
      </c>
      <c r="T45" s="135">
        <v>0</v>
      </c>
      <c r="U45" s="135" t="s">
        <v>1756</v>
      </c>
      <c r="V45" s="135" t="s">
        <v>1756</v>
      </c>
      <c r="W45" s="135" t="s">
        <v>1756</v>
      </c>
      <c r="X45" s="135" t="s">
        <v>1756</v>
      </c>
      <c r="Y45" s="135" t="s">
        <v>1756</v>
      </c>
    </row>
    <row r="46" spans="1:25" s="367" customFormat="1">
      <c r="A46" s="368"/>
      <c r="B46" s="366" t="s">
        <v>1753</v>
      </c>
      <c r="C46" s="369">
        <v>2</v>
      </c>
      <c r="D46" s="66">
        <v>0</v>
      </c>
      <c r="E46" s="134">
        <v>2</v>
      </c>
      <c r="F46" s="134">
        <v>1374</v>
      </c>
      <c r="G46" s="134">
        <v>79</v>
      </c>
      <c r="H46" s="134">
        <v>7</v>
      </c>
      <c r="I46" s="134">
        <v>20</v>
      </c>
      <c r="J46" s="134">
        <v>74</v>
      </c>
      <c r="K46" s="134">
        <v>21</v>
      </c>
      <c r="L46" s="134">
        <v>0</v>
      </c>
      <c r="M46" s="134">
        <v>0</v>
      </c>
      <c r="N46" s="134">
        <v>79</v>
      </c>
      <c r="O46" s="134">
        <v>18</v>
      </c>
      <c r="P46" s="134">
        <v>1376</v>
      </c>
      <c r="Q46" s="134">
        <v>102</v>
      </c>
      <c r="R46" s="134">
        <v>1478</v>
      </c>
      <c r="S46" s="134">
        <v>0</v>
      </c>
      <c r="T46" s="135">
        <v>0</v>
      </c>
      <c r="U46" s="135" t="s">
        <v>1756</v>
      </c>
      <c r="V46" s="135" t="s">
        <v>1756</v>
      </c>
      <c r="W46" s="135" t="s">
        <v>1756</v>
      </c>
      <c r="X46" s="135" t="s">
        <v>1756</v>
      </c>
      <c r="Y46" s="135" t="s">
        <v>1756</v>
      </c>
    </row>
    <row r="47" spans="1:25" s="367" customFormat="1">
      <c r="A47" s="64"/>
      <c r="B47" s="366"/>
      <c r="C47" s="369"/>
      <c r="D47" s="66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</row>
    <row r="48" spans="1:25" s="367" customFormat="1">
      <c r="A48" s="373" t="s">
        <v>1758</v>
      </c>
      <c r="B48" s="374"/>
      <c r="C48" s="372">
        <v>93</v>
      </c>
      <c r="D48" s="372">
        <v>7</v>
      </c>
      <c r="E48" s="372">
        <v>100</v>
      </c>
      <c r="F48" s="372">
        <v>1107</v>
      </c>
      <c r="G48" s="372">
        <v>233</v>
      </c>
      <c r="H48" s="372">
        <v>108</v>
      </c>
      <c r="I48" s="372">
        <v>69</v>
      </c>
      <c r="J48" s="372">
        <v>21</v>
      </c>
      <c r="K48" s="372">
        <v>13</v>
      </c>
      <c r="L48" s="372">
        <v>8</v>
      </c>
      <c r="M48" s="372">
        <v>3</v>
      </c>
      <c r="N48" s="372">
        <v>4</v>
      </c>
      <c r="O48" s="372">
        <v>0</v>
      </c>
      <c r="P48" s="372">
        <v>1240</v>
      </c>
      <c r="Q48" s="372">
        <v>318</v>
      </c>
      <c r="R48" s="372">
        <v>1558</v>
      </c>
      <c r="S48" s="372">
        <v>20</v>
      </c>
      <c r="T48" s="372">
        <v>7</v>
      </c>
      <c r="U48" s="372">
        <v>504547</v>
      </c>
      <c r="V48" s="372">
        <v>2266775</v>
      </c>
      <c r="W48" s="372">
        <v>3504663</v>
      </c>
      <c r="X48" s="372">
        <v>1199177</v>
      </c>
      <c r="Y48" s="372">
        <v>1164582</v>
      </c>
    </row>
    <row r="49" spans="1:25" s="367" customFormat="1">
      <c r="A49" s="368"/>
      <c r="B49" s="366" t="s">
        <v>1748</v>
      </c>
      <c r="C49" s="369">
        <v>48</v>
      </c>
      <c r="D49" s="66">
        <v>7</v>
      </c>
      <c r="E49" s="134">
        <v>55</v>
      </c>
      <c r="F49" s="134">
        <v>199</v>
      </c>
      <c r="G49" s="134">
        <v>61</v>
      </c>
      <c r="H49" s="134">
        <v>23</v>
      </c>
      <c r="I49" s="134">
        <v>23</v>
      </c>
      <c r="J49" s="134">
        <v>0</v>
      </c>
      <c r="K49" s="134">
        <v>0</v>
      </c>
      <c r="L49" s="134">
        <v>8</v>
      </c>
      <c r="M49" s="134">
        <v>3</v>
      </c>
      <c r="N49" s="134">
        <v>0</v>
      </c>
      <c r="O49" s="134">
        <v>0</v>
      </c>
      <c r="P49" s="134">
        <v>230</v>
      </c>
      <c r="Q49" s="134">
        <v>87</v>
      </c>
      <c r="R49" s="134">
        <v>317</v>
      </c>
      <c r="S49" s="134">
        <v>11</v>
      </c>
      <c r="T49" s="135">
        <v>2</v>
      </c>
      <c r="U49" s="135">
        <v>79542</v>
      </c>
      <c r="V49" s="135">
        <v>204274</v>
      </c>
      <c r="W49" s="135">
        <v>366093</v>
      </c>
      <c r="X49" s="135">
        <v>154549</v>
      </c>
      <c r="Y49" s="135">
        <v>154549</v>
      </c>
    </row>
    <row r="50" spans="1:25" s="367" customFormat="1">
      <c r="A50" s="368"/>
      <c r="B50" s="366" t="s">
        <v>1749</v>
      </c>
      <c r="C50" s="369">
        <v>24</v>
      </c>
      <c r="D50" s="66">
        <v>0</v>
      </c>
      <c r="E50" s="134">
        <v>24</v>
      </c>
      <c r="F50" s="134">
        <v>198</v>
      </c>
      <c r="G50" s="134">
        <v>59</v>
      </c>
      <c r="H50" s="134">
        <v>32</v>
      </c>
      <c r="I50" s="134">
        <v>15</v>
      </c>
      <c r="J50" s="134">
        <v>6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236</v>
      </c>
      <c r="Q50" s="134">
        <v>74</v>
      </c>
      <c r="R50" s="134">
        <v>310</v>
      </c>
      <c r="S50" s="134">
        <v>2</v>
      </c>
      <c r="T50" s="135">
        <v>4</v>
      </c>
      <c r="U50" s="135">
        <v>86718</v>
      </c>
      <c r="V50" s="135">
        <v>240911</v>
      </c>
      <c r="W50" s="135">
        <v>421528</v>
      </c>
      <c r="X50" s="135">
        <v>171916</v>
      </c>
      <c r="Y50" s="135">
        <v>171916</v>
      </c>
    </row>
    <row r="51" spans="1:25" s="367" customFormat="1">
      <c r="A51" s="368"/>
      <c r="B51" s="366" t="s">
        <v>1750</v>
      </c>
      <c r="C51" s="369">
        <v>11</v>
      </c>
      <c r="D51" s="66">
        <v>0</v>
      </c>
      <c r="E51" s="134">
        <v>11</v>
      </c>
      <c r="F51" s="134">
        <v>194</v>
      </c>
      <c r="G51" s="134">
        <v>46</v>
      </c>
      <c r="H51" s="134">
        <v>21</v>
      </c>
      <c r="I51" s="134">
        <v>20</v>
      </c>
      <c r="J51" s="134">
        <v>0</v>
      </c>
      <c r="K51" s="134">
        <v>0</v>
      </c>
      <c r="L51" s="134">
        <v>0</v>
      </c>
      <c r="M51" s="134">
        <v>0</v>
      </c>
      <c r="N51" s="134">
        <v>4</v>
      </c>
      <c r="O51" s="134">
        <v>0</v>
      </c>
      <c r="P51" s="134">
        <v>211</v>
      </c>
      <c r="Q51" s="134">
        <v>66</v>
      </c>
      <c r="R51" s="134">
        <v>277</v>
      </c>
      <c r="S51" s="134">
        <v>7</v>
      </c>
      <c r="T51" s="135">
        <v>1</v>
      </c>
      <c r="U51" s="135">
        <v>90773</v>
      </c>
      <c r="V51" s="135">
        <v>419201</v>
      </c>
      <c r="W51" s="135">
        <v>743213</v>
      </c>
      <c r="X51" s="135">
        <v>310866</v>
      </c>
      <c r="Y51" s="135">
        <v>310866</v>
      </c>
    </row>
    <row r="52" spans="1:25" s="367" customFormat="1">
      <c r="A52" s="368"/>
      <c r="B52" s="366" t="s">
        <v>1751</v>
      </c>
      <c r="C52" s="369">
        <v>9</v>
      </c>
      <c r="D52" s="66">
        <v>0</v>
      </c>
      <c r="E52" s="134">
        <v>9</v>
      </c>
      <c r="F52" s="134">
        <v>431</v>
      </c>
      <c r="G52" s="134">
        <v>51</v>
      </c>
      <c r="H52" s="134">
        <v>31</v>
      </c>
      <c r="I52" s="134">
        <v>10</v>
      </c>
      <c r="J52" s="134">
        <v>1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463</v>
      </c>
      <c r="Q52" s="134">
        <v>61</v>
      </c>
      <c r="R52" s="134">
        <v>524</v>
      </c>
      <c r="S52" s="134">
        <v>0</v>
      </c>
      <c r="T52" s="135">
        <v>0</v>
      </c>
      <c r="U52" s="135" t="s">
        <v>1756</v>
      </c>
      <c r="V52" s="135" t="s">
        <v>1756</v>
      </c>
      <c r="W52" s="135" t="s">
        <v>1756</v>
      </c>
      <c r="X52" s="135" t="s">
        <v>1756</v>
      </c>
      <c r="Y52" s="135" t="s">
        <v>1756</v>
      </c>
    </row>
    <row r="53" spans="1:25" s="367" customFormat="1">
      <c r="A53" s="368"/>
      <c r="B53" s="366" t="s">
        <v>1752</v>
      </c>
      <c r="C53" s="369">
        <v>1</v>
      </c>
      <c r="D53" s="66">
        <v>0</v>
      </c>
      <c r="E53" s="134">
        <v>1</v>
      </c>
      <c r="F53" s="134">
        <v>85</v>
      </c>
      <c r="G53" s="134">
        <v>16</v>
      </c>
      <c r="H53" s="134">
        <v>1</v>
      </c>
      <c r="I53" s="134">
        <v>1</v>
      </c>
      <c r="J53" s="134">
        <v>14</v>
      </c>
      <c r="K53" s="134">
        <v>13</v>
      </c>
      <c r="L53" s="134">
        <v>0</v>
      </c>
      <c r="M53" s="134">
        <v>0</v>
      </c>
      <c r="N53" s="134">
        <v>0</v>
      </c>
      <c r="O53" s="134">
        <v>0</v>
      </c>
      <c r="P53" s="134">
        <v>100</v>
      </c>
      <c r="Q53" s="134">
        <v>30</v>
      </c>
      <c r="R53" s="134">
        <v>130</v>
      </c>
      <c r="S53" s="134">
        <v>0</v>
      </c>
      <c r="T53" s="135">
        <v>0</v>
      </c>
      <c r="U53" s="135" t="s">
        <v>1756</v>
      </c>
      <c r="V53" s="135" t="s">
        <v>1756</v>
      </c>
      <c r="W53" s="135" t="s">
        <v>1756</v>
      </c>
      <c r="X53" s="135" t="s">
        <v>1756</v>
      </c>
      <c r="Y53" s="135" t="s">
        <v>1756</v>
      </c>
    </row>
    <row r="54" spans="1:25" s="367" customFormat="1">
      <c r="A54" s="368"/>
      <c r="B54" s="366" t="s">
        <v>1753</v>
      </c>
      <c r="C54" s="369">
        <v>0</v>
      </c>
      <c r="D54" s="66">
        <v>0</v>
      </c>
      <c r="E54" s="134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0</v>
      </c>
      <c r="R54" s="134">
        <v>0</v>
      </c>
      <c r="S54" s="134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</row>
    <row r="55" spans="1:25" s="367" customFormat="1">
      <c r="A55" s="64"/>
      <c r="B55" s="366"/>
      <c r="C55" s="369"/>
      <c r="D55" s="66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</row>
    <row r="56" spans="1:25" s="367" customFormat="1">
      <c r="A56" s="373" t="s">
        <v>1759</v>
      </c>
      <c r="B56" s="374"/>
      <c r="C56" s="372">
        <v>40</v>
      </c>
      <c r="D56" s="372">
        <v>23</v>
      </c>
      <c r="E56" s="372">
        <v>63</v>
      </c>
      <c r="F56" s="372">
        <v>386</v>
      </c>
      <c r="G56" s="372">
        <v>89</v>
      </c>
      <c r="H56" s="372">
        <v>37</v>
      </c>
      <c r="I56" s="372">
        <v>43</v>
      </c>
      <c r="J56" s="372">
        <v>2</v>
      </c>
      <c r="K56" s="372">
        <v>3</v>
      </c>
      <c r="L56" s="372">
        <v>30</v>
      </c>
      <c r="M56" s="372">
        <v>8</v>
      </c>
      <c r="N56" s="372">
        <v>0</v>
      </c>
      <c r="O56" s="372">
        <v>0</v>
      </c>
      <c r="P56" s="372">
        <v>455</v>
      </c>
      <c r="Q56" s="372">
        <v>143</v>
      </c>
      <c r="R56" s="372">
        <v>598</v>
      </c>
      <c r="S56" s="372">
        <v>11</v>
      </c>
      <c r="T56" s="372">
        <v>2</v>
      </c>
      <c r="U56" s="372">
        <v>166141</v>
      </c>
      <c r="V56" s="372">
        <v>363324</v>
      </c>
      <c r="W56" s="372">
        <v>667937</v>
      </c>
      <c r="X56" s="372">
        <v>294520</v>
      </c>
      <c r="Y56" s="372">
        <v>296677</v>
      </c>
    </row>
    <row r="57" spans="1:25" s="367" customFormat="1">
      <c r="A57" s="368"/>
      <c r="B57" s="366" t="s">
        <v>1748</v>
      </c>
      <c r="C57" s="369">
        <v>30</v>
      </c>
      <c r="D57" s="66">
        <v>21</v>
      </c>
      <c r="E57" s="134">
        <v>51</v>
      </c>
      <c r="F57" s="134">
        <v>178</v>
      </c>
      <c r="G57" s="134">
        <v>46</v>
      </c>
      <c r="H57" s="134">
        <v>14</v>
      </c>
      <c r="I57" s="134">
        <v>27</v>
      </c>
      <c r="J57" s="134">
        <v>0</v>
      </c>
      <c r="K57" s="134">
        <v>0</v>
      </c>
      <c r="L57" s="134">
        <v>27</v>
      </c>
      <c r="M57" s="134">
        <v>7</v>
      </c>
      <c r="N57" s="134">
        <v>0</v>
      </c>
      <c r="O57" s="134">
        <v>0</v>
      </c>
      <c r="P57" s="134">
        <v>219</v>
      </c>
      <c r="Q57" s="134">
        <v>80</v>
      </c>
      <c r="R57" s="134">
        <v>299</v>
      </c>
      <c r="S57" s="134">
        <v>8</v>
      </c>
      <c r="T57" s="135">
        <v>1</v>
      </c>
      <c r="U57" s="135">
        <v>67652</v>
      </c>
      <c r="V57" s="135">
        <v>97704</v>
      </c>
      <c r="W57" s="135">
        <v>216271</v>
      </c>
      <c r="X57" s="135">
        <v>113021</v>
      </c>
      <c r="Y57" s="135">
        <v>113021</v>
      </c>
    </row>
    <row r="58" spans="1:25" s="367" customFormat="1">
      <c r="A58" s="368"/>
      <c r="B58" s="366" t="s">
        <v>1749</v>
      </c>
      <c r="C58" s="369">
        <v>5</v>
      </c>
      <c r="D58" s="66">
        <v>2</v>
      </c>
      <c r="E58" s="134">
        <v>7</v>
      </c>
      <c r="F58" s="134">
        <v>48</v>
      </c>
      <c r="G58" s="134">
        <v>13</v>
      </c>
      <c r="H58" s="134">
        <v>10</v>
      </c>
      <c r="I58" s="134">
        <v>10</v>
      </c>
      <c r="J58" s="134">
        <v>0</v>
      </c>
      <c r="K58" s="134">
        <v>0</v>
      </c>
      <c r="L58" s="134">
        <v>3</v>
      </c>
      <c r="M58" s="134">
        <v>1</v>
      </c>
      <c r="N58" s="134">
        <v>0</v>
      </c>
      <c r="O58" s="134">
        <v>0</v>
      </c>
      <c r="P58" s="134">
        <v>61</v>
      </c>
      <c r="Q58" s="134">
        <v>24</v>
      </c>
      <c r="R58" s="134">
        <v>85</v>
      </c>
      <c r="S58" s="134">
        <v>3</v>
      </c>
      <c r="T58" s="135">
        <v>0</v>
      </c>
      <c r="U58" s="135" t="s">
        <v>1756</v>
      </c>
      <c r="V58" s="135" t="s">
        <v>1756</v>
      </c>
      <c r="W58" s="135" t="s">
        <v>1756</v>
      </c>
      <c r="X58" s="135" t="s">
        <v>1756</v>
      </c>
      <c r="Y58" s="135" t="s">
        <v>1756</v>
      </c>
    </row>
    <row r="59" spans="1:25" s="367" customFormat="1">
      <c r="A59" s="368"/>
      <c r="B59" s="366" t="s">
        <v>1750</v>
      </c>
      <c r="C59" s="369">
        <v>1</v>
      </c>
      <c r="D59" s="66">
        <v>0</v>
      </c>
      <c r="E59" s="134">
        <v>1</v>
      </c>
      <c r="F59" s="134">
        <v>28</v>
      </c>
      <c r="G59" s="134">
        <v>1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34">
        <v>0</v>
      </c>
      <c r="O59" s="134">
        <v>0</v>
      </c>
      <c r="P59" s="134">
        <v>28</v>
      </c>
      <c r="Q59" s="134">
        <v>1</v>
      </c>
      <c r="R59" s="134">
        <v>29</v>
      </c>
      <c r="S59" s="134">
        <v>0</v>
      </c>
      <c r="T59" s="135">
        <v>0</v>
      </c>
      <c r="U59" s="135" t="s">
        <v>1756</v>
      </c>
      <c r="V59" s="135" t="s">
        <v>1756</v>
      </c>
      <c r="W59" s="135" t="s">
        <v>1756</v>
      </c>
      <c r="X59" s="135" t="s">
        <v>1756</v>
      </c>
      <c r="Y59" s="135" t="s">
        <v>1756</v>
      </c>
    </row>
    <row r="60" spans="1:25" s="367" customFormat="1">
      <c r="A60" s="368"/>
      <c r="B60" s="366" t="s">
        <v>1751</v>
      </c>
      <c r="C60" s="369">
        <v>4</v>
      </c>
      <c r="D60" s="66">
        <v>0</v>
      </c>
      <c r="E60" s="134">
        <v>4</v>
      </c>
      <c r="F60" s="134">
        <v>132</v>
      </c>
      <c r="G60" s="134">
        <v>29</v>
      </c>
      <c r="H60" s="134">
        <v>13</v>
      </c>
      <c r="I60" s="134">
        <v>6</v>
      </c>
      <c r="J60" s="134">
        <v>2</v>
      </c>
      <c r="K60" s="134">
        <v>3</v>
      </c>
      <c r="L60" s="134">
        <v>0</v>
      </c>
      <c r="M60" s="134">
        <v>0</v>
      </c>
      <c r="N60" s="134">
        <v>0</v>
      </c>
      <c r="O60" s="134">
        <v>0</v>
      </c>
      <c r="P60" s="134">
        <v>147</v>
      </c>
      <c r="Q60" s="134">
        <v>38</v>
      </c>
      <c r="R60" s="134">
        <v>185</v>
      </c>
      <c r="S60" s="134">
        <v>0</v>
      </c>
      <c r="T60" s="135">
        <v>1</v>
      </c>
      <c r="U60" s="135" t="s">
        <v>1756</v>
      </c>
      <c r="V60" s="135" t="s">
        <v>1756</v>
      </c>
      <c r="W60" s="135" t="s">
        <v>1756</v>
      </c>
      <c r="X60" s="135" t="s">
        <v>1756</v>
      </c>
      <c r="Y60" s="135" t="s">
        <v>1756</v>
      </c>
    </row>
    <row r="61" spans="1:25" s="367" customFormat="1">
      <c r="A61" s="368"/>
      <c r="B61" s="366" t="s">
        <v>1752</v>
      </c>
      <c r="C61" s="369">
        <v>0</v>
      </c>
      <c r="D61" s="66">
        <v>0</v>
      </c>
      <c r="E61" s="134">
        <v>0</v>
      </c>
      <c r="F61" s="134">
        <v>0</v>
      </c>
      <c r="G61" s="134">
        <v>0</v>
      </c>
      <c r="H61" s="134">
        <v>0</v>
      </c>
      <c r="I61" s="134">
        <v>0</v>
      </c>
      <c r="J61" s="134">
        <v>0</v>
      </c>
      <c r="K61" s="134">
        <v>0</v>
      </c>
      <c r="L61" s="134">
        <v>0</v>
      </c>
      <c r="M61" s="134">
        <v>0</v>
      </c>
      <c r="N61" s="134">
        <v>0</v>
      </c>
      <c r="O61" s="134">
        <v>0</v>
      </c>
      <c r="P61" s="134">
        <v>0</v>
      </c>
      <c r="Q61" s="134">
        <v>0</v>
      </c>
      <c r="R61" s="134">
        <v>0</v>
      </c>
      <c r="S61" s="134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</row>
    <row r="62" spans="1:25" s="367" customFormat="1">
      <c r="A62" s="368"/>
      <c r="B62" s="366" t="s">
        <v>1753</v>
      </c>
      <c r="C62" s="369">
        <v>0</v>
      </c>
      <c r="D62" s="66">
        <v>0</v>
      </c>
      <c r="E62" s="134">
        <v>0</v>
      </c>
      <c r="F62" s="134">
        <v>0</v>
      </c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>
        <v>0</v>
      </c>
      <c r="P62" s="134">
        <v>0</v>
      </c>
      <c r="Q62" s="134">
        <v>0</v>
      </c>
      <c r="R62" s="134">
        <v>0</v>
      </c>
      <c r="S62" s="134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</row>
    <row r="63" spans="1:25" s="367" customFormat="1">
      <c r="A63" s="64"/>
      <c r="B63" s="366"/>
      <c r="C63" s="369"/>
      <c r="D63" s="66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</row>
    <row r="64" spans="1:25" s="367" customFormat="1">
      <c r="A64" s="373" t="s">
        <v>1760</v>
      </c>
      <c r="B64" s="371"/>
      <c r="C64" s="372">
        <v>217</v>
      </c>
      <c r="D64" s="372">
        <v>14</v>
      </c>
      <c r="E64" s="372">
        <v>231</v>
      </c>
      <c r="F64" s="372">
        <v>7082</v>
      </c>
      <c r="G64" s="372">
        <v>1767</v>
      </c>
      <c r="H64" s="372">
        <v>223</v>
      </c>
      <c r="I64" s="372">
        <v>487</v>
      </c>
      <c r="J64" s="372">
        <v>238</v>
      </c>
      <c r="K64" s="372">
        <v>52</v>
      </c>
      <c r="L64" s="372">
        <v>15</v>
      </c>
      <c r="M64" s="372">
        <v>8</v>
      </c>
      <c r="N64" s="372">
        <v>6</v>
      </c>
      <c r="O64" s="372">
        <v>1</v>
      </c>
      <c r="P64" s="372">
        <v>7552</v>
      </c>
      <c r="Q64" s="372">
        <v>2313</v>
      </c>
      <c r="R64" s="372">
        <v>9865</v>
      </c>
      <c r="S64" s="372">
        <v>35</v>
      </c>
      <c r="T64" s="372">
        <v>84</v>
      </c>
      <c r="U64" s="372">
        <v>4346425</v>
      </c>
      <c r="V64" s="372">
        <v>31116064</v>
      </c>
      <c r="W64" s="372">
        <v>52065636</v>
      </c>
      <c r="X64" s="372">
        <v>20692359</v>
      </c>
      <c r="Y64" s="372">
        <v>17454942</v>
      </c>
    </row>
    <row r="65" spans="1:25" s="367" customFormat="1">
      <c r="A65" s="368"/>
      <c r="B65" s="366" t="s">
        <v>1748</v>
      </c>
      <c r="C65" s="369">
        <v>48</v>
      </c>
      <c r="D65" s="66">
        <v>13</v>
      </c>
      <c r="E65" s="134">
        <v>61</v>
      </c>
      <c r="F65" s="134">
        <v>167</v>
      </c>
      <c r="G65" s="134">
        <v>106</v>
      </c>
      <c r="H65" s="134">
        <v>24</v>
      </c>
      <c r="I65" s="134">
        <v>65</v>
      </c>
      <c r="J65" s="134">
        <v>0</v>
      </c>
      <c r="K65" s="134">
        <v>0</v>
      </c>
      <c r="L65" s="134">
        <v>14</v>
      </c>
      <c r="M65" s="134">
        <v>8</v>
      </c>
      <c r="N65" s="134">
        <v>1</v>
      </c>
      <c r="O65" s="134">
        <v>0</v>
      </c>
      <c r="P65" s="134">
        <v>204</v>
      </c>
      <c r="Q65" s="134">
        <v>179</v>
      </c>
      <c r="R65" s="134">
        <v>383</v>
      </c>
      <c r="S65" s="134">
        <v>9</v>
      </c>
      <c r="T65" s="135">
        <v>11</v>
      </c>
      <c r="U65" s="135">
        <v>96580</v>
      </c>
      <c r="V65" s="135">
        <v>196946</v>
      </c>
      <c r="W65" s="135">
        <v>426670</v>
      </c>
      <c r="X65" s="135">
        <v>221329</v>
      </c>
      <c r="Y65" s="135">
        <v>221329</v>
      </c>
    </row>
    <row r="66" spans="1:25" s="367" customFormat="1">
      <c r="A66" s="368"/>
      <c r="B66" s="366" t="s">
        <v>1749</v>
      </c>
      <c r="C66" s="369">
        <v>65</v>
      </c>
      <c r="D66" s="66">
        <v>1</v>
      </c>
      <c r="E66" s="134">
        <v>66</v>
      </c>
      <c r="F66" s="134">
        <v>445</v>
      </c>
      <c r="G66" s="134">
        <v>337</v>
      </c>
      <c r="H66" s="134">
        <v>24</v>
      </c>
      <c r="I66" s="134">
        <v>120</v>
      </c>
      <c r="J66" s="134">
        <v>6</v>
      </c>
      <c r="K66" s="134">
        <v>2</v>
      </c>
      <c r="L66" s="134">
        <v>1</v>
      </c>
      <c r="M66" s="134">
        <v>0</v>
      </c>
      <c r="N66" s="134">
        <v>0</v>
      </c>
      <c r="O66" s="134">
        <v>0</v>
      </c>
      <c r="P66" s="134">
        <v>476</v>
      </c>
      <c r="Q66" s="134">
        <v>459</v>
      </c>
      <c r="R66" s="134">
        <v>935</v>
      </c>
      <c r="S66" s="134">
        <v>7</v>
      </c>
      <c r="T66" s="135">
        <v>13</v>
      </c>
      <c r="U66" s="135">
        <v>285542</v>
      </c>
      <c r="V66" s="135">
        <v>846324</v>
      </c>
      <c r="W66" s="135">
        <v>1701170</v>
      </c>
      <c r="X66" s="135">
        <v>824271</v>
      </c>
      <c r="Y66" s="135">
        <v>824271</v>
      </c>
    </row>
    <row r="67" spans="1:25" s="367" customFormat="1">
      <c r="A67" s="368"/>
      <c r="B67" s="366" t="s">
        <v>1750</v>
      </c>
      <c r="C67" s="369">
        <v>27</v>
      </c>
      <c r="D67" s="66">
        <v>0</v>
      </c>
      <c r="E67" s="134">
        <v>27</v>
      </c>
      <c r="F67" s="134">
        <v>334</v>
      </c>
      <c r="G67" s="134">
        <v>171</v>
      </c>
      <c r="H67" s="134">
        <v>16</v>
      </c>
      <c r="I67" s="134">
        <v>83</v>
      </c>
      <c r="J67" s="134">
        <v>29</v>
      </c>
      <c r="K67" s="134">
        <v>2</v>
      </c>
      <c r="L67" s="134">
        <v>0</v>
      </c>
      <c r="M67" s="134">
        <v>0</v>
      </c>
      <c r="N67" s="134">
        <v>1</v>
      </c>
      <c r="O67" s="134">
        <v>0</v>
      </c>
      <c r="P67" s="134">
        <v>378</v>
      </c>
      <c r="Q67" s="134">
        <v>256</v>
      </c>
      <c r="R67" s="134">
        <v>634</v>
      </c>
      <c r="S67" s="134">
        <v>11</v>
      </c>
      <c r="T67" s="135">
        <v>20</v>
      </c>
      <c r="U67" s="135">
        <v>189263</v>
      </c>
      <c r="V67" s="135">
        <v>805181</v>
      </c>
      <c r="W67" s="135">
        <v>1349548</v>
      </c>
      <c r="X67" s="135">
        <v>526539</v>
      </c>
      <c r="Y67" s="135">
        <v>526539</v>
      </c>
    </row>
    <row r="68" spans="1:25" s="367" customFormat="1">
      <c r="A68" s="368"/>
      <c r="B68" s="366" t="s">
        <v>1751</v>
      </c>
      <c r="C68" s="369">
        <v>58</v>
      </c>
      <c r="D68" s="66">
        <v>0</v>
      </c>
      <c r="E68" s="134">
        <v>58</v>
      </c>
      <c r="F68" s="134">
        <v>2103</v>
      </c>
      <c r="G68" s="134">
        <v>608</v>
      </c>
      <c r="H68" s="134">
        <v>92</v>
      </c>
      <c r="I68" s="134">
        <v>146</v>
      </c>
      <c r="J68" s="134">
        <v>43</v>
      </c>
      <c r="K68" s="134">
        <v>18</v>
      </c>
      <c r="L68" s="134">
        <v>0</v>
      </c>
      <c r="M68" s="134">
        <v>0</v>
      </c>
      <c r="N68" s="134">
        <v>1</v>
      </c>
      <c r="O68" s="134">
        <v>1</v>
      </c>
      <c r="P68" s="134">
        <v>2237</v>
      </c>
      <c r="Q68" s="134">
        <v>771</v>
      </c>
      <c r="R68" s="134">
        <v>3008</v>
      </c>
      <c r="S68" s="134">
        <v>1</v>
      </c>
      <c r="T68" s="135">
        <v>15</v>
      </c>
      <c r="U68" s="135">
        <v>1219948</v>
      </c>
      <c r="V68" s="135">
        <v>5311309</v>
      </c>
      <c r="W68" s="135">
        <v>8545607</v>
      </c>
      <c r="X68" s="135">
        <v>3179320</v>
      </c>
      <c r="Y68" s="135">
        <v>2885373</v>
      </c>
    </row>
    <row r="69" spans="1:25" s="367" customFormat="1">
      <c r="A69" s="368"/>
      <c r="B69" s="366" t="s">
        <v>1752</v>
      </c>
      <c r="C69" s="369">
        <v>16</v>
      </c>
      <c r="D69" s="66">
        <v>0</v>
      </c>
      <c r="E69" s="134">
        <v>16</v>
      </c>
      <c r="F69" s="134">
        <v>2067</v>
      </c>
      <c r="G69" s="134">
        <v>441</v>
      </c>
      <c r="H69" s="134">
        <v>65</v>
      </c>
      <c r="I69" s="134">
        <v>46</v>
      </c>
      <c r="J69" s="134">
        <v>64</v>
      </c>
      <c r="K69" s="134">
        <v>24</v>
      </c>
      <c r="L69" s="134">
        <v>0</v>
      </c>
      <c r="M69" s="134">
        <v>0</v>
      </c>
      <c r="N69" s="134">
        <v>3</v>
      </c>
      <c r="O69" s="134">
        <v>0</v>
      </c>
      <c r="P69" s="134">
        <v>2193</v>
      </c>
      <c r="Q69" s="134">
        <v>511</v>
      </c>
      <c r="R69" s="134">
        <v>2704</v>
      </c>
      <c r="S69" s="134">
        <v>7</v>
      </c>
      <c r="T69" s="135">
        <v>25</v>
      </c>
      <c r="U69" s="135">
        <v>1274293</v>
      </c>
      <c r="V69" s="135">
        <v>8188909</v>
      </c>
      <c r="W69" s="135">
        <v>14080617</v>
      </c>
      <c r="X69" s="135">
        <v>5811214</v>
      </c>
      <c r="Y69" s="135">
        <v>5119887</v>
      </c>
    </row>
    <row r="70" spans="1:25" s="367" customFormat="1">
      <c r="A70" s="368"/>
      <c r="B70" s="366" t="s">
        <v>1753</v>
      </c>
      <c r="C70" s="369">
        <v>3</v>
      </c>
      <c r="D70" s="66">
        <v>0</v>
      </c>
      <c r="E70" s="134">
        <v>3</v>
      </c>
      <c r="F70" s="134">
        <v>1966</v>
      </c>
      <c r="G70" s="134">
        <v>104</v>
      </c>
      <c r="H70" s="134">
        <v>2</v>
      </c>
      <c r="I70" s="134">
        <v>27</v>
      </c>
      <c r="J70" s="134">
        <v>96</v>
      </c>
      <c r="K70" s="134">
        <v>6</v>
      </c>
      <c r="L70" s="134">
        <v>0</v>
      </c>
      <c r="M70" s="134">
        <v>0</v>
      </c>
      <c r="N70" s="134">
        <v>0</v>
      </c>
      <c r="O70" s="134">
        <v>0</v>
      </c>
      <c r="P70" s="134">
        <v>2064</v>
      </c>
      <c r="Q70" s="134">
        <v>137</v>
      </c>
      <c r="R70" s="134">
        <v>2201</v>
      </c>
      <c r="S70" s="134">
        <v>0</v>
      </c>
      <c r="T70" s="135">
        <v>0</v>
      </c>
      <c r="U70" s="135">
        <v>1280799</v>
      </c>
      <c r="V70" s="135">
        <v>15767395</v>
      </c>
      <c r="W70" s="135">
        <v>25962024</v>
      </c>
      <c r="X70" s="135">
        <v>10129686</v>
      </c>
      <c r="Y70" s="135">
        <v>7877543</v>
      </c>
    </row>
    <row r="71" spans="1:25" s="367" customFormat="1">
      <c r="A71" s="64"/>
      <c r="B71" s="366"/>
      <c r="C71" s="369"/>
      <c r="D71" s="66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</row>
    <row r="72" spans="1:25" s="367" customFormat="1">
      <c r="A72" s="373" t="s">
        <v>1761</v>
      </c>
      <c r="B72" s="371"/>
      <c r="C72" s="372">
        <v>102</v>
      </c>
      <c r="D72" s="372">
        <v>14</v>
      </c>
      <c r="E72" s="372">
        <v>116</v>
      </c>
      <c r="F72" s="372">
        <v>1197</v>
      </c>
      <c r="G72" s="372">
        <v>459</v>
      </c>
      <c r="H72" s="372">
        <v>61</v>
      </c>
      <c r="I72" s="372">
        <v>232</v>
      </c>
      <c r="J72" s="372">
        <v>1</v>
      </c>
      <c r="K72" s="372">
        <v>0</v>
      </c>
      <c r="L72" s="372">
        <v>16</v>
      </c>
      <c r="M72" s="372">
        <v>1</v>
      </c>
      <c r="N72" s="372">
        <v>16</v>
      </c>
      <c r="O72" s="372">
        <v>6</v>
      </c>
      <c r="P72" s="372">
        <v>1259</v>
      </c>
      <c r="Q72" s="372">
        <v>686</v>
      </c>
      <c r="R72" s="372">
        <v>1945</v>
      </c>
      <c r="S72" s="372">
        <v>21</v>
      </c>
      <c r="T72" s="372">
        <v>48</v>
      </c>
      <c r="U72" s="372">
        <v>627605</v>
      </c>
      <c r="V72" s="372">
        <v>1507759</v>
      </c>
      <c r="W72" s="372">
        <v>3200494</v>
      </c>
      <c r="X72" s="372">
        <v>1661088</v>
      </c>
      <c r="Y72" s="372">
        <v>1584527</v>
      </c>
    </row>
    <row r="73" spans="1:25" s="367" customFormat="1">
      <c r="A73" s="368"/>
      <c r="B73" s="366" t="s">
        <v>1748</v>
      </c>
      <c r="C73" s="369">
        <v>47</v>
      </c>
      <c r="D73" s="66">
        <v>13</v>
      </c>
      <c r="E73" s="134">
        <v>60</v>
      </c>
      <c r="F73" s="134">
        <v>142</v>
      </c>
      <c r="G73" s="134">
        <v>90</v>
      </c>
      <c r="H73" s="134">
        <v>21</v>
      </c>
      <c r="I73" s="134">
        <v>49</v>
      </c>
      <c r="J73" s="134">
        <v>0</v>
      </c>
      <c r="K73" s="134">
        <v>0</v>
      </c>
      <c r="L73" s="134">
        <v>15</v>
      </c>
      <c r="M73" s="134">
        <v>1</v>
      </c>
      <c r="N73" s="134">
        <v>0</v>
      </c>
      <c r="O73" s="134">
        <v>0</v>
      </c>
      <c r="P73" s="134">
        <v>178</v>
      </c>
      <c r="Q73" s="134">
        <v>140</v>
      </c>
      <c r="R73" s="134">
        <v>318</v>
      </c>
      <c r="S73" s="134">
        <v>1</v>
      </c>
      <c r="T73" s="135">
        <v>16</v>
      </c>
      <c r="U73" s="135">
        <v>70084</v>
      </c>
      <c r="V73" s="135">
        <v>103541</v>
      </c>
      <c r="W73" s="135">
        <v>229154</v>
      </c>
      <c r="X73" s="135">
        <v>120677</v>
      </c>
      <c r="Y73" s="135">
        <v>120677</v>
      </c>
    </row>
    <row r="74" spans="1:25" s="367" customFormat="1">
      <c r="A74" s="368"/>
      <c r="B74" s="366" t="s">
        <v>1749</v>
      </c>
      <c r="C74" s="369">
        <v>25</v>
      </c>
      <c r="D74" s="66">
        <v>1</v>
      </c>
      <c r="E74" s="134">
        <v>26</v>
      </c>
      <c r="F74" s="134">
        <v>191</v>
      </c>
      <c r="G74" s="134">
        <v>89</v>
      </c>
      <c r="H74" s="134">
        <v>7</v>
      </c>
      <c r="I74" s="134">
        <v>53</v>
      </c>
      <c r="J74" s="134">
        <v>0</v>
      </c>
      <c r="K74" s="134">
        <v>0</v>
      </c>
      <c r="L74" s="134">
        <v>1</v>
      </c>
      <c r="M74" s="134">
        <v>0</v>
      </c>
      <c r="N74" s="134">
        <v>0</v>
      </c>
      <c r="O74" s="134">
        <v>0</v>
      </c>
      <c r="P74" s="134">
        <v>199</v>
      </c>
      <c r="Q74" s="134">
        <v>142</v>
      </c>
      <c r="R74" s="134">
        <v>341</v>
      </c>
      <c r="S74" s="134">
        <v>2</v>
      </c>
      <c r="T74" s="135">
        <v>2</v>
      </c>
      <c r="U74" s="135" t="s">
        <v>1756</v>
      </c>
      <c r="V74" s="135" t="s">
        <v>1756</v>
      </c>
      <c r="W74" s="135" t="s">
        <v>1756</v>
      </c>
      <c r="X74" s="135" t="s">
        <v>1756</v>
      </c>
      <c r="Y74" s="135" t="s">
        <v>1756</v>
      </c>
    </row>
    <row r="75" spans="1:25" s="367" customFormat="1">
      <c r="A75" s="368"/>
      <c r="B75" s="366" t="s">
        <v>1750</v>
      </c>
      <c r="C75" s="369">
        <v>12</v>
      </c>
      <c r="D75" s="66">
        <v>0</v>
      </c>
      <c r="E75" s="134">
        <v>12</v>
      </c>
      <c r="F75" s="134">
        <v>182</v>
      </c>
      <c r="G75" s="134">
        <v>76</v>
      </c>
      <c r="H75" s="134">
        <v>9</v>
      </c>
      <c r="I75" s="134">
        <v>30</v>
      </c>
      <c r="J75" s="134">
        <v>0</v>
      </c>
      <c r="K75" s="134">
        <v>0</v>
      </c>
      <c r="L75" s="134">
        <v>0</v>
      </c>
      <c r="M75" s="134">
        <v>0</v>
      </c>
      <c r="N75" s="134">
        <v>0</v>
      </c>
      <c r="O75" s="134">
        <v>3</v>
      </c>
      <c r="P75" s="134">
        <v>191</v>
      </c>
      <c r="Q75" s="134">
        <v>103</v>
      </c>
      <c r="R75" s="134">
        <v>294</v>
      </c>
      <c r="S75" s="134">
        <v>0</v>
      </c>
      <c r="T75" s="135">
        <v>0</v>
      </c>
      <c r="U75" s="135" t="s">
        <v>1756</v>
      </c>
      <c r="V75" s="135" t="s">
        <v>1756</v>
      </c>
      <c r="W75" s="135" t="s">
        <v>1756</v>
      </c>
      <c r="X75" s="135" t="s">
        <v>1756</v>
      </c>
      <c r="Y75" s="135" t="s">
        <v>1756</v>
      </c>
    </row>
    <row r="76" spans="1:25" s="367" customFormat="1">
      <c r="A76" s="368"/>
      <c r="B76" s="366" t="s">
        <v>1751</v>
      </c>
      <c r="C76" s="369">
        <v>16</v>
      </c>
      <c r="D76" s="66">
        <v>0</v>
      </c>
      <c r="E76" s="134">
        <v>16</v>
      </c>
      <c r="F76" s="134">
        <v>492</v>
      </c>
      <c r="G76" s="134">
        <v>179</v>
      </c>
      <c r="H76" s="134">
        <v>22</v>
      </c>
      <c r="I76" s="134">
        <v>85</v>
      </c>
      <c r="J76" s="134">
        <v>1</v>
      </c>
      <c r="K76" s="134">
        <v>0</v>
      </c>
      <c r="L76" s="134">
        <v>0</v>
      </c>
      <c r="M76" s="134">
        <v>0</v>
      </c>
      <c r="N76" s="134">
        <v>2</v>
      </c>
      <c r="O76" s="134">
        <v>3</v>
      </c>
      <c r="P76" s="134">
        <v>513</v>
      </c>
      <c r="Q76" s="134">
        <v>261</v>
      </c>
      <c r="R76" s="134">
        <v>774</v>
      </c>
      <c r="S76" s="134">
        <v>0</v>
      </c>
      <c r="T76" s="135">
        <v>8</v>
      </c>
      <c r="U76" s="135" t="s">
        <v>1756</v>
      </c>
      <c r="V76" s="135" t="s">
        <v>1756</v>
      </c>
      <c r="W76" s="135" t="s">
        <v>1756</v>
      </c>
      <c r="X76" s="135" t="s">
        <v>1756</v>
      </c>
      <c r="Y76" s="135" t="s">
        <v>1756</v>
      </c>
    </row>
    <row r="77" spans="1:25" s="367" customFormat="1">
      <c r="A77" s="368"/>
      <c r="B77" s="366" t="s">
        <v>1752</v>
      </c>
      <c r="C77" s="369">
        <v>2</v>
      </c>
      <c r="D77" s="66">
        <v>0</v>
      </c>
      <c r="E77" s="134">
        <v>2</v>
      </c>
      <c r="F77" s="134">
        <v>190</v>
      </c>
      <c r="G77" s="134">
        <v>25</v>
      </c>
      <c r="H77" s="134">
        <v>2</v>
      </c>
      <c r="I77" s="134">
        <v>15</v>
      </c>
      <c r="J77" s="134">
        <v>0</v>
      </c>
      <c r="K77" s="134">
        <v>0</v>
      </c>
      <c r="L77" s="134">
        <v>0</v>
      </c>
      <c r="M77" s="134">
        <v>0</v>
      </c>
      <c r="N77" s="134">
        <v>14</v>
      </c>
      <c r="O77" s="134">
        <v>0</v>
      </c>
      <c r="P77" s="134">
        <v>178</v>
      </c>
      <c r="Q77" s="134">
        <v>40</v>
      </c>
      <c r="R77" s="134">
        <v>218</v>
      </c>
      <c r="S77" s="134">
        <v>18</v>
      </c>
      <c r="T77" s="135">
        <v>22</v>
      </c>
      <c r="U77" s="135" t="s">
        <v>1756</v>
      </c>
      <c r="V77" s="135" t="s">
        <v>1756</v>
      </c>
      <c r="W77" s="135" t="s">
        <v>1756</v>
      </c>
      <c r="X77" s="135" t="s">
        <v>1756</v>
      </c>
      <c r="Y77" s="135" t="s">
        <v>1756</v>
      </c>
    </row>
    <row r="78" spans="1:25" s="367" customFormat="1">
      <c r="A78" s="368"/>
      <c r="B78" s="366" t="s">
        <v>1753</v>
      </c>
      <c r="C78" s="369">
        <v>0</v>
      </c>
      <c r="D78" s="66">
        <v>0</v>
      </c>
      <c r="E78" s="134"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34">
        <v>0</v>
      </c>
      <c r="O78" s="134">
        <v>0</v>
      </c>
      <c r="P78" s="134">
        <v>0</v>
      </c>
      <c r="Q78" s="134">
        <v>0</v>
      </c>
      <c r="R78" s="134">
        <v>0</v>
      </c>
      <c r="S78" s="134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</row>
    <row r="79" spans="1:25" s="367" customFormat="1">
      <c r="A79" s="64"/>
      <c r="B79" s="366"/>
      <c r="C79" s="369"/>
      <c r="D79" s="66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</row>
    <row r="80" spans="1:25" s="367" customFormat="1">
      <c r="A80" s="373" t="s">
        <v>1762</v>
      </c>
      <c r="B80" s="371"/>
      <c r="C80" s="372">
        <v>43</v>
      </c>
      <c r="D80" s="372">
        <v>0</v>
      </c>
      <c r="E80" s="372">
        <v>43</v>
      </c>
      <c r="F80" s="372">
        <v>2511</v>
      </c>
      <c r="G80" s="372">
        <v>237</v>
      </c>
      <c r="H80" s="372">
        <v>188</v>
      </c>
      <c r="I80" s="372">
        <v>188</v>
      </c>
      <c r="J80" s="372">
        <v>187</v>
      </c>
      <c r="K80" s="372">
        <v>34</v>
      </c>
      <c r="L80" s="372">
        <v>0</v>
      </c>
      <c r="M80" s="372">
        <v>0</v>
      </c>
      <c r="N80" s="372">
        <v>200</v>
      </c>
      <c r="O80" s="372">
        <v>4</v>
      </c>
      <c r="P80" s="372">
        <v>2686</v>
      </c>
      <c r="Q80" s="372">
        <v>455</v>
      </c>
      <c r="R80" s="372">
        <v>3141</v>
      </c>
      <c r="S80" s="372">
        <v>8</v>
      </c>
      <c r="T80" s="372">
        <v>3</v>
      </c>
      <c r="U80" s="372">
        <v>2245707</v>
      </c>
      <c r="V80" s="372">
        <v>20268576</v>
      </c>
      <c r="W80" s="372">
        <v>35052233</v>
      </c>
      <c r="X80" s="372">
        <v>14721103</v>
      </c>
      <c r="Y80" s="372">
        <v>12886997</v>
      </c>
    </row>
    <row r="81" spans="1:25" s="367" customFormat="1">
      <c r="A81" s="368"/>
      <c r="B81" s="366" t="s">
        <v>1748</v>
      </c>
      <c r="C81" s="369">
        <v>11</v>
      </c>
      <c r="D81" s="66">
        <v>0</v>
      </c>
      <c r="E81" s="134">
        <v>11</v>
      </c>
      <c r="F81" s="134">
        <v>48</v>
      </c>
      <c r="G81" s="134">
        <v>9</v>
      </c>
      <c r="H81" s="134">
        <v>1</v>
      </c>
      <c r="I81" s="134">
        <v>5</v>
      </c>
      <c r="J81" s="134">
        <v>10</v>
      </c>
      <c r="K81" s="134">
        <v>0</v>
      </c>
      <c r="L81" s="134">
        <v>0</v>
      </c>
      <c r="M81" s="134">
        <v>0</v>
      </c>
      <c r="N81" s="134">
        <v>0</v>
      </c>
      <c r="O81" s="134">
        <v>0</v>
      </c>
      <c r="P81" s="134">
        <v>59</v>
      </c>
      <c r="Q81" s="134">
        <v>14</v>
      </c>
      <c r="R81" s="134">
        <v>73</v>
      </c>
      <c r="S81" s="134">
        <v>0</v>
      </c>
      <c r="T81" s="135">
        <v>2</v>
      </c>
      <c r="U81" s="135" t="s">
        <v>1756</v>
      </c>
      <c r="V81" s="135" t="s">
        <v>1756</v>
      </c>
      <c r="W81" s="135" t="s">
        <v>1756</v>
      </c>
      <c r="X81" s="135" t="s">
        <v>1756</v>
      </c>
      <c r="Y81" s="135" t="s">
        <v>1756</v>
      </c>
    </row>
    <row r="82" spans="1:25" s="367" customFormat="1">
      <c r="A82" s="368"/>
      <c r="B82" s="366" t="s">
        <v>1749</v>
      </c>
      <c r="C82" s="369">
        <v>12</v>
      </c>
      <c r="D82" s="66">
        <v>0</v>
      </c>
      <c r="E82" s="134">
        <v>12</v>
      </c>
      <c r="F82" s="134">
        <v>111</v>
      </c>
      <c r="G82" s="134">
        <v>32</v>
      </c>
      <c r="H82" s="134">
        <v>6</v>
      </c>
      <c r="I82" s="134">
        <v>15</v>
      </c>
      <c r="J82" s="134">
        <v>2</v>
      </c>
      <c r="K82" s="134">
        <v>1</v>
      </c>
      <c r="L82" s="134">
        <v>0</v>
      </c>
      <c r="M82" s="134">
        <v>0</v>
      </c>
      <c r="N82" s="134">
        <v>0</v>
      </c>
      <c r="O82" s="134">
        <v>0</v>
      </c>
      <c r="P82" s="134">
        <v>119</v>
      </c>
      <c r="Q82" s="134">
        <v>48</v>
      </c>
      <c r="R82" s="134">
        <v>167</v>
      </c>
      <c r="S82" s="134">
        <v>0</v>
      </c>
      <c r="T82" s="135">
        <v>1</v>
      </c>
      <c r="U82" s="135">
        <v>54446</v>
      </c>
      <c r="V82" s="135">
        <v>398006</v>
      </c>
      <c r="W82" s="135">
        <v>637201</v>
      </c>
      <c r="X82" s="135">
        <v>232770</v>
      </c>
      <c r="Y82" s="135">
        <v>232770</v>
      </c>
    </row>
    <row r="83" spans="1:25" s="367" customFormat="1">
      <c r="A83" s="368"/>
      <c r="B83" s="366" t="s">
        <v>1750</v>
      </c>
      <c r="C83" s="369">
        <v>2</v>
      </c>
      <c r="D83" s="66">
        <v>0</v>
      </c>
      <c r="E83" s="134">
        <v>2</v>
      </c>
      <c r="F83" s="134">
        <v>34</v>
      </c>
      <c r="G83" s="134">
        <v>18</v>
      </c>
      <c r="H83" s="134">
        <v>0</v>
      </c>
      <c r="I83" s="134">
        <v>2</v>
      </c>
      <c r="J83" s="134">
        <v>0</v>
      </c>
      <c r="K83" s="134">
        <v>0</v>
      </c>
      <c r="L83" s="134">
        <v>0</v>
      </c>
      <c r="M83" s="134">
        <v>0</v>
      </c>
      <c r="N83" s="134">
        <v>0</v>
      </c>
      <c r="O83" s="134">
        <v>0</v>
      </c>
      <c r="P83" s="134">
        <v>34</v>
      </c>
      <c r="Q83" s="134">
        <v>20</v>
      </c>
      <c r="R83" s="134">
        <v>54</v>
      </c>
      <c r="S83" s="134">
        <v>0</v>
      </c>
      <c r="T83" s="135">
        <v>0</v>
      </c>
      <c r="U83" s="135" t="s">
        <v>1756</v>
      </c>
      <c r="V83" s="135" t="s">
        <v>1756</v>
      </c>
      <c r="W83" s="135" t="s">
        <v>1756</v>
      </c>
      <c r="X83" s="135" t="s">
        <v>1756</v>
      </c>
      <c r="Y83" s="135" t="s">
        <v>1756</v>
      </c>
    </row>
    <row r="84" spans="1:25" s="367" customFormat="1">
      <c r="A84" s="368"/>
      <c r="B84" s="366" t="s">
        <v>1751</v>
      </c>
      <c r="C84" s="369">
        <v>11</v>
      </c>
      <c r="D84" s="66">
        <v>0</v>
      </c>
      <c r="E84" s="134">
        <v>11</v>
      </c>
      <c r="F84" s="134">
        <v>369</v>
      </c>
      <c r="G84" s="134">
        <v>72</v>
      </c>
      <c r="H84" s="134">
        <v>29</v>
      </c>
      <c r="I84" s="134">
        <v>64</v>
      </c>
      <c r="J84" s="134">
        <v>102</v>
      </c>
      <c r="K84" s="134">
        <v>1</v>
      </c>
      <c r="L84" s="134">
        <v>0</v>
      </c>
      <c r="M84" s="134">
        <v>0</v>
      </c>
      <c r="N84" s="134">
        <v>0</v>
      </c>
      <c r="O84" s="134">
        <v>0</v>
      </c>
      <c r="P84" s="134">
        <v>500</v>
      </c>
      <c r="Q84" s="134">
        <v>137</v>
      </c>
      <c r="R84" s="134">
        <v>637</v>
      </c>
      <c r="S84" s="134">
        <v>0</v>
      </c>
      <c r="T84" s="135">
        <v>0</v>
      </c>
      <c r="U84" s="135">
        <v>348383</v>
      </c>
      <c r="V84" s="135">
        <v>4062919</v>
      </c>
      <c r="W84" s="135">
        <v>6311404</v>
      </c>
      <c r="X84" s="135">
        <v>2199552</v>
      </c>
      <c r="Y84" s="135">
        <v>1720356</v>
      </c>
    </row>
    <row r="85" spans="1:25" s="367" customFormat="1">
      <c r="A85" s="368"/>
      <c r="B85" s="366" t="s">
        <v>1752</v>
      </c>
      <c r="C85" s="369">
        <v>6</v>
      </c>
      <c r="D85" s="66">
        <v>0</v>
      </c>
      <c r="E85" s="134">
        <v>6</v>
      </c>
      <c r="F85" s="134">
        <v>747</v>
      </c>
      <c r="G85" s="134">
        <v>52</v>
      </c>
      <c r="H85" s="134">
        <v>40</v>
      </c>
      <c r="I85" s="134">
        <v>97</v>
      </c>
      <c r="J85" s="134">
        <v>60</v>
      </c>
      <c r="K85" s="134">
        <v>21</v>
      </c>
      <c r="L85" s="134">
        <v>0</v>
      </c>
      <c r="M85" s="134">
        <v>0</v>
      </c>
      <c r="N85" s="134">
        <v>35</v>
      </c>
      <c r="O85" s="134">
        <v>0</v>
      </c>
      <c r="P85" s="134">
        <v>812</v>
      </c>
      <c r="Q85" s="134">
        <v>170</v>
      </c>
      <c r="R85" s="134">
        <v>982</v>
      </c>
      <c r="S85" s="134">
        <v>8</v>
      </c>
      <c r="T85" s="135">
        <v>0</v>
      </c>
      <c r="U85" s="135" t="s">
        <v>1756</v>
      </c>
      <c r="V85" s="135" t="s">
        <v>1756</v>
      </c>
      <c r="W85" s="135" t="s">
        <v>1756</v>
      </c>
      <c r="X85" s="135" t="s">
        <v>1756</v>
      </c>
      <c r="Y85" s="135" t="s">
        <v>1756</v>
      </c>
    </row>
    <row r="86" spans="1:25" s="367" customFormat="1">
      <c r="A86" s="368"/>
      <c r="B86" s="366" t="s">
        <v>1753</v>
      </c>
      <c r="C86" s="369">
        <v>1</v>
      </c>
      <c r="D86" s="66">
        <v>0</v>
      </c>
      <c r="E86" s="134">
        <v>1</v>
      </c>
      <c r="F86" s="134">
        <v>1202</v>
      </c>
      <c r="G86" s="134">
        <v>54</v>
      </c>
      <c r="H86" s="134">
        <v>112</v>
      </c>
      <c r="I86" s="134">
        <v>5</v>
      </c>
      <c r="J86" s="134">
        <v>13</v>
      </c>
      <c r="K86" s="134">
        <v>11</v>
      </c>
      <c r="L86" s="134">
        <v>0</v>
      </c>
      <c r="M86" s="134">
        <v>0</v>
      </c>
      <c r="N86" s="134">
        <v>165</v>
      </c>
      <c r="O86" s="134">
        <v>4</v>
      </c>
      <c r="P86" s="134">
        <v>1162</v>
      </c>
      <c r="Q86" s="134">
        <v>66</v>
      </c>
      <c r="R86" s="134">
        <v>1228</v>
      </c>
      <c r="S86" s="134">
        <v>0</v>
      </c>
      <c r="T86" s="135">
        <v>0</v>
      </c>
      <c r="U86" s="135" t="s">
        <v>1756</v>
      </c>
      <c r="V86" s="135" t="s">
        <v>1756</v>
      </c>
      <c r="W86" s="135" t="s">
        <v>1756</v>
      </c>
      <c r="X86" s="135" t="s">
        <v>1756</v>
      </c>
      <c r="Y86" s="135" t="s">
        <v>1756</v>
      </c>
    </row>
    <row r="87" spans="1:25" s="367" customFormat="1">
      <c r="A87" s="64"/>
      <c r="B87" s="366"/>
      <c r="C87" s="369"/>
      <c r="D87" s="66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</row>
    <row r="88" spans="1:25" s="367" customFormat="1">
      <c r="A88" s="373" t="s">
        <v>1763</v>
      </c>
      <c r="B88" s="371"/>
      <c r="C88" s="372">
        <v>8</v>
      </c>
      <c r="D88" s="372">
        <v>0</v>
      </c>
      <c r="E88" s="372">
        <v>8</v>
      </c>
      <c r="F88" s="372">
        <v>378</v>
      </c>
      <c r="G88" s="372">
        <v>23</v>
      </c>
      <c r="H88" s="372">
        <v>24</v>
      </c>
      <c r="I88" s="372">
        <v>2</v>
      </c>
      <c r="J88" s="372">
        <v>1</v>
      </c>
      <c r="K88" s="372">
        <v>0</v>
      </c>
      <c r="L88" s="372">
        <v>0</v>
      </c>
      <c r="M88" s="372">
        <v>0</v>
      </c>
      <c r="N88" s="372">
        <v>56</v>
      </c>
      <c r="O88" s="372">
        <v>2</v>
      </c>
      <c r="P88" s="372">
        <v>347</v>
      </c>
      <c r="Q88" s="372">
        <v>23</v>
      </c>
      <c r="R88" s="372">
        <v>370</v>
      </c>
      <c r="S88" s="372">
        <v>0</v>
      </c>
      <c r="T88" s="372">
        <v>0</v>
      </c>
      <c r="U88" s="372">
        <v>319808</v>
      </c>
      <c r="V88" s="372">
        <v>43833409</v>
      </c>
      <c r="W88" s="372">
        <v>71916337</v>
      </c>
      <c r="X88" s="372">
        <v>16594421</v>
      </c>
      <c r="Y88" s="372">
        <v>15531899</v>
      </c>
    </row>
    <row r="89" spans="1:25" s="367" customFormat="1">
      <c r="A89" s="368"/>
      <c r="B89" s="366" t="s">
        <v>1748</v>
      </c>
      <c r="C89" s="369">
        <v>6</v>
      </c>
      <c r="D89" s="66">
        <v>0</v>
      </c>
      <c r="E89" s="134">
        <v>6</v>
      </c>
      <c r="F89" s="134">
        <v>18</v>
      </c>
      <c r="G89" s="134">
        <v>3</v>
      </c>
      <c r="H89" s="134">
        <v>9</v>
      </c>
      <c r="I89" s="134">
        <v>2</v>
      </c>
      <c r="J89" s="134">
        <v>1</v>
      </c>
      <c r="K89" s="134">
        <v>0</v>
      </c>
      <c r="L89" s="134">
        <v>0</v>
      </c>
      <c r="M89" s="134">
        <v>0</v>
      </c>
      <c r="N89" s="134">
        <v>0</v>
      </c>
      <c r="O89" s="134">
        <v>0</v>
      </c>
      <c r="P89" s="134">
        <v>28</v>
      </c>
      <c r="Q89" s="134">
        <v>5</v>
      </c>
      <c r="R89" s="134">
        <v>33</v>
      </c>
      <c r="S89" s="134">
        <v>0</v>
      </c>
      <c r="T89" s="135">
        <v>0</v>
      </c>
      <c r="U89" s="135" t="s">
        <v>1756</v>
      </c>
      <c r="V89" s="135" t="s">
        <v>1756</v>
      </c>
      <c r="W89" s="135" t="s">
        <v>1756</v>
      </c>
      <c r="X89" s="135" t="s">
        <v>1756</v>
      </c>
      <c r="Y89" s="135" t="s">
        <v>1756</v>
      </c>
    </row>
    <row r="90" spans="1:25" s="367" customFormat="1">
      <c r="A90" s="368"/>
      <c r="B90" s="366" t="s">
        <v>1749</v>
      </c>
      <c r="C90" s="369">
        <v>0</v>
      </c>
      <c r="D90" s="66">
        <v>0</v>
      </c>
      <c r="E90" s="134">
        <v>0</v>
      </c>
      <c r="F90" s="134">
        <v>0</v>
      </c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0</v>
      </c>
      <c r="O90" s="134">
        <v>0</v>
      </c>
      <c r="P90" s="134">
        <v>0</v>
      </c>
      <c r="Q90" s="134">
        <v>0</v>
      </c>
      <c r="R90" s="134">
        <v>0</v>
      </c>
      <c r="S90" s="134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</row>
    <row r="91" spans="1:25" s="367" customFormat="1">
      <c r="A91" s="368"/>
      <c r="B91" s="366" t="s">
        <v>1750</v>
      </c>
      <c r="C91" s="369">
        <v>1</v>
      </c>
      <c r="D91" s="66">
        <v>0</v>
      </c>
      <c r="E91" s="134">
        <v>1</v>
      </c>
      <c r="F91" s="134">
        <v>21</v>
      </c>
      <c r="G91" s="134">
        <v>3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>
        <v>0</v>
      </c>
      <c r="P91" s="134">
        <v>21</v>
      </c>
      <c r="Q91" s="134">
        <v>3</v>
      </c>
      <c r="R91" s="134">
        <v>24</v>
      </c>
      <c r="S91" s="134">
        <v>0</v>
      </c>
      <c r="T91" s="135">
        <v>0</v>
      </c>
      <c r="U91" s="135" t="s">
        <v>1756</v>
      </c>
      <c r="V91" s="135" t="s">
        <v>1756</v>
      </c>
      <c r="W91" s="135" t="s">
        <v>1756</v>
      </c>
      <c r="X91" s="135" t="s">
        <v>1756</v>
      </c>
      <c r="Y91" s="135" t="s">
        <v>1756</v>
      </c>
    </row>
    <row r="92" spans="1:25" s="367" customFormat="1">
      <c r="A92" s="368"/>
      <c r="B92" s="366" t="s">
        <v>1751</v>
      </c>
      <c r="C92" s="369">
        <v>0</v>
      </c>
      <c r="D92" s="66">
        <v>0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0</v>
      </c>
      <c r="O92" s="134">
        <v>0</v>
      </c>
      <c r="P92" s="134">
        <v>0</v>
      </c>
      <c r="Q92" s="134">
        <v>0</v>
      </c>
      <c r="R92" s="134">
        <v>0</v>
      </c>
      <c r="S92" s="134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</row>
    <row r="93" spans="1:25" s="367" customFormat="1">
      <c r="A93" s="368"/>
      <c r="B93" s="366" t="s">
        <v>1752</v>
      </c>
      <c r="C93" s="369">
        <v>0</v>
      </c>
      <c r="D93" s="66">
        <v>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0</v>
      </c>
      <c r="O93" s="134">
        <v>0</v>
      </c>
      <c r="P93" s="134">
        <v>0</v>
      </c>
      <c r="Q93" s="134">
        <v>0</v>
      </c>
      <c r="R93" s="134">
        <v>0</v>
      </c>
      <c r="S93" s="134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</row>
    <row r="94" spans="1:25" s="367" customFormat="1">
      <c r="A94" s="368"/>
      <c r="B94" s="366" t="s">
        <v>1753</v>
      </c>
      <c r="C94" s="369">
        <v>1</v>
      </c>
      <c r="D94" s="66">
        <v>0</v>
      </c>
      <c r="E94" s="134">
        <v>1</v>
      </c>
      <c r="F94" s="134">
        <v>339</v>
      </c>
      <c r="G94" s="134">
        <v>17</v>
      </c>
      <c r="H94" s="134">
        <v>15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56</v>
      </c>
      <c r="O94" s="134">
        <v>2</v>
      </c>
      <c r="P94" s="134">
        <v>298</v>
      </c>
      <c r="Q94" s="134">
        <v>15</v>
      </c>
      <c r="R94" s="134">
        <v>313</v>
      </c>
      <c r="S94" s="134">
        <v>0</v>
      </c>
      <c r="T94" s="135">
        <v>0</v>
      </c>
      <c r="U94" s="135" t="s">
        <v>1756</v>
      </c>
      <c r="V94" s="135" t="s">
        <v>1756</v>
      </c>
      <c r="W94" s="135" t="s">
        <v>1756</v>
      </c>
      <c r="X94" s="135" t="s">
        <v>1756</v>
      </c>
      <c r="Y94" s="135" t="s">
        <v>1756</v>
      </c>
    </row>
    <row r="95" spans="1:25" s="367" customFormat="1">
      <c r="A95" s="64"/>
      <c r="B95" s="366"/>
      <c r="C95" s="369"/>
      <c r="D95" s="66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</row>
    <row r="96" spans="1:25" s="367" customFormat="1">
      <c r="A96" s="373" t="s">
        <v>1764</v>
      </c>
      <c r="B96" s="371"/>
      <c r="C96" s="372">
        <v>86</v>
      </c>
      <c r="D96" s="372">
        <v>9</v>
      </c>
      <c r="E96" s="372">
        <v>95</v>
      </c>
      <c r="F96" s="372">
        <v>2366</v>
      </c>
      <c r="G96" s="372">
        <v>692</v>
      </c>
      <c r="H96" s="372">
        <v>231</v>
      </c>
      <c r="I96" s="372">
        <v>368</v>
      </c>
      <c r="J96" s="372">
        <v>129</v>
      </c>
      <c r="K96" s="372">
        <v>56</v>
      </c>
      <c r="L96" s="372">
        <v>9</v>
      </c>
      <c r="M96" s="372">
        <v>7</v>
      </c>
      <c r="N96" s="372">
        <v>275</v>
      </c>
      <c r="O96" s="372">
        <v>31</v>
      </c>
      <c r="P96" s="372">
        <v>2460</v>
      </c>
      <c r="Q96" s="372">
        <v>1092</v>
      </c>
      <c r="R96" s="372">
        <v>3552</v>
      </c>
      <c r="S96" s="372">
        <v>4</v>
      </c>
      <c r="T96" s="372">
        <v>42</v>
      </c>
      <c r="U96" s="372">
        <v>1606825</v>
      </c>
      <c r="V96" s="372">
        <v>7292103</v>
      </c>
      <c r="W96" s="372">
        <v>11315583</v>
      </c>
      <c r="X96" s="372">
        <v>3977429</v>
      </c>
      <c r="Y96" s="372">
        <v>3343482</v>
      </c>
    </row>
    <row r="97" spans="1:25" s="367" customFormat="1">
      <c r="A97" s="368"/>
      <c r="B97" s="366" t="s">
        <v>1748</v>
      </c>
      <c r="C97" s="369">
        <v>27</v>
      </c>
      <c r="D97" s="66">
        <v>9</v>
      </c>
      <c r="E97" s="134">
        <v>36</v>
      </c>
      <c r="F97" s="134">
        <v>98</v>
      </c>
      <c r="G97" s="134">
        <v>43</v>
      </c>
      <c r="H97" s="134">
        <v>15</v>
      </c>
      <c r="I97" s="134">
        <v>46</v>
      </c>
      <c r="J97" s="134">
        <v>3</v>
      </c>
      <c r="K97" s="134">
        <v>0</v>
      </c>
      <c r="L97" s="134">
        <v>9</v>
      </c>
      <c r="M97" s="134">
        <v>7</v>
      </c>
      <c r="N97" s="134">
        <v>0</v>
      </c>
      <c r="O97" s="134">
        <v>0</v>
      </c>
      <c r="P97" s="134">
        <v>125</v>
      </c>
      <c r="Q97" s="134">
        <v>96</v>
      </c>
      <c r="R97" s="134">
        <v>221</v>
      </c>
      <c r="S97" s="134">
        <v>2</v>
      </c>
      <c r="T97" s="135">
        <v>9</v>
      </c>
      <c r="U97" s="135">
        <v>60937</v>
      </c>
      <c r="V97" s="135">
        <v>76858</v>
      </c>
      <c r="W97" s="135">
        <v>188101</v>
      </c>
      <c r="X97" s="135">
        <v>106398</v>
      </c>
      <c r="Y97" s="135">
        <v>106398</v>
      </c>
    </row>
    <row r="98" spans="1:25" s="367" customFormat="1">
      <c r="A98" s="368"/>
      <c r="B98" s="366" t="s">
        <v>1749</v>
      </c>
      <c r="C98" s="369">
        <v>21</v>
      </c>
      <c r="D98" s="66">
        <v>0</v>
      </c>
      <c r="E98" s="134">
        <v>21</v>
      </c>
      <c r="F98" s="134">
        <v>170</v>
      </c>
      <c r="G98" s="134">
        <v>60</v>
      </c>
      <c r="H98" s="134">
        <v>8</v>
      </c>
      <c r="I98" s="134">
        <v>34</v>
      </c>
      <c r="J98" s="134">
        <v>2</v>
      </c>
      <c r="K98" s="134">
        <v>0</v>
      </c>
      <c r="L98" s="134">
        <v>0</v>
      </c>
      <c r="M98" s="134">
        <v>0</v>
      </c>
      <c r="N98" s="134">
        <v>0</v>
      </c>
      <c r="O98" s="134">
        <v>0</v>
      </c>
      <c r="P98" s="134">
        <v>180</v>
      </c>
      <c r="Q98" s="134">
        <v>94</v>
      </c>
      <c r="R98" s="134">
        <v>274</v>
      </c>
      <c r="S98" s="134">
        <v>1</v>
      </c>
      <c r="T98" s="135">
        <v>29</v>
      </c>
      <c r="U98" s="135">
        <v>87348</v>
      </c>
      <c r="V98" s="135">
        <v>207720</v>
      </c>
      <c r="W98" s="135">
        <v>424660</v>
      </c>
      <c r="X98" s="135">
        <v>208757</v>
      </c>
      <c r="Y98" s="135">
        <v>208757</v>
      </c>
    </row>
    <row r="99" spans="1:25" s="367" customFormat="1">
      <c r="A99" s="368"/>
      <c r="B99" s="366" t="s">
        <v>1750</v>
      </c>
      <c r="C99" s="369">
        <v>11</v>
      </c>
      <c r="D99" s="66">
        <v>0</v>
      </c>
      <c r="E99" s="134">
        <v>11</v>
      </c>
      <c r="F99" s="134">
        <v>146</v>
      </c>
      <c r="G99" s="134">
        <v>55</v>
      </c>
      <c r="H99" s="134">
        <v>26</v>
      </c>
      <c r="I99" s="134">
        <v>57</v>
      </c>
      <c r="J99" s="134">
        <v>0</v>
      </c>
      <c r="K99" s="134">
        <v>0</v>
      </c>
      <c r="L99" s="134">
        <v>0</v>
      </c>
      <c r="M99" s="134">
        <v>0</v>
      </c>
      <c r="N99" s="134">
        <v>0</v>
      </c>
      <c r="O99" s="134">
        <v>0</v>
      </c>
      <c r="P99" s="134">
        <v>172</v>
      </c>
      <c r="Q99" s="134">
        <v>112</v>
      </c>
      <c r="R99" s="134">
        <v>284</v>
      </c>
      <c r="S99" s="134">
        <v>0</v>
      </c>
      <c r="T99" s="135">
        <v>1</v>
      </c>
      <c r="U99" s="135">
        <v>85817</v>
      </c>
      <c r="V99" s="135">
        <v>351018</v>
      </c>
      <c r="W99" s="135">
        <v>532272</v>
      </c>
      <c r="X99" s="135">
        <v>175351</v>
      </c>
      <c r="Y99" s="135">
        <v>175351</v>
      </c>
    </row>
    <row r="100" spans="1:25" s="367" customFormat="1">
      <c r="A100" s="368"/>
      <c r="B100" s="366" t="s">
        <v>1751</v>
      </c>
      <c r="C100" s="369">
        <v>19</v>
      </c>
      <c r="D100" s="66">
        <v>0</v>
      </c>
      <c r="E100" s="134">
        <v>19</v>
      </c>
      <c r="F100" s="134">
        <v>654</v>
      </c>
      <c r="G100" s="134">
        <v>240</v>
      </c>
      <c r="H100" s="134">
        <v>46</v>
      </c>
      <c r="I100" s="134">
        <v>127</v>
      </c>
      <c r="J100" s="134">
        <v>62</v>
      </c>
      <c r="K100" s="134">
        <v>11</v>
      </c>
      <c r="L100" s="134">
        <v>0</v>
      </c>
      <c r="M100" s="134">
        <v>0</v>
      </c>
      <c r="N100" s="134">
        <v>48</v>
      </c>
      <c r="O100" s="134">
        <v>7</v>
      </c>
      <c r="P100" s="134">
        <v>714</v>
      </c>
      <c r="Q100" s="134">
        <v>371</v>
      </c>
      <c r="R100" s="134">
        <v>1085</v>
      </c>
      <c r="S100" s="134">
        <v>0</v>
      </c>
      <c r="T100" s="135">
        <v>2</v>
      </c>
      <c r="U100" s="135">
        <v>422549</v>
      </c>
      <c r="V100" s="135">
        <v>1966734</v>
      </c>
      <c r="W100" s="135">
        <v>2853301</v>
      </c>
      <c r="X100" s="135">
        <v>867638</v>
      </c>
      <c r="Y100" s="135">
        <v>811256</v>
      </c>
    </row>
    <row r="101" spans="1:25" s="367" customFormat="1">
      <c r="A101" s="368"/>
      <c r="B101" s="366" t="s">
        <v>1752</v>
      </c>
      <c r="C101" s="369">
        <v>7</v>
      </c>
      <c r="D101" s="66">
        <v>0</v>
      </c>
      <c r="E101" s="134">
        <v>7</v>
      </c>
      <c r="F101" s="134">
        <v>967</v>
      </c>
      <c r="G101" s="134">
        <v>262</v>
      </c>
      <c r="H101" s="134">
        <v>102</v>
      </c>
      <c r="I101" s="134">
        <v>97</v>
      </c>
      <c r="J101" s="134">
        <v>46</v>
      </c>
      <c r="K101" s="134">
        <v>10</v>
      </c>
      <c r="L101" s="134">
        <v>0</v>
      </c>
      <c r="M101" s="134">
        <v>0</v>
      </c>
      <c r="N101" s="134">
        <v>145</v>
      </c>
      <c r="O101" s="134">
        <v>24</v>
      </c>
      <c r="P101" s="134">
        <v>970</v>
      </c>
      <c r="Q101" s="134">
        <v>345</v>
      </c>
      <c r="R101" s="134">
        <v>1315</v>
      </c>
      <c r="S101" s="134">
        <v>1</v>
      </c>
      <c r="T101" s="135">
        <v>1</v>
      </c>
      <c r="U101" s="135" t="s">
        <v>1756</v>
      </c>
      <c r="V101" s="135" t="s">
        <v>1756</v>
      </c>
      <c r="W101" s="135" t="s">
        <v>1756</v>
      </c>
      <c r="X101" s="135" t="s">
        <v>1756</v>
      </c>
      <c r="Y101" s="135" t="s">
        <v>1756</v>
      </c>
    </row>
    <row r="102" spans="1:25" s="367" customFormat="1">
      <c r="A102" s="368"/>
      <c r="B102" s="366" t="s">
        <v>1753</v>
      </c>
      <c r="C102" s="369">
        <v>1</v>
      </c>
      <c r="D102" s="66">
        <v>0</v>
      </c>
      <c r="E102" s="134">
        <v>1</v>
      </c>
      <c r="F102" s="134">
        <v>331</v>
      </c>
      <c r="G102" s="134">
        <v>32</v>
      </c>
      <c r="H102" s="134">
        <v>34</v>
      </c>
      <c r="I102" s="134">
        <v>7</v>
      </c>
      <c r="J102" s="134">
        <v>16</v>
      </c>
      <c r="K102" s="134">
        <v>35</v>
      </c>
      <c r="L102" s="134">
        <v>0</v>
      </c>
      <c r="M102" s="134">
        <v>0</v>
      </c>
      <c r="N102" s="134">
        <v>82</v>
      </c>
      <c r="O102" s="134">
        <v>0</v>
      </c>
      <c r="P102" s="134">
        <v>299</v>
      </c>
      <c r="Q102" s="134">
        <v>74</v>
      </c>
      <c r="R102" s="134">
        <v>373</v>
      </c>
      <c r="S102" s="134">
        <v>0</v>
      </c>
      <c r="T102" s="135">
        <v>0</v>
      </c>
      <c r="U102" s="135" t="s">
        <v>1756</v>
      </c>
      <c r="V102" s="135" t="s">
        <v>1756</v>
      </c>
      <c r="W102" s="135" t="s">
        <v>1756</v>
      </c>
      <c r="X102" s="135" t="s">
        <v>1756</v>
      </c>
      <c r="Y102" s="135" t="s">
        <v>1756</v>
      </c>
    </row>
    <row r="103" spans="1:25" s="367" customFormat="1">
      <c r="A103" s="64"/>
      <c r="B103" s="366"/>
      <c r="C103" s="369"/>
      <c r="D103" s="66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</row>
    <row r="104" spans="1:25" s="367" customFormat="1">
      <c r="A104" s="373" t="s">
        <v>1765</v>
      </c>
      <c r="B104" s="371"/>
      <c r="C104" s="372">
        <v>12</v>
      </c>
      <c r="D104" s="372">
        <v>2</v>
      </c>
      <c r="E104" s="372">
        <v>14</v>
      </c>
      <c r="F104" s="372">
        <v>184</v>
      </c>
      <c r="G104" s="372">
        <v>47</v>
      </c>
      <c r="H104" s="372">
        <v>64</v>
      </c>
      <c r="I104" s="372">
        <v>129</v>
      </c>
      <c r="J104" s="372">
        <v>27</v>
      </c>
      <c r="K104" s="372">
        <v>16</v>
      </c>
      <c r="L104" s="372">
        <v>2</v>
      </c>
      <c r="M104" s="372">
        <v>0</v>
      </c>
      <c r="N104" s="372">
        <v>0</v>
      </c>
      <c r="O104" s="372">
        <v>0</v>
      </c>
      <c r="P104" s="372">
        <v>277</v>
      </c>
      <c r="Q104" s="372">
        <v>192</v>
      </c>
      <c r="R104" s="372">
        <v>469</v>
      </c>
      <c r="S104" s="372">
        <v>0</v>
      </c>
      <c r="T104" s="372">
        <v>9</v>
      </c>
      <c r="U104" s="372">
        <v>117803</v>
      </c>
      <c r="V104" s="372">
        <v>212486</v>
      </c>
      <c r="W104" s="372">
        <v>408956</v>
      </c>
      <c r="X104" s="372">
        <v>188352</v>
      </c>
      <c r="Y104" s="372">
        <v>182585</v>
      </c>
    </row>
    <row r="105" spans="1:25" s="367" customFormat="1">
      <c r="A105" s="368"/>
      <c r="B105" s="366" t="s">
        <v>1748</v>
      </c>
      <c r="C105" s="369">
        <v>3</v>
      </c>
      <c r="D105" s="66">
        <v>2</v>
      </c>
      <c r="E105" s="134">
        <v>5</v>
      </c>
      <c r="F105" s="134">
        <v>8</v>
      </c>
      <c r="G105" s="134">
        <v>6</v>
      </c>
      <c r="H105" s="134">
        <v>0</v>
      </c>
      <c r="I105" s="134">
        <v>14</v>
      </c>
      <c r="J105" s="134">
        <v>0</v>
      </c>
      <c r="K105" s="134">
        <v>5</v>
      </c>
      <c r="L105" s="134">
        <v>2</v>
      </c>
      <c r="M105" s="134">
        <v>0</v>
      </c>
      <c r="N105" s="134">
        <v>0</v>
      </c>
      <c r="O105" s="134">
        <v>0</v>
      </c>
      <c r="P105" s="134">
        <v>10</v>
      </c>
      <c r="Q105" s="134">
        <v>25</v>
      </c>
      <c r="R105" s="134">
        <v>35</v>
      </c>
      <c r="S105" s="134">
        <v>0</v>
      </c>
      <c r="T105" s="135">
        <v>9</v>
      </c>
      <c r="U105" s="135">
        <v>6496</v>
      </c>
      <c r="V105" s="135">
        <v>4816</v>
      </c>
      <c r="W105" s="135">
        <v>14339</v>
      </c>
      <c r="X105" s="135">
        <v>9069</v>
      </c>
      <c r="Y105" s="135">
        <v>9069</v>
      </c>
    </row>
    <row r="106" spans="1:25" s="367" customFormat="1">
      <c r="A106" s="368"/>
      <c r="B106" s="366" t="s">
        <v>1749</v>
      </c>
      <c r="C106" s="369">
        <v>3</v>
      </c>
      <c r="D106" s="66">
        <v>0</v>
      </c>
      <c r="E106" s="134">
        <v>3</v>
      </c>
      <c r="F106" s="134">
        <v>12</v>
      </c>
      <c r="G106" s="134">
        <v>17</v>
      </c>
      <c r="H106" s="134">
        <v>0</v>
      </c>
      <c r="I106" s="134">
        <v>8</v>
      </c>
      <c r="J106" s="134">
        <v>0</v>
      </c>
      <c r="K106" s="134">
        <v>0</v>
      </c>
      <c r="L106" s="134">
        <v>0</v>
      </c>
      <c r="M106" s="134">
        <v>0</v>
      </c>
      <c r="N106" s="134">
        <v>0</v>
      </c>
      <c r="O106" s="134">
        <v>0</v>
      </c>
      <c r="P106" s="134">
        <v>12</v>
      </c>
      <c r="Q106" s="134">
        <v>25</v>
      </c>
      <c r="R106" s="134">
        <v>37</v>
      </c>
      <c r="S106" s="134">
        <v>0</v>
      </c>
      <c r="T106" s="135">
        <v>0</v>
      </c>
      <c r="U106" s="135" t="s">
        <v>1756</v>
      </c>
      <c r="V106" s="135" t="s">
        <v>1756</v>
      </c>
      <c r="W106" s="135" t="s">
        <v>1756</v>
      </c>
      <c r="X106" s="135" t="s">
        <v>1756</v>
      </c>
      <c r="Y106" s="135" t="s">
        <v>1756</v>
      </c>
    </row>
    <row r="107" spans="1:25" s="367" customFormat="1">
      <c r="A107" s="368"/>
      <c r="B107" s="366" t="s">
        <v>1750</v>
      </c>
      <c r="C107" s="369">
        <v>1</v>
      </c>
      <c r="D107" s="66">
        <v>0</v>
      </c>
      <c r="E107" s="134">
        <v>1</v>
      </c>
      <c r="F107" s="134">
        <v>12</v>
      </c>
      <c r="G107" s="134">
        <v>3</v>
      </c>
      <c r="H107" s="134">
        <v>0</v>
      </c>
      <c r="I107" s="134">
        <v>5</v>
      </c>
      <c r="J107" s="134">
        <v>0</v>
      </c>
      <c r="K107" s="134">
        <v>0</v>
      </c>
      <c r="L107" s="134">
        <v>0</v>
      </c>
      <c r="M107" s="134">
        <v>0</v>
      </c>
      <c r="N107" s="134">
        <v>0</v>
      </c>
      <c r="O107" s="134">
        <v>0</v>
      </c>
      <c r="P107" s="134">
        <v>12</v>
      </c>
      <c r="Q107" s="134">
        <v>8</v>
      </c>
      <c r="R107" s="134">
        <v>20</v>
      </c>
      <c r="S107" s="134">
        <v>0</v>
      </c>
      <c r="T107" s="135">
        <v>0</v>
      </c>
      <c r="U107" s="135" t="s">
        <v>1756</v>
      </c>
      <c r="V107" s="135" t="s">
        <v>1756</v>
      </c>
      <c r="W107" s="135" t="s">
        <v>1756</v>
      </c>
      <c r="X107" s="135" t="s">
        <v>1756</v>
      </c>
      <c r="Y107" s="135" t="s">
        <v>1756</v>
      </c>
    </row>
    <row r="108" spans="1:25" s="367" customFormat="1">
      <c r="A108" s="368"/>
      <c r="B108" s="366" t="s">
        <v>1751</v>
      </c>
      <c r="C108" s="369">
        <v>3</v>
      </c>
      <c r="D108" s="66">
        <v>0</v>
      </c>
      <c r="E108" s="134">
        <v>3</v>
      </c>
      <c r="F108" s="134">
        <v>62</v>
      </c>
      <c r="G108" s="134">
        <v>6</v>
      </c>
      <c r="H108" s="134">
        <v>30</v>
      </c>
      <c r="I108" s="134">
        <v>44</v>
      </c>
      <c r="J108" s="134">
        <v>8</v>
      </c>
      <c r="K108" s="134">
        <v>2</v>
      </c>
      <c r="L108" s="134">
        <v>0</v>
      </c>
      <c r="M108" s="134">
        <v>0</v>
      </c>
      <c r="N108" s="134">
        <v>0</v>
      </c>
      <c r="O108" s="134">
        <v>0</v>
      </c>
      <c r="P108" s="134">
        <v>100</v>
      </c>
      <c r="Q108" s="134">
        <v>52</v>
      </c>
      <c r="R108" s="134">
        <v>152</v>
      </c>
      <c r="S108" s="134">
        <v>0</v>
      </c>
      <c r="T108" s="135">
        <v>0</v>
      </c>
      <c r="U108" s="135" t="s">
        <v>1756</v>
      </c>
      <c r="V108" s="135" t="s">
        <v>1756</v>
      </c>
      <c r="W108" s="135" t="s">
        <v>1756</v>
      </c>
      <c r="X108" s="135" t="s">
        <v>1756</v>
      </c>
      <c r="Y108" s="135" t="s">
        <v>1756</v>
      </c>
    </row>
    <row r="109" spans="1:25" s="367" customFormat="1">
      <c r="A109" s="368"/>
      <c r="B109" s="366" t="s">
        <v>1752</v>
      </c>
      <c r="C109" s="369">
        <v>2</v>
      </c>
      <c r="D109" s="66">
        <v>0</v>
      </c>
      <c r="E109" s="134">
        <v>2</v>
      </c>
      <c r="F109" s="134">
        <v>90</v>
      </c>
      <c r="G109" s="134">
        <v>15</v>
      </c>
      <c r="H109" s="134">
        <v>34</v>
      </c>
      <c r="I109" s="134">
        <v>58</v>
      </c>
      <c r="J109" s="134">
        <v>19</v>
      </c>
      <c r="K109" s="134">
        <v>9</v>
      </c>
      <c r="L109" s="134">
        <v>0</v>
      </c>
      <c r="M109" s="134">
        <v>0</v>
      </c>
      <c r="N109" s="134">
        <v>0</v>
      </c>
      <c r="O109" s="134">
        <v>0</v>
      </c>
      <c r="P109" s="134">
        <v>143</v>
      </c>
      <c r="Q109" s="134">
        <v>82</v>
      </c>
      <c r="R109" s="134">
        <v>225</v>
      </c>
      <c r="S109" s="134">
        <v>0</v>
      </c>
      <c r="T109" s="135">
        <v>0</v>
      </c>
      <c r="U109" s="135" t="s">
        <v>1756</v>
      </c>
      <c r="V109" s="135" t="s">
        <v>1756</v>
      </c>
      <c r="W109" s="135" t="s">
        <v>1756</v>
      </c>
      <c r="X109" s="135" t="s">
        <v>1756</v>
      </c>
      <c r="Y109" s="135" t="s">
        <v>1756</v>
      </c>
    </row>
    <row r="110" spans="1:25" s="367" customFormat="1">
      <c r="A110" s="368"/>
      <c r="B110" s="366" t="s">
        <v>1753</v>
      </c>
      <c r="C110" s="369">
        <v>0</v>
      </c>
      <c r="D110" s="66">
        <v>0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34">
        <v>0</v>
      </c>
      <c r="P110" s="134">
        <v>0</v>
      </c>
      <c r="Q110" s="134">
        <v>0</v>
      </c>
      <c r="R110" s="134">
        <v>0</v>
      </c>
      <c r="S110" s="134">
        <v>0</v>
      </c>
      <c r="T110" s="135">
        <v>0</v>
      </c>
      <c r="U110" s="135">
        <v>0</v>
      </c>
      <c r="V110" s="135">
        <v>0</v>
      </c>
      <c r="W110" s="135">
        <v>0</v>
      </c>
      <c r="X110" s="135">
        <v>0</v>
      </c>
      <c r="Y110" s="135">
        <v>0</v>
      </c>
    </row>
    <row r="111" spans="1:25" s="367" customFormat="1">
      <c r="A111" s="64"/>
      <c r="B111" s="366"/>
      <c r="C111" s="369"/>
      <c r="D111" s="66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</row>
    <row r="112" spans="1:25" s="367" customFormat="1">
      <c r="A112" s="373" t="s">
        <v>1766</v>
      </c>
      <c r="B112" s="371"/>
      <c r="C112" s="372">
        <v>2</v>
      </c>
      <c r="D112" s="372">
        <v>0</v>
      </c>
      <c r="E112" s="372">
        <v>2</v>
      </c>
      <c r="F112" s="372">
        <v>33</v>
      </c>
      <c r="G112" s="372">
        <v>28</v>
      </c>
      <c r="H112" s="372">
        <v>0</v>
      </c>
      <c r="I112" s="372">
        <v>4</v>
      </c>
      <c r="J112" s="372">
        <v>0</v>
      </c>
      <c r="K112" s="372">
        <v>0</v>
      </c>
      <c r="L112" s="372">
        <v>0</v>
      </c>
      <c r="M112" s="372">
        <v>0</v>
      </c>
      <c r="N112" s="372">
        <v>0</v>
      </c>
      <c r="O112" s="372">
        <v>0</v>
      </c>
      <c r="P112" s="372">
        <v>33</v>
      </c>
      <c r="Q112" s="372">
        <v>32</v>
      </c>
      <c r="R112" s="372">
        <v>65</v>
      </c>
      <c r="S112" s="372">
        <v>0</v>
      </c>
      <c r="T112" s="372">
        <v>20</v>
      </c>
      <c r="U112" s="528" t="s">
        <v>1756</v>
      </c>
      <c r="V112" s="528" t="s">
        <v>1756</v>
      </c>
      <c r="W112" s="528" t="s">
        <v>1756</v>
      </c>
      <c r="X112" s="528" t="s">
        <v>1756</v>
      </c>
      <c r="Y112" s="528" t="s">
        <v>1756</v>
      </c>
    </row>
    <row r="113" spans="1:25" s="367" customFormat="1">
      <c r="A113" s="368"/>
      <c r="B113" s="366" t="s">
        <v>1748</v>
      </c>
      <c r="C113" s="369">
        <v>0</v>
      </c>
      <c r="D113" s="66">
        <v>0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34">
        <v>0</v>
      </c>
      <c r="O113" s="134">
        <v>0</v>
      </c>
      <c r="P113" s="134">
        <v>0</v>
      </c>
      <c r="Q113" s="134">
        <v>0</v>
      </c>
      <c r="R113" s="134">
        <v>0</v>
      </c>
      <c r="S113" s="134">
        <v>0</v>
      </c>
      <c r="T113" s="135">
        <v>0</v>
      </c>
      <c r="U113" s="135">
        <v>0</v>
      </c>
      <c r="V113" s="135">
        <v>0</v>
      </c>
      <c r="W113" s="135">
        <v>0</v>
      </c>
      <c r="X113" s="135">
        <v>0</v>
      </c>
      <c r="Y113" s="135">
        <v>0</v>
      </c>
    </row>
    <row r="114" spans="1:25" s="367" customFormat="1">
      <c r="A114" s="368"/>
      <c r="B114" s="366" t="s">
        <v>1749</v>
      </c>
      <c r="C114" s="369">
        <v>0</v>
      </c>
      <c r="D114" s="66">
        <v>0</v>
      </c>
      <c r="E114" s="134">
        <v>0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34">
        <v>0</v>
      </c>
      <c r="O114" s="134">
        <v>0</v>
      </c>
      <c r="P114" s="134">
        <v>0</v>
      </c>
      <c r="Q114" s="134">
        <v>0</v>
      </c>
      <c r="R114" s="134">
        <v>0</v>
      </c>
      <c r="S114" s="134">
        <v>0</v>
      </c>
      <c r="T114" s="135">
        <v>0</v>
      </c>
      <c r="U114" s="135">
        <v>0</v>
      </c>
      <c r="V114" s="135">
        <v>0</v>
      </c>
      <c r="W114" s="135">
        <v>0</v>
      </c>
      <c r="X114" s="135">
        <v>0</v>
      </c>
      <c r="Y114" s="135">
        <v>0</v>
      </c>
    </row>
    <row r="115" spans="1:25" s="367" customFormat="1">
      <c r="A115" s="368"/>
      <c r="B115" s="366" t="s">
        <v>1750</v>
      </c>
      <c r="C115" s="369">
        <v>0</v>
      </c>
      <c r="D115" s="66">
        <v>0</v>
      </c>
      <c r="E115" s="134"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0</v>
      </c>
      <c r="O115" s="134">
        <v>0</v>
      </c>
      <c r="P115" s="134">
        <v>0</v>
      </c>
      <c r="Q115" s="134">
        <v>0</v>
      </c>
      <c r="R115" s="134">
        <v>0</v>
      </c>
      <c r="S115" s="134">
        <v>0</v>
      </c>
      <c r="T115" s="135">
        <v>0</v>
      </c>
      <c r="U115" s="135">
        <v>0</v>
      </c>
      <c r="V115" s="135">
        <v>0</v>
      </c>
      <c r="W115" s="135">
        <v>0</v>
      </c>
      <c r="X115" s="135">
        <v>0</v>
      </c>
      <c r="Y115" s="135">
        <v>0</v>
      </c>
    </row>
    <row r="116" spans="1:25" s="367" customFormat="1">
      <c r="A116" s="368"/>
      <c r="B116" s="366" t="s">
        <v>1751</v>
      </c>
      <c r="C116" s="369">
        <v>2</v>
      </c>
      <c r="D116" s="66">
        <v>0</v>
      </c>
      <c r="E116" s="134">
        <v>2</v>
      </c>
      <c r="F116" s="134">
        <v>33</v>
      </c>
      <c r="G116" s="134">
        <v>28</v>
      </c>
      <c r="H116" s="134">
        <v>0</v>
      </c>
      <c r="I116" s="134">
        <v>4</v>
      </c>
      <c r="J116" s="134">
        <v>0</v>
      </c>
      <c r="K116" s="134">
        <v>0</v>
      </c>
      <c r="L116" s="134">
        <v>0</v>
      </c>
      <c r="M116" s="134">
        <v>0</v>
      </c>
      <c r="N116" s="134">
        <v>0</v>
      </c>
      <c r="O116" s="134">
        <v>0</v>
      </c>
      <c r="P116" s="134">
        <v>33</v>
      </c>
      <c r="Q116" s="134">
        <v>32</v>
      </c>
      <c r="R116" s="134">
        <v>65</v>
      </c>
      <c r="S116" s="134">
        <v>0</v>
      </c>
      <c r="T116" s="135">
        <v>20</v>
      </c>
      <c r="U116" s="135" t="s">
        <v>1756</v>
      </c>
      <c r="V116" s="135" t="s">
        <v>1756</v>
      </c>
      <c r="W116" s="135" t="s">
        <v>1756</v>
      </c>
      <c r="X116" s="135" t="s">
        <v>1756</v>
      </c>
      <c r="Y116" s="135" t="s">
        <v>1756</v>
      </c>
    </row>
    <row r="117" spans="1:25" s="367" customFormat="1">
      <c r="A117" s="368"/>
      <c r="B117" s="366" t="s">
        <v>1752</v>
      </c>
      <c r="C117" s="369">
        <v>0</v>
      </c>
      <c r="D117" s="66">
        <v>0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34">
        <v>0</v>
      </c>
      <c r="O117" s="134">
        <v>0</v>
      </c>
      <c r="P117" s="134">
        <v>0</v>
      </c>
      <c r="Q117" s="134">
        <v>0</v>
      </c>
      <c r="R117" s="134">
        <v>0</v>
      </c>
      <c r="S117" s="134">
        <v>0</v>
      </c>
      <c r="T117" s="135">
        <v>0</v>
      </c>
      <c r="U117" s="135">
        <v>0</v>
      </c>
      <c r="V117" s="135">
        <v>0</v>
      </c>
      <c r="W117" s="135">
        <v>0</v>
      </c>
      <c r="X117" s="135">
        <v>0</v>
      </c>
      <c r="Y117" s="135">
        <v>0</v>
      </c>
    </row>
    <row r="118" spans="1:25" s="367" customFormat="1">
      <c r="A118" s="368"/>
      <c r="B118" s="366" t="s">
        <v>1753</v>
      </c>
      <c r="C118" s="369">
        <v>0</v>
      </c>
      <c r="D118" s="66">
        <v>0</v>
      </c>
      <c r="E118" s="134">
        <v>0</v>
      </c>
      <c r="F118" s="134">
        <v>0</v>
      </c>
      <c r="G118" s="134">
        <v>0</v>
      </c>
      <c r="H118" s="134">
        <v>0</v>
      </c>
      <c r="I118" s="134">
        <v>0</v>
      </c>
      <c r="J118" s="134">
        <v>0</v>
      </c>
      <c r="K118" s="134">
        <v>0</v>
      </c>
      <c r="L118" s="134">
        <v>0</v>
      </c>
      <c r="M118" s="134">
        <v>0</v>
      </c>
      <c r="N118" s="134">
        <v>0</v>
      </c>
      <c r="O118" s="134">
        <v>0</v>
      </c>
      <c r="P118" s="134">
        <v>0</v>
      </c>
      <c r="Q118" s="134">
        <v>0</v>
      </c>
      <c r="R118" s="134">
        <v>0</v>
      </c>
      <c r="S118" s="134">
        <v>0</v>
      </c>
      <c r="T118" s="135">
        <v>0</v>
      </c>
      <c r="U118" s="135">
        <v>0</v>
      </c>
      <c r="V118" s="135">
        <v>0</v>
      </c>
      <c r="W118" s="135">
        <v>0</v>
      </c>
      <c r="X118" s="135">
        <v>0</v>
      </c>
      <c r="Y118" s="135">
        <v>0</v>
      </c>
    </row>
    <row r="119" spans="1:25" s="367" customFormat="1">
      <c r="A119" s="64"/>
      <c r="B119" s="366"/>
      <c r="C119" s="369"/>
      <c r="D119" s="66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</row>
    <row r="120" spans="1:25" s="367" customFormat="1">
      <c r="A120" s="373" t="s">
        <v>1767</v>
      </c>
      <c r="B120" s="371"/>
      <c r="C120" s="372">
        <v>132</v>
      </c>
      <c r="D120" s="372">
        <v>18</v>
      </c>
      <c r="E120" s="372">
        <v>150</v>
      </c>
      <c r="F120" s="372">
        <v>1625</v>
      </c>
      <c r="G120" s="372">
        <v>269</v>
      </c>
      <c r="H120" s="372">
        <v>78</v>
      </c>
      <c r="I120" s="372">
        <v>74</v>
      </c>
      <c r="J120" s="372">
        <v>54</v>
      </c>
      <c r="K120" s="372">
        <v>4</v>
      </c>
      <c r="L120" s="372">
        <v>19</v>
      </c>
      <c r="M120" s="372">
        <v>12</v>
      </c>
      <c r="N120" s="372">
        <v>8</v>
      </c>
      <c r="O120" s="372">
        <v>3</v>
      </c>
      <c r="P120" s="372">
        <v>1768</v>
      </c>
      <c r="Q120" s="372">
        <v>356</v>
      </c>
      <c r="R120" s="372">
        <v>2124</v>
      </c>
      <c r="S120" s="372">
        <v>119</v>
      </c>
      <c r="T120" s="372">
        <v>30</v>
      </c>
      <c r="U120" s="372">
        <v>676514</v>
      </c>
      <c r="V120" s="372">
        <v>1940306</v>
      </c>
      <c r="W120" s="372">
        <v>3988612</v>
      </c>
      <c r="X120" s="372">
        <v>1991154</v>
      </c>
      <c r="Y120" s="372">
        <v>1893002</v>
      </c>
    </row>
    <row r="121" spans="1:25" s="367" customFormat="1">
      <c r="A121" s="368"/>
      <c r="B121" s="366" t="s">
        <v>1748</v>
      </c>
      <c r="C121" s="369">
        <v>54</v>
      </c>
      <c r="D121" s="66">
        <v>18</v>
      </c>
      <c r="E121" s="134">
        <v>72</v>
      </c>
      <c r="F121" s="134">
        <v>250</v>
      </c>
      <c r="G121" s="134">
        <v>62</v>
      </c>
      <c r="H121" s="134">
        <v>24</v>
      </c>
      <c r="I121" s="134">
        <v>37</v>
      </c>
      <c r="J121" s="134">
        <v>17</v>
      </c>
      <c r="K121" s="134">
        <v>1</v>
      </c>
      <c r="L121" s="134">
        <v>19</v>
      </c>
      <c r="M121" s="134">
        <v>12</v>
      </c>
      <c r="N121" s="134">
        <v>1</v>
      </c>
      <c r="O121" s="134">
        <v>1</v>
      </c>
      <c r="P121" s="134">
        <v>309</v>
      </c>
      <c r="Q121" s="134">
        <v>111</v>
      </c>
      <c r="R121" s="134">
        <v>420</v>
      </c>
      <c r="S121" s="134">
        <v>33</v>
      </c>
      <c r="T121" s="135">
        <v>11</v>
      </c>
      <c r="U121" s="135">
        <v>105600</v>
      </c>
      <c r="V121" s="135">
        <v>290880</v>
      </c>
      <c r="W121" s="135">
        <v>572536</v>
      </c>
      <c r="X121" s="135">
        <v>272162</v>
      </c>
      <c r="Y121" s="135">
        <v>272162</v>
      </c>
    </row>
    <row r="122" spans="1:25" s="367" customFormat="1">
      <c r="A122" s="368"/>
      <c r="B122" s="366" t="s">
        <v>1749</v>
      </c>
      <c r="C122" s="369">
        <v>50</v>
      </c>
      <c r="D122" s="66">
        <v>0</v>
      </c>
      <c r="E122" s="134">
        <v>50</v>
      </c>
      <c r="F122" s="134">
        <v>534</v>
      </c>
      <c r="G122" s="134">
        <v>73</v>
      </c>
      <c r="H122" s="134">
        <v>37</v>
      </c>
      <c r="I122" s="134">
        <v>17</v>
      </c>
      <c r="J122" s="134">
        <v>19</v>
      </c>
      <c r="K122" s="134">
        <v>0</v>
      </c>
      <c r="L122" s="134">
        <v>0</v>
      </c>
      <c r="M122" s="134">
        <v>0</v>
      </c>
      <c r="N122" s="134">
        <v>6</v>
      </c>
      <c r="O122" s="134">
        <v>2</v>
      </c>
      <c r="P122" s="134">
        <v>584</v>
      </c>
      <c r="Q122" s="134">
        <v>88</v>
      </c>
      <c r="R122" s="134">
        <v>672</v>
      </c>
      <c r="S122" s="134">
        <v>64</v>
      </c>
      <c r="T122" s="135">
        <v>4</v>
      </c>
      <c r="U122" s="135">
        <v>209482</v>
      </c>
      <c r="V122" s="135">
        <v>738235</v>
      </c>
      <c r="W122" s="135">
        <v>1311800</v>
      </c>
      <c r="X122" s="135">
        <v>550532</v>
      </c>
      <c r="Y122" s="135">
        <v>550532</v>
      </c>
    </row>
    <row r="123" spans="1:25" s="367" customFormat="1">
      <c r="A123" s="368"/>
      <c r="B123" s="366" t="s">
        <v>1750</v>
      </c>
      <c r="C123" s="369">
        <v>14</v>
      </c>
      <c r="D123" s="66">
        <v>0</v>
      </c>
      <c r="E123" s="134">
        <v>14</v>
      </c>
      <c r="F123" s="134">
        <v>286</v>
      </c>
      <c r="G123" s="134">
        <v>35</v>
      </c>
      <c r="H123" s="134">
        <v>3</v>
      </c>
      <c r="I123" s="134">
        <v>5</v>
      </c>
      <c r="J123" s="134">
        <v>5</v>
      </c>
      <c r="K123" s="134">
        <v>1</v>
      </c>
      <c r="L123" s="134">
        <v>0</v>
      </c>
      <c r="M123" s="134">
        <v>0</v>
      </c>
      <c r="N123" s="134">
        <v>0</v>
      </c>
      <c r="O123" s="134">
        <v>0</v>
      </c>
      <c r="P123" s="134">
        <v>294</v>
      </c>
      <c r="Q123" s="134">
        <v>41</v>
      </c>
      <c r="R123" s="134">
        <v>335</v>
      </c>
      <c r="S123" s="134">
        <v>8</v>
      </c>
      <c r="T123" s="135">
        <v>5</v>
      </c>
      <c r="U123" s="135">
        <v>120173</v>
      </c>
      <c r="V123" s="135">
        <v>226504</v>
      </c>
      <c r="W123" s="135">
        <v>671041</v>
      </c>
      <c r="X123" s="135">
        <v>432543</v>
      </c>
      <c r="Y123" s="135">
        <v>432543</v>
      </c>
    </row>
    <row r="124" spans="1:25" s="367" customFormat="1">
      <c r="A124" s="368"/>
      <c r="B124" s="366" t="s">
        <v>1751</v>
      </c>
      <c r="C124" s="369">
        <v>13</v>
      </c>
      <c r="D124" s="66">
        <v>0</v>
      </c>
      <c r="E124" s="134">
        <v>13</v>
      </c>
      <c r="F124" s="134">
        <v>461</v>
      </c>
      <c r="G124" s="134">
        <v>92</v>
      </c>
      <c r="H124" s="134">
        <v>14</v>
      </c>
      <c r="I124" s="134">
        <v>14</v>
      </c>
      <c r="J124" s="134">
        <v>13</v>
      </c>
      <c r="K124" s="134">
        <v>2</v>
      </c>
      <c r="L124" s="134">
        <v>0</v>
      </c>
      <c r="M124" s="134">
        <v>0</v>
      </c>
      <c r="N124" s="134">
        <v>0</v>
      </c>
      <c r="O124" s="134">
        <v>0</v>
      </c>
      <c r="P124" s="134">
        <v>488</v>
      </c>
      <c r="Q124" s="134">
        <v>108</v>
      </c>
      <c r="R124" s="134">
        <v>596</v>
      </c>
      <c r="S124" s="134">
        <v>0</v>
      </c>
      <c r="T124" s="135">
        <v>0</v>
      </c>
      <c r="U124" s="135" t="s">
        <v>1756</v>
      </c>
      <c r="V124" s="135" t="s">
        <v>1756</v>
      </c>
      <c r="W124" s="135" t="s">
        <v>1756</v>
      </c>
      <c r="X124" s="135" t="s">
        <v>1756</v>
      </c>
      <c r="Y124" s="135" t="s">
        <v>1756</v>
      </c>
    </row>
    <row r="125" spans="1:25" s="367" customFormat="1">
      <c r="A125" s="368"/>
      <c r="B125" s="366" t="s">
        <v>1752</v>
      </c>
      <c r="C125" s="369">
        <v>1</v>
      </c>
      <c r="D125" s="66">
        <v>0</v>
      </c>
      <c r="E125" s="134">
        <v>1</v>
      </c>
      <c r="F125" s="134">
        <v>94</v>
      </c>
      <c r="G125" s="134">
        <v>7</v>
      </c>
      <c r="H125" s="134">
        <v>0</v>
      </c>
      <c r="I125" s="134">
        <v>1</v>
      </c>
      <c r="J125" s="134">
        <v>0</v>
      </c>
      <c r="K125" s="134">
        <v>0</v>
      </c>
      <c r="L125" s="134">
        <v>0</v>
      </c>
      <c r="M125" s="134">
        <v>0</v>
      </c>
      <c r="N125" s="134">
        <v>1</v>
      </c>
      <c r="O125" s="134">
        <v>0</v>
      </c>
      <c r="P125" s="134">
        <v>93</v>
      </c>
      <c r="Q125" s="134">
        <v>8</v>
      </c>
      <c r="R125" s="134">
        <v>101</v>
      </c>
      <c r="S125" s="134">
        <v>14</v>
      </c>
      <c r="T125" s="135">
        <v>10</v>
      </c>
      <c r="U125" s="135" t="s">
        <v>1756</v>
      </c>
      <c r="V125" s="135" t="s">
        <v>1756</v>
      </c>
      <c r="W125" s="135" t="s">
        <v>1756</v>
      </c>
      <c r="X125" s="135" t="s">
        <v>1756</v>
      </c>
      <c r="Y125" s="135" t="s">
        <v>1756</v>
      </c>
    </row>
    <row r="126" spans="1:25" s="367" customFormat="1">
      <c r="A126" s="368"/>
      <c r="B126" s="366" t="s">
        <v>1753</v>
      </c>
      <c r="C126" s="369">
        <v>0</v>
      </c>
      <c r="D126" s="66">
        <v>0</v>
      </c>
      <c r="E126" s="134">
        <v>0</v>
      </c>
      <c r="F126" s="134">
        <v>0</v>
      </c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34">
        <v>0</v>
      </c>
      <c r="P126" s="134">
        <v>0</v>
      </c>
      <c r="Q126" s="134">
        <v>0</v>
      </c>
      <c r="R126" s="134">
        <v>0</v>
      </c>
      <c r="S126" s="134">
        <v>0</v>
      </c>
      <c r="T126" s="135">
        <v>0</v>
      </c>
      <c r="U126" s="135">
        <v>0</v>
      </c>
      <c r="V126" s="135">
        <v>0</v>
      </c>
      <c r="W126" s="135">
        <v>0</v>
      </c>
      <c r="X126" s="135">
        <v>0</v>
      </c>
      <c r="Y126" s="135">
        <v>0</v>
      </c>
    </row>
    <row r="127" spans="1:25" s="367" customFormat="1">
      <c r="A127" s="64"/>
      <c r="B127" s="366"/>
      <c r="C127" s="369"/>
      <c r="D127" s="66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</row>
    <row r="128" spans="1:25" s="367" customFormat="1">
      <c r="A128" s="373" t="s">
        <v>1768</v>
      </c>
      <c r="B128" s="371"/>
      <c r="C128" s="372">
        <v>36</v>
      </c>
      <c r="D128" s="372">
        <v>3</v>
      </c>
      <c r="E128" s="372">
        <v>39</v>
      </c>
      <c r="F128" s="372">
        <v>688</v>
      </c>
      <c r="G128" s="372">
        <v>93</v>
      </c>
      <c r="H128" s="372">
        <v>76</v>
      </c>
      <c r="I128" s="372">
        <v>34</v>
      </c>
      <c r="J128" s="372">
        <v>15</v>
      </c>
      <c r="K128" s="372">
        <v>5</v>
      </c>
      <c r="L128" s="372">
        <v>3</v>
      </c>
      <c r="M128" s="372">
        <v>1</v>
      </c>
      <c r="N128" s="372">
        <v>6</v>
      </c>
      <c r="O128" s="372">
        <v>0</v>
      </c>
      <c r="P128" s="372">
        <v>776</v>
      </c>
      <c r="Q128" s="372">
        <v>133</v>
      </c>
      <c r="R128" s="372">
        <v>909</v>
      </c>
      <c r="S128" s="372">
        <v>4</v>
      </c>
      <c r="T128" s="372">
        <v>0</v>
      </c>
      <c r="U128" s="372">
        <v>362519</v>
      </c>
      <c r="V128" s="372">
        <v>9865050</v>
      </c>
      <c r="W128" s="372">
        <v>11126400</v>
      </c>
      <c r="X128" s="372">
        <v>1247473</v>
      </c>
      <c r="Y128" s="372">
        <v>1052459</v>
      </c>
    </row>
    <row r="129" spans="1:25" s="367" customFormat="1">
      <c r="A129" s="368"/>
      <c r="B129" s="366" t="s">
        <v>1748</v>
      </c>
      <c r="C129" s="369">
        <v>16</v>
      </c>
      <c r="D129" s="66">
        <v>3</v>
      </c>
      <c r="E129" s="134">
        <v>19</v>
      </c>
      <c r="F129" s="134">
        <v>78</v>
      </c>
      <c r="G129" s="134">
        <v>19</v>
      </c>
      <c r="H129" s="134">
        <v>4</v>
      </c>
      <c r="I129" s="134">
        <v>4</v>
      </c>
      <c r="J129" s="134">
        <v>6</v>
      </c>
      <c r="K129" s="134">
        <v>0</v>
      </c>
      <c r="L129" s="134">
        <v>3</v>
      </c>
      <c r="M129" s="134">
        <v>1</v>
      </c>
      <c r="N129" s="134">
        <v>0</v>
      </c>
      <c r="O129" s="134">
        <v>0</v>
      </c>
      <c r="P129" s="134">
        <v>91</v>
      </c>
      <c r="Q129" s="134">
        <v>24</v>
      </c>
      <c r="R129" s="134">
        <v>115</v>
      </c>
      <c r="S129" s="134">
        <v>1</v>
      </c>
      <c r="T129" s="135">
        <v>0</v>
      </c>
      <c r="U129" s="135">
        <v>35360</v>
      </c>
      <c r="V129" s="135">
        <v>32085</v>
      </c>
      <c r="W129" s="135">
        <v>137909</v>
      </c>
      <c r="X129" s="135">
        <v>103738</v>
      </c>
      <c r="Y129" s="135">
        <v>103738</v>
      </c>
    </row>
    <row r="130" spans="1:25" s="367" customFormat="1">
      <c r="A130" s="368"/>
      <c r="B130" s="366" t="s">
        <v>1749</v>
      </c>
      <c r="C130" s="369">
        <v>8</v>
      </c>
      <c r="D130" s="66">
        <v>0</v>
      </c>
      <c r="E130" s="134">
        <v>8</v>
      </c>
      <c r="F130" s="134">
        <v>82</v>
      </c>
      <c r="G130" s="134">
        <v>21</v>
      </c>
      <c r="H130" s="134">
        <v>5</v>
      </c>
      <c r="I130" s="134">
        <v>2</v>
      </c>
      <c r="J130" s="134">
        <v>3</v>
      </c>
      <c r="K130" s="134">
        <v>1</v>
      </c>
      <c r="L130" s="134">
        <v>0</v>
      </c>
      <c r="M130" s="134">
        <v>0</v>
      </c>
      <c r="N130" s="134">
        <v>0</v>
      </c>
      <c r="O130" s="134">
        <v>0</v>
      </c>
      <c r="P130" s="134">
        <v>90</v>
      </c>
      <c r="Q130" s="134">
        <v>24</v>
      </c>
      <c r="R130" s="134">
        <v>114</v>
      </c>
      <c r="S130" s="134">
        <v>0</v>
      </c>
      <c r="T130" s="135">
        <v>0</v>
      </c>
      <c r="U130" s="135" t="s">
        <v>1756</v>
      </c>
      <c r="V130" s="135" t="s">
        <v>1756</v>
      </c>
      <c r="W130" s="135" t="s">
        <v>1756</v>
      </c>
      <c r="X130" s="135" t="s">
        <v>1756</v>
      </c>
      <c r="Y130" s="135" t="s">
        <v>1756</v>
      </c>
    </row>
    <row r="131" spans="1:25" s="367" customFormat="1">
      <c r="A131" s="368"/>
      <c r="B131" s="366" t="s">
        <v>1750</v>
      </c>
      <c r="C131" s="369">
        <v>4</v>
      </c>
      <c r="D131" s="66">
        <v>0</v>
      </c>
      <c r="E131" s="134">
        <v>4</v>
      </c>
      <c r="F131" s="134">
        <v>65</v>
      </c>
      <c r="G131" s="134">
        <v>16</v>
      </c>
      <c r="H131" s="134">
        <v>10</v>
      </c>
      <c r="I131" s="134">
        <v>2</v>
      </c>
      <c r="J131" s="134">
        <v>0</v>
      </c>
      <c r="K131" s="134">
        <v>0</v>
      </c>
      <c r="L131" s="134">
        <v>0</v>
      </c>
      <c r="M131" s="134">
        <v>0</v>
      </c>
      <c r="N131" s="134">
        <v>1</v>
      </c>
      <c r="O131" s="134">
        <v>0</v>
      </c>
      <c r="P131" s="134">
        <v>74</v>
      </c>
      <c r="Q131" s="134">
        <v>18</v>
      </c>
      <c r="R131" s="134">
        <v>92</v>
      </c>
      <c r="S131" s="134">
        <v>0</v>
      </c>
      <c r="T131" s="135">
        <v>0</v>
      </c>
      <c r="U131" s="135" t="s">
        <v>1756</v>
      </c>
      <c r="V131" s="135" t="s">
        <v>1756</v>
      </c>
      <c r="W131" s="135" t="s">
        <v>1756</v>
      </c>
      <c r="X131" s="135" t="s">
        <v>1756</v>
      </c>
      <c r="Y131" s="135" t="s">
        <v>1756</v>
      </c>
    </row>
    <row r="132" spans="1:25" s="367" customFormat="1">
      <c r="A132" s="368"/>
      <c r="B132" s="366" t="s">
        <v>1751</v>
      </c>
      <c r="C132" s="369">
        <v>8</v>
      </c>
      <c r="D132" s="66">
        <v>0</v>
      </c>
      <c r="E132" s="134">
        <v>8</v>
      </c>
      <c r="F132" s="134">
        <v>463</v>
      </c>
      <c r="G132" s="134">
        <v>37</v>
      </c>
      <c r="H132" s="134">
        <v>57</v>
      </c>
      <c r="I132" s="134">
        <v>26</v>
      </c>
      <c r="J132" s="134">
        <v>6</v>
      </c>
      <c r="K132" s="134">
        <v>4</v>
      </c>
      <c r="L132" s="134">
        <v>0</v>
      </c>
      <c r="M132" s="134">
        <v>0</v>
      </c>
      <c r="N132" s="134">
        <v>5</v>
      </c>
      <c r="O132" s="134">
        <v>0</v>
      </c>
      <c r="P132" s="134">
        <v>521</v>
      </c>
      <c r="Q132" s="134">
        <v>67</v>
      </c>
      <c r="R132" s="134">
        <v>588</v>
      </c>
      <c r="S132" s="134">
        <v>3</v>
      </c>
      <c r="T132" s="135">
        <v>0</v>
      </c>
      <c r="U132" s="135" t="s">
        <v>1756</v>
      </c>
      <c r="V132" s="135" t="s">
        <v>1756</v>
      </c>
      <c r="W132" s="135" t="s">
        <v>1756</v>
      </c>
      <c r="X132" s="135" t="s">
        <v>1756</v>
      </c>
      <c r="Y132" s="135" t="s">
        <v>1756</v>
      </c>
    </row>
    <row r="133" spans="1:25" s="367" customFormat="1">
      <c r="A133" s="368"/>
      <c r="B133" s="366" t="s">
        <v>1752</v>
      </c>
      <c r="C133" s="369">
        <v>0</v>
      </c>
      <c r="D133" s="66">
        <v>0</v>
      </c>
      <c r="E133" s="134">
        <v>0</v>
      </c>
      <c r="F133" s="134">
        <v>0</v>
      </c>
      <c r="G133" s="134">
        <v>0</v>
      </c>
      <c r="H133" s="134">
        <v>0</v>
      </c>
      <c r="I133" s="134">
        <v>0</v>
      </c>
      <c r="J133" s="134">
        <v>0</v>
      </c>
      <c r="K133" s="134">
        <v>0</v>
      </c>
      <c r="L133" s="134">
        <v>0</v>
      </c>
      <c r="M133" s="134">
        <v>0</v>
      </c>
      <c r="N133" s="134">
        <v>0</v>
      </c>
      <c r="O133" s="134">
        <v>0</v>
      </c>
      <c r="P133" s="134">
        <v>0</v>
      </c>
      <c r="Q133" s="134">
        <v>0</v>
      </c>
      <c r="R133" s="134">
        <v>0</v>
      </c>
      <c r="S133" s="134">
        <v>0</v>
      </c>
      <c r="T133" s="135">
        <v>0</v>
      </c>
      <c r="U133" s="135">
        <v>0</v>
      </c>
      <c r="V133" s="135">
        <v>0</v>
      </c>
      <c r="W133" s="135">
        <v>0</v>
      </c>
      <c r="X133" s="135">
        <v>0</v>
      </c>
      <c r="Y133" s="135">
        <v>0</v>
      </c>
    </row>
    <row r="134" spans="1:25" s="367" customFormat="1">
      <c r="A134" s="368"/>
      <c r="B134" s="366" t="s">
        <v>1753</v>
      </c>
      <c r="C134" s="369">
        <v>0</v>
      </c>
      <c r="D134" s="66">
        <v>0</v>
      </c>
      <c r="E134" s="134">
        <v>0</v>
      </c>
      <c r="F134" s="134">
        <v>0</v>
      </c>
      <c r="G134" s="134">
        <v>0</v>
      </c>
      <c r="H134" s="134">
        <v>0</v>
      </c>
      <c r="I134" s="134">
        <v>0</v>
      </c>
      <c r="J134" s="134">
        <v>0</v>
      </c>
      <c r="K134" s="134">
        <v>0</v>
      </c>
      <c r="L134" s="134">
        <v>0</v>
      </c>
      <c r="M134" s="134">
        <v>0</v>
      </c>
      <c r="N134" s="134">
        <v>0</v>
      </c>
      <c r="O134" s="134">
        <v>0</v>
      </c>
      <c r="P134" s="134">
        <v>0</v>
      </c>
      <c r="Q134" s="134">
        <v>0</v>
      </c>
      <c r="R134" s="134">
        <v>0</v>
      </c>
      <c r="S134" s="134">
        <v>0</v>
      </c>
      <c r="T134" s="135">
        <v>0</v>
      </c>
      <c r="U134" s="135">
        <v>0</v>
      </c>
      <c r="V134" s="135">
        <v>0</v>
      </c>
      <c r="W134" s="135">
        <v>0</v>
      </c>
      <c r="X134" s="135">
        <v>0</v>
      </c>
      <c r="Y134" s="135">
        <v>0</v>
      </c>
    </row>
    <row r="135" spans="1:25" s="367" customFormat="1">
      <c r="A135" s="64"/>
      <c r="B135" s="366"/>
      <c r="C135" s="369"/>
      <c r="D135" s="66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</row>
    <row r="136" spans="1:25" s="367" customFormat="1">
      <c r="A136" s="373" t="s">
        <v>1769</v>
      </c>
      <c r="B136" s="371"/>
      <c r="C136" s="372">
        <v>15</v>
      </c>
      <c r="D136" s="372">
        <v>0</v>
      </c>
      <c r="E136" s="372">
        <v>15</v>
      </c>
      <c r="F136" s="372">
        <v>1521</v>
      </c>
      <c r="G136" s="372">
        <v>78</v>
      </c>
      <c r="H136" s="372">
        <v>59</v>
      </c>
      <c r="I136" s="372">
        <v>31</v>
      </c>
      <c r="J136" s="372">
        <v>14</v>
      </c>
      <c r="K136" s="372">
        <v>8</v>
      </c>
      <c r="L136" s="372">
        <v>0</v>
      </c>
      <c r="M136" s="372">
        <v>0</v>
      </c>
      <c r="N136" s="372">
        <v>0</v>
      </c>
      <c r="O136" s="372">
        <v>0</v>
      </c>
      <c r="P136" s="372">
        <v>1594</v>
      </c>
      <c r="Q136" s="372">
        <v>117</v>
      </c>
      <c r="R136" s="372">
        <v>1711</v>
      </c>
      <c r="S136" s="372">
        <v>0</v>
      </c>
      <c r="T136" s="372">
        <v>0</v>
      </c>
      <c r="U136" s="372">
        <v>937782</v>
      </c>
      <c r="V136" s="372">
        <v>62660276</v>
      </c>
      <c r="W136" s="372">
        <v>67037205</v>
      </c>
      <c r="X136" s="372">
        <v>4383655</v>
      </c>
      <c r="Y136" s="372">
        <v>3579951</v>
      </c>
    </row>
    <row r="137" spans="1:25" s="367" customFormat="1">
      <c r="A137" s="368"/>
      <c r="B137" s="366" t="s">
        <v>1748</v>
      </c>
      <c r="C137" s="369">
        <v>1</v>
      </c>
      <c r="D137" s="66">
        <v>0</v>
      </c>
      <c r="E137" s="134">
        <v>1</v>
      </c>
      <c r="F137" s="134">
        <v>6</v>
      </c>
      <c r="G137" s="134">
        <v>1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0</v>
      </c>
      <c r="O137" s="134">
        <v>0</v>
      </c>
      <c r="P137" s="134">
        <v>6</v>
      </c>
      <c r="Q137" s="134">
        <v>1</v>
      </c>
      <c r="R137" s="134">
        <v>7</v>
      </c>
      <c r="S137" s="134">
        <v>0</v>
      </c>
      <c r="T137" s="135">
        <v>0</v>
      </c>
      <c r="U137" s="135" t="s">
        <v>1756</v>
      </c>
      <c r="V137" s="135" t="s">
        <v>1756</v>
      </c>
      <c r="W137" s="135" t="s">
        <v>1756</v>
      </c>
      <c r="X137" s="135" t="s">
        <v>1756</v>
      </c>
      <c r="Y137" s="135" t="s">
        <v>1756</v>
      </c>
    </row>
    <row r="138" spans="1:25" s="367" customFormat="1">
      <c r="A138" s="368"/>
      <c r="B138" s="366" t="s">
        <v>1749</v>
      </c>
      <c r="C138" s="369">
        <v>3</v>
      </c>
      <c r="D138" s="66">
        <v>0</v>
      </c>
      <c r="E138" s="134">
        <v>3</v>
      </c>
      <c r="F138" s="134">
        <v>34</v>
      </c>
      <c r="G138" s="134">
        <v>5</v>
      </c>
      <c r="H138" s="134">
        <v>2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0</v>
      </c>
      <c r="O138" s="134">
        <v>0</v>
      </c>
      <c r="P138" s="134">
        <v>36</v>
      </c>
      <c r="Q138" s="134">
        <v>5</v>
      </c>
      <c r="R138" s="134">
        <v>41</v>
      </c>
      <c r="S138" s="134">
        <v>0</v>
      </c>
      <c r="T138" s="135">
        <v>0</v>
      </c>
      <c r="U138" s="135">
        <v>18664</v>
      </c>
      <c r="V138" s="135">
        <v>21978</v>
      </c>
      <c r="W138" s="135">
        <v>54557</v>
      </c>
      <c r="X138" s="135">
        <v>31027</v>
      </c>
      <c r="Y138" s="135">
        <v>31027</v>
      </c>
    </row>
    <row r="139" spans="1:25" s="367" customFormat="1">
      <c r="A139" s="368"/>
      <c r="B139" s="366" t="s">
        <v>1750</v>
      </c>
      <c r="C139" s="369">
        <v>1</v>
      </c>
      <c r="D139" s="66">
        <v>0</v>
      </c>
      <c r="E139" s="134">
        <v>1</v>
      </c>
      <c r="F139" s="134">
        <v>3</v>
      </c>
      <c r="G139" s="134">
        <v>1</v>
      </c>
      <c r="H139" s="134">
        <v>0</v>
      </c>
      <c r="I139" s="134">
        <v>16</v>
      </c>
      <c r="J139" s="134">
        <v>0</v>
      </c>
      <c r="K139" s="134">
        <v>0</v>
      </c>
      <c r="L139" s="134">
        <v>0</v>
      </c>
      <c r="M139" s="134">
        <v>0</v>
      </c>
      <c r="N139" s="134">
        <v>0</v>
      </c>
      <c r="O139" s="134">
        <v>0</v>
      </c>
      <c r="P139" s="134">
        <v>3</v>
      </c>
      <c r="Q139" s="134">
        <v>17</v>
      </c>
      <c r="R139" s="134">
        <v>20</v>
      </c>
      <c r="S139" s="134">
        <v>0</v>
      </c>
      <c r="T139" s="135">
        <v>0</v>
      </c>
      <c r="U139" s="135" t="s">
        <v>1756</v>
      </c>
      <c r="V139" s="135" t="s">
        <v>1756</v>
      </c>
      <c r="W139" s="135" t="s">
        <v>1756</v>
      </c>
      <c r="X139" s="135" t="s">
        <v>1756</v>
      </c>
      <c r="Y139" s="135" t="s">
        <v>1756</v>
      </c>
    </row>
    <row r="140" spans="1:25" s="367" customFormat="1">
      <c r="A140" s="368"/>
      <c r="B140" s="366" t="s">
        <v>1751</v>
      </c>
      <c r="C140" s="369">
        <v>6</v>
      </c>
      <c r="D140" s="66">
        <v>0</v>
      </c>
      <c r="E140" s="134">
        <v>6</v>
      </c>
      <c r="F140" s="134">
        <v>331</v>
      </c>
      <c r="G140" s="134">
        <v>27</v>
      </c>
      <c r="H140" s="134">
        <v>22</v>
      </c>
      <c r="I140" s="134">
        <v>9</v>
      </c>
      <c r="J140" s="134">
        <v>1</v>
      </c>
      <c r="K140" s="134">
        <v>0</v>
      </c>
      <c r="L140" s="134">
        <v>0</v>
      </c>
      <c r="M140" s="134">
        <v>0</v>
      </c>
      <c r="N140" s="134">
        <v>0</v>
      </c>
      <c r="O140" s="134">
        <v>0</v>
      </c>
      <c r="P140" s="134">
        <v>354</v>
      </c>
      <c r="Q140" s="134">
        <v>36</v>
      </c>
      <c r="R140" s="134">
        <v>390</v>
      </c>
      <c r="S140" s="134">
        <v>0</v>
      </c>
      <c r="T140" s="135">
        <v>0</v>
      </c>
      <c r="U140" s="135">
        <v>196804</v>
      </c>
      <c r="V140" s="135">
        <v>11929641</v>
      </c>
      <c r="W140" s="135">
        <v>12963606</v>
      </c>
      <c r="X140" s="135">
        <v>1041354</v>
      </c>
      <c r="Y140" s="135">
        <v>877252</v>
      </c>
    </row>
    <row r="141" spans="1:25" s="367" customFormat="1">
      <c r="A141" s="368"/>
      <c r="B141" s="366" t="s">
        <v>1752</v>
      </c>
      <c r="C141" s="369">
        <v>2</v>
      </c>
      <c r="D141" s="66">
        <v>0</v>
      </c>
      <c r="E141" s="134">
        <v>2</v>
      </c>
      <c r="F141" s="134">
        <v>344</v>
      </c>
      <c r="G141" s="134">
        <v>11</v>
      </c>
      <c r="H141" s="134">
        <v>3</v>
      </c>
      <c r="I141" s="134">
        <v>4</v>
      </c>
      <c r="J141" s="134">
        <v>13</v>
      </c>
      <c r="K141" s="134">
        <v>3</v>
      </c>
      <c r="L141" s="134">
        <v>0</v>
      </c>
      <c r="M141" s="134">
        <v>0</v>
      </c>
      <c r="N141" s="134">
        <v>0</v>
      </c>
      <c r="O141" s="134">
        <v>0</v>
      </c>
      <c r="P141" s="134">
        <v>360</v>
      </c>
      <c r="Q141" s="134">
        <v>18</v>
      </c>
      <c r="R141" s="134">
        <v>378</v>
      </c>
      <c r="S141" s="134">
        <v>0</v>
      </c>
      <c r="T141" s="135">
        <v>0</v>
      </c>
      <c r="U141" s="135" t="s">
        <v>1756</v>
      </c>
      <c r="V141" s="135" t="s">
        <v>1756</v>
      </c>
      <c r="W141" s="135" t="s">
        <v>1756</v>
      </c>
      <c r="X141" s="135" t="s">
        <v>1756</v>
      </c>
      <c r="Y141" s="135" t="s">
        <v>1756</v>
      </c>
    </row>
    <row r="142" spans="1:25" s="367" customFormat="1">
      <c r="A142" s="368"/>
      <c r="B142" s="366" t="s">
        <v>1753</v>
      </c>
      <c r="C142" s="369">
        <v>2</v>
      </c>
      <c r="D142" s="66">
        <v>0</v>
      </c>
      <c r="E142" s="134">
        <v>2</v>
      </c>
      <c r="F142" s="134">
        <v>803</v>
      </c>
      <c r="G142" s="134">
        <v>33</v>
      </c>
      <c r="H142" s="134">
        <v>32</v>
      </c>
      <c r="I142" s="134">
        <v>2</v>
      </c>
      <c r="J142" s="134">
        <v>0</v>
      </c>
      <c r="K142" s="134">
        <v>5</v>
      </c>
      <c r="L142" s="134">
        <v>0</v>
      </c>
      <c r="M142" s="134">
        <v>0</v>
      </c>
      <c r="N142" s="134">
        <v>0</v>
      </c>
      <c r="O142" s="134">
        <v>0</v>
      </c>
      <c r="P142" s="134">
        <v>835</v>
      </c>
      <c r="Q142" s="134">
        <v>40</v>
      </c>
      <c r="R142" s="134">
        <v>875</v>
      </c>
      <c r="S142" s="134">
        <v>0</v>
      </c>
      <c r="T142" s="135">
        <v>0</v>
      </c>
      <c r="U142" s="135" t="s">
        <v>1756</v>
      </c>
      <c r="V142" s="135" t="s">
        <v>1756</v>
      </c>
      <c r="W142" s="135" t="s">
        <v>1756</v>
      </c>
      <c r="X142" s="135" t="s">
        <v>1756</v>
      </c>
      <c r="Y142" s="135" t="s">
        <v>1756</v>
      </c>
    </row>
    <row r="143" spans="1:25" s="367" customFormat="1">
      <c r="A143" s="64"/>
      <c r="B143" s="366"/>
      <c r="C143" s="369"/>
      <c r="D143" s="66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</row>
    <row r="144" spans="1:25" s="367" customFormat="1">
      <c r="A144" s="373" t="s">
        <v>1770</v>
      </c>
      <c r="B144" s="371"/>
      <c r="C144" s="372">
        <v>185</v>
      </c>
      <c r="D144" s="372">
        <v>15</v>
      </c>
      <c r="E144" s="372">
        <v>200</v>
      </c>
      <c r="F144" s="372">
        <v>2275</v>
      </c>
      <c r="G144" s="372">
        <v>356</v>
      </c>
      <c r="H144" s="372">
        <v>201</v>
      </c>
      <c r="I144" s="372">
        <v>75</v>
      </c>
      <c r="J144" s="372">
        <v>53</v>
      </c>
      <c r="K144" s="372">
        <v>9</v>
      </c>
      <c r="L144" s="372">
        <v>13</v>
      </c>
      <c r="M144" s="372">
        <v>3</v>
      </c>
      <c r="N144" s="372">
        <v>17</v>
      </c>
      <c r="O144" s="372">
        <v>1</v>
      </c>
      <c r="P144" s="372">
        <v>2525</v>
      </c>
      <c r="Q144" s="372">
        <v>442</v>
      </c>
      <c r="R144" s="372">
        <v>2967</v>
      </c>
      <c r="S144" s="372">
        <v>49</v>
      </c>
      <c r="T144" s="372">
        <v>16</v>
      </c>
      <c r="U144" s="372">
        <v>1024877</v>
      </c>
      <c r="V144" s="372">
        <v>2385378</v>
      </c>
      <c r="W144" s="372">
        <v>4894777</v>
      </c>
      <c r="X144" s="372">
        <v>2453703</v>
      </c>
      <c r="Y144" s="372">
        <v>2445370</v>
      </c>
    </row>
    <row r="145" spans="1:25" s="367" customFormat="1">
      <c r="A145" s="368"/>
      <c r="B145" s="366" t="s">
        <v>1748</v>
      </c>
      <c r="C145" s="369">
        <v>102</v>
      </c>
      <c r="D145" s="66">
        <v>14</v>
      </c>
      <c r="E145" s="134">
        <v>116</v>
      </c>
      <c r="F145" s="134">
        <v>489</v>
      </c>
      <c r="G145" s="134">
        <v>123</v>
      </c>
      <c r="H145" s="134">
        <v>47</v>
      </c>
      <c r="I145" s="134">
        <v>41</v>
      </c>
      <c r="J145" s="134">
        <v>0</v>
      </c>
      <c r="K145" s="134">
        <v>0</v>
      </c>
      <c r="L145" s="134">
        <v>12</v>
      </c>
      <c r="M145" s="134">
        <v>3</v>
      </c>
      <c r="N145" s="134">
        <v>0</v>
      </c>
      <c r="O145" s="134">
        <v>0</v>
      </c>
      <c r="P145" s="134">
        <v>548</v>
      </c>
      <c r="Q145" s="134">
        <v>167</v>
      </c>
      <c r="R145" s="134">
        <v>715</v>
      </c>
      <c r="S145" s="134">
        <v>18</v>
      </c>
      <c r="T145" s="135">
        <v>8</v>
      </c>
      <c r="U145" s="135">
        <v>217247</v>
      </c>
      <c r="V145" s="135">
        <v>327343</v>
      </c>
      <c r="W145" s="135">
        <v>738199</v>
      </c>
      <c r="X145" s="135">
        <v>395148</v>
      </c>
      <c r="Y145" s="135">
        <v>395148</v>
      </c>
    </row>
    <row r="146" spans="1:25" s="367" customFormat="1">
      <c r="A146" s="368"/>
      <c r="B146" s="366" t="s">
        <v>1749</v>
      </c>
      <c r="C146" s="369">
        <v>37</v>
      </c>
      <c r="D146" s="66">
        <v>1</v>
      </c>
      <c r="E146" s="134">
        <v>38</v>
      </c>
      <c r="F146" s="134">
        <v>446</v>
      </c>
      <c r="G146" s="134">
        <v>55</v>
      </c>
      <c r="H146" s="134">
        <v>35</v>
      </c>
      <c r="I146" s="134">
        <v>11</v>
      </c>
      <c r="J146" s="134">
        <v>1</v>
      </c>
      <c r="K146" s="134">
        <v>0</v>
      </c>
      <c r="L146" s="134">
        <v>1</v>
      </c>
      <c r="M146" s="134">
        <v>0</v>
      </c>
      <c r="N146" s="134">
        <v>16</v>
      </c>
      <c r="O146" s="134">
        <v>1</v>
      </c>
      <c r="P146" s="134">
        <v>467</v>
      </c>
      <c r="Q146" s="134">
        <v>65</v>
      </c>
      <c r="R146" s="134">
        <v>532</v>
      </c>
      <c r="S146" s="134">
        <v>8</v>
      </c>
      <c r="T146" s="135">
        <v>3</v>
      </c>
      <c r="U146" s="135">
        <v>197658</v>
      </c>
      <c r="V146" s="135">
        <v>325145</v>
      </c>
      <c r="W146" s="135">
        <v>813153</v>
      </c>
      <c r="X146" s="135">
        <v>475173</v>
      </c>
      <c r="Y146" s="135">
        <v>475173</v>
      </c>
    </row>
    <row r="147" spans="1:25" s="367" customFormat="1">
      <c r="A147" s="368"/>
      <c r="B147" s="366" t="s">
        <v>1750</v>
      </c>
      <c r="C147" s="369">
        <v>29</v>
      </c>
      <c r="D147" s="66">
        <v>0</v>
      </c>
      <c r="E147" s="134">
        <v>29</v>
      </c>
      <c r="F147" s="134">
        <v>543</v>
      </c>
      <c r="G147" s="134">
        <v>81</v>
      </c>
      <c r="H147" s="134">
        <v>51</v>
      </c>
      <c r="I147" s="134">
        <v>10</v>
      </c>
      <c r="J147" s="134">
        <v>17</v>
      </c>
      <c r="K147" s="134">
        <v>7</v>
      </c>
      <c r="L147" s="134">
        <v>0</v>
      </c>
      <c r="M147" s="134">
        <v>0</v>
      </c>
      <c r="N147" s="134">
        <v>1</v>
      </c>
      <c r="O147" s="134">
        <v>0</v>
      </c>
      <c r="P147" s="134">
        <v>610</v>
      </c>
      <c r="Q147" s="134">
        <v>98</v>
      </c>
      <c r="R147" s="134">
        <v>708</v>
      </c>
      <c r="S147" s="134">
        <v>9</v>
      </c>
      <c r="T147" s="135">
        <v>3</v>
      </c>
      <c r="U147" s="135">
        <v>231863</v>
      </c>
      <c r="V147" s="135">
        <v>510645</v>
      </c>
      <c r="W147" s="135">
        <v>1054906</v>
      </c>
      <c r="X147" s="135">
        <v>525020</v>
      </c>
      <c r="Y147" s="135">
        <v>525020</v>
      </c>
    </row>
    <row r="148" spans="1:25" s="367" customFormat="1">
      <c r="A148" s="368"/>
      <c r="B148" s="366" t="s">
        <v>1751</v>
      </c>
      <c r="C148" s="369">
        <v>15</v>
      </c>
      <c r="D148" s="66">
        <v>0</v>
      </c>
      <c r="E148" s="134">
        <v>15</v>
      </c>
      <c r="F148" s="134">
        <v>543</v>
      </c>
      <c r="G148" s="134">
        <v>65</v>
      </c>
      <c r="H148" s="134">
        <v>25</v>
      </c>
      <c r="I148" s="134">
        <v>7</v>
      </c>
      <c r="J148" s="134">
        <v>16</v>
      </c>
      <c r="K148" s="134">
        <v>2</v>
      </c>
      <c r="L148" s="134">
        <v>0</v>
      </c>
      <c r="M148" s="134">
        <v>0</v>
      </c>
      <c r="N148" s="134">
        <v>0</v>
      </c>
      <c r="O148" s="134">
        <v>0</v>
      </c>
      <c r="P148" s="134">
        <v>584</v>
      </c>
      <c r="Q148" s="134">
        <v>74</v>
      </c>
      <c r="R148" s="134">
        <v>658</v>
      </c>
      <c r="S148" s="134">
        <v>12</v>
      </c>
      <c r="T148" s="135">
        <v>0</v>
      </c>
      <c r="U148" s="135" t="s">
        <v>1756</v>
      </c>
      <c r="V148" s="135" t="s">
        <v>1756</v>
      </c>
      <c r="W148" s="135" t="s">
        <v>1756</v>
      </c>
      <c r="X148" s="135" t="s">
        <v>1756</v>
      </c>
      <c r="Y148" s="135" t="s">
        <v>1756</v>
      </c>
    </row>
    <row r="149" spans="1:25" s="367" customFormat="1">
      <c r="A149" s="368"/>
      <c r="B149" s="366" t="s">
        <v>1752</v>
      </c>
      <c r="C149" s="369">
        <v>2</v>
      </c>
      <c r="D149" s="66">
        <v>0</v>
      </c>
      <c r="E149" s="134">
        <v>2</v>
      </c>
      <c r="F149" s="134">
        <v>254</v>
      </c>
      <c r="G149" s="134">
        <v>32</v>
      </c>
      <c r="H149" s="134">
        <v>43</v>
      </c>
      <c r="I149" s="134">
        <v>6</v>
      </c>
      <c r="J149" s="134">
        <v>19</v>
      </c>
      <c r="K149" s="134">
        <v>0</v>
      </c>
      <c r="L149" s="134">
        <v>0</v>
      </c>
      <c r="M149" s="134">
        <v>0</v>
      </c>
      <c r="N149" s="134">
        <v>0</v>
      </c>
      <c r="O149" s="134">
        <v>0</v>
      </c>
      <c r="P149" s="134">
        <v>316</v>
      </c>
      <c r="Q149" s="134">
        <v>38</v>
      </c>
      <c r="R149" s="134">
        <v>354</v>
      </c>
      <c r="S149" s="134">
        <v>2</v>
      </c>
      <c r="T149" s="135">
        <v>2</v>
      </c>
      <c r="U149" s="135" t="s">
        <v>1756</v>
      </c>
      <c r="V149" s="135" t="s">
        <v>1756</v>
      </c>
      <c r="W149" s="135" t="s">
        <v>1756</v>
      </c>
      <c r="X149" s="135" t="s">
        <v>1756</v>
      </c>
      <c r="Y149" s="135" t="s">
        <v>1756</v>
      </c>
    </row>
    <row r="150" spans="1:25" s="367" customFormat="1">
      <c r="A150" s="368"/>
      <c r="B150" s="366" t="s">
        <v>1753</v>
      </c>
      <c r="C150" s="369">
        <v>0</v>
      </c>
      <c r="D150" s="66">
        <v>0</v>
      </c>
      <c r="E150" s="134">
        <v>0</v>
      </c>
      <c r="F150" s="134">
        <v>0</v>
      </c>
      <c r="G150" s="134">
        <v>0</v>
      </c>
      <c r="H150" s="134">
        <v>0</v>
      </c>
      <c r="I150" s="134">
        <v>0</v>
      </c>
      <c r="J150" s="134">
        <v>0</v>
      </c>
      <c r="K150" s="134">
        <v>0</v>
      </c>
      <c r="L150" s="134">
        <v>0</v>
      </c>
      <c r="M150" s="134">
        <v>0</v>
      </c>
      <c r="N150" s="134">
        <v>0</v>
      </c>
      <c r="O150" s="134">
        <v>0</v>
      </c>
      <c r="P150" s="134">
        <v>0</v>
      </c>
      <c r="Q150" s="134">
        <v>0</v>
      </c>
      <c r="R150" s="134">
        <v>0</v>
      </c>
      <c r="S150" s="134">
        <v>0</v>
      </c>
      <c r="T150" s="135">
        <v>0</v>
      </c>
      <c r="U150" s="135">
        <v>0</v>
      </c>
      <c r="V150" s="135">
        <v>0</v>
      </c>
      <c r="W150" s="135">
        <v>0</v>
      </c>
      <c r="X150" s="135">
        <v>0</v>
      </c>
      <c r="Y150" s="135">
        <v>0</v>
      </c>
    </row>
    <row r="151" spans="1:25" s="367" customFormat="1">
      <c r="A151" s="64"/>
      <c r="B151" s="366"/>
      <c r="C151" s="369"/>
      <c r="D151" s="66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</row>
    <row r="152" spans="1:25" s="367" customFormat="1">
      <c r="A152" s="373" t="s">
        <v>1771</v>
      </c>
      <c r="B152" s="371"/>
      <c r="C152" s="372">
        <v>84</v>
      </c>
      <c r="D152" s="372">
        <v>5</v>
      </c>
      <c r="E152" s="372">
        <v>89</v>
      </c>
      <c r="F152" s="372">
        <v>2718</v>
      </c>
      <c r="G152" s="372">
        <v>429</v>
      </c>
      <c r="H152" s="372">
        <v>105</v>
      </c>
      <c r="I152" s="372">
        <v>204</v>
      </c>
      <c r="J152" s="372">
        <v>21</v>
      </c>
      <c r="K152" s="372">
        <v>4</v>
      </c>
      <c r="L152" s="372">
        <v>5</v>
      </c>
      <c r="M152" s="372">
        <v>0</v>
      </c>
      <c r="N152" s="372">
        <v>22</v>
      </c>
      <c r="O152" s="372">
        <v>1</v>
      </c>
      <c r="P152" s="372">
        <v>2827</v>
      </c>
      <c r="Q152" s="372">
        <v>636</v>
      </c>
      <c r="R152" s="372">
        <v>3463</v>
      </c>
      <c r="S152" s="372">
        <v>25</v>
      </c>
      <c r="T152" s="372">
        <v>5</v>
      </c>
      <c r="U152" s="372">
        <v>1678004</v>
      </c>
      <c r="V152" s="372">
        <v>6786432</v>
      </c>
      <c r="W152" s="372">
        <v>10082445</v>
      </c>
      <c r="X152" s="372">
        <v>3197281</v>
      </c>
      <c r="Y152" s="372">
        <v>3332044</v>
      </c>
    </row>
    <row r="153" spans="1:25" s="367" customFormat="1">
      <c r="A153" s="368"/>
      <c r="B153" s="366" t="s">
        <v>1748</v>
      </c>
      <c r="C153" s="369">
        <v>28</v>
      </c>
      <c r="D153" s="66">
        <v>4</v>
      </c>
      <c r="E153" s="134">
        <v>32</v>
      </c>
      <c r="F153" s="134">
        <v>135</v>
      </c>
      <c r="G153" s="134">
        <v>34</v>
      </c>
      <c r="H153" s="134">
        <v>8</v>
      </c>
      <c r="I153" s="134">
        <v>5</v>
      </c>
      <c r="J153" s="134">
        <v>1</v>
      </c>
      <c r="K153" s="134">
        <v>0</v>
      </c>
      <c r="L153" s="134">
        <v>4</v>
      </c>
      <c r="M153" s="134">
        <v>0</v>
      </c>
      <c r="N153" s="134">
        <v>0</v>
      </c>
      <c r="O153" s="134">
        <v>0</v>
      </c>
      <c r="P153" s="134">
        <v>148</v>
      </c>
      <c r="Q153" s="134">
        <v>39</v>
      </c>
      <c r="R153" s="134">
        <v>187</v>
      </c>
      <c r="S153" s="134">
        <v>1</v>
      </c>
      <c r="T153" s="135">
        <v>2</v>
      </c>
      <c r="U153" s="135">
        <v>56392</v>
      </c>
      <c r="V153" s="135">
        <v>100076</v>
      </c>
      <c r="W153" s="135">
        <v>223301</v>
      </c>
      <c r="X153" s="135">
        <v>118721</v>
      </c>
      <c r="Y153" s="135">
        <v>118721</v>
      </c>
    </row>
    <row r="154" spans="1:25" s="367" customFormat="1">
      <c r="A154" s="368"/>
      <c r="B154" s="366" t="s">
        <v>1749</v>
      </c>
      <c r="C154" s="369">
        <v>13</v>
      </c>
      <c r="D154" s="66">
        <v>0</v>
      </c>
      <c r="E154" s="134">
        <v>13</v>
      </c>
      <c r="F154" s="134">
        <v>152</v>
      </c>
      <c r="G154" s="134">
        <v>22</v>
      </c>
      <c r="H154" s="134">
        <v>1</v>
      </c>
      <c r="I154" s="134">
        <v>4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>
        <v>0</v>
      </c>
      <c r="P154" s="134">
        <v>153</v>
      </c>
      <c r="Q154" s="134">
        <v>26</v>
      </c>
      <c r="R154" s="134">
        <v>179</v>
      </c>
      <c r="S154" s="134">
        <v>8</v>
      </c>
      <c r="T154" s="135">
        <v>1</v>
      </c>
      <c r="U154" s="135">
        <v>67693</v>
      </c>
      <c r="V154" s="135">
        <v>59779</v>
      </c>
      <c r="W154" s="135">
        <v>204950</v>
      </c>
      <c r="X154" s="135">
        <v>141013</v>
      </c>
      <c r="Y154" s="135">
        <v>141013</v>
      </c>
    </row>
    <row r="155" spans="1:25" s="367" customFormat="1">
      <c r="A155" s="368"/>
      <c r="B155" s="366" t="s">
        <v>1750</v>
      </c>
      <c r="C155" s="369">
        <v>16</v>
      </c>
      <c r="D155" s="66">
        <v>1</v>
      </c>
      <c r="E155" s="134">
        <v>17</v>
      </c>
      <c r="F155" s="134">
        <v>370</v>
      </c>
      <c r="G155" s="134">
        <v>49</v>
      </c>
      <c r="H155" s="134">
        <v>4</v>
      </c>
      <c r="I155" s="134">
        <v>1</v>
      </c>
      <c r="J155" s="134">
        <v>2</v>
      </c>
      <c r="K155" s="134">
        <v>0</v>
      </c>
      <c r="L155" s="134">
        <v>1</v>
      </c>
      <c r="M155" s="134">
        <v>0</v>
      </c>
      <c r="N155" s="134">
        <v>2</v>
      </c>
      <c r="O155" s="134">
        <v>1</v>
      </c>
      <c r="P155" s="134">
        <v>375</v>
      </c>
      <c r="Q155" s="134">
        <v>49</v>
      </c>
      <c r="R155" s="134">
        <v>424</v>
      </c>
      <c r="S155" s="134">
        <v>9</v>
      </c>
      <c r="T155" s="135">
        <v>1</v>
      </c>
      <c r="U155" s="135">
        <v>167009</v>
      </c>
      <c r="V155" s="135">
        <v>233188</v>
      </c>
      <c r="W155" s="135">
        <v>657386</v>
      </c>
      <c r="X155" s="135">
        <v>414448</v>
      </c>
      <c r="Y155" s="135">
        <v>414448</v>
      </c>
    </row>
    <row r="156" spans="1:25" s="367" customFormat="1">
      <c r="A156" s="368"/>
      <c r="B156" s="366" t="s">
        <v>1751</v>
      </c>
      <c r="C156" s="369">
        <v>20</v>
      </c>
      <c r="D156" s="66">
        <v>0</v>
      </c>
      <c r="E156" s="134">
        <v>20</v>
      </c>
      <c r="F156" s="134">
        <v>888</v>
      </c>
      <c r="G156" s="134">
        <v>61</v>
      </c>
      <c r="H156" s="134">
        <v>42</v>
      </c>
      <c r="I156" s="134">
        <v>66</v>
      </c>
      <c r="J156" s="134">
        <v>14</v>
      </c>
      <c r="K156" s="134">
        <v>1</v>
      </c>
      <c r="L156" s="134">
        <v>0</v>
      </c>
      <c r="M156" s="134">
        <v>0</v>
      </c>
      <c r="N156" s="134">
        <v>15</v>
      </c>
      <c r="O156" s="134">
        <v>0</v>
      </c>
      <c r="P156" s="134">
        <v>929</v>
      </c>
      <c r="Q156" s="134">
        <v>128</v>
      </c>
      <c r="R156" s="134">
        <v>1057</v>
      </c>
      <c r="S156" s="134">
        <v>7</v>
      </c>
      <c r="T156" s="135">
        <v>1</v>
      </c>
      <c r="U156" s="135">
        <v>456110</v>
      </c>
      <c r="V156" s="135">
        <v>1383180</v>
      </c>
      <c r="W156" s="135">
        <v>2280779</v>
      </c>
      <c r="X156" s="135">
        <v>886705</v>
      </c>
      <c r="Y156" s="135">
        <v>841636</v>
      </c>
    </row>
    <row r="157" spans="1:25" s="367" customFormat="1">
      <c r="A157" s="368"/>
      <c r="B157" s="366" t="s">
        <v>1752</v>
      </c>
      <c r="C157" s="369">
        <v>5</v>
      </c>
      <c r="D157" s="66">
        <v>0</v>
      </c>
      <c r="E157" s="134">
        <v>5</v>
      </c>
      <c r="F157" s="134">
        <v>487</v>
      </c>
      <c r="G157" s="134">
        <v>56</v>
      </c>
      <c r="H157" s="134">
        <v>28</v>
      </c>
      <c r="I157" s="134">
        <v>112</v>
      </c>
      <c r="J157" s="134">
        <v>4</v>
      </c>
      <c r="K157" s="134">
        <v>3</v>
      </c>
      <c r="L157" s="134">
        <v>0</v>
      </c>
      <c r="M157" s="134">
        <v>0</v>
      </c>
      <c r="N157" s="134">
        <v>4</v>
      </c>
      <c r="O157" s="134">
        <v>0</v>
      </c>
      <c r="P157" s="134">
        <v>515</v>
      </c>
      <c r="Q157" s="134">
        <v>171</v>
      </c>
      <c r="R157" s="134">
        <v>686</v>
      </c>
      <c r="S157" s="134">
        <v>0</v>
      </c>
      <c r="T157" s="135">
        <v>0</v>
      </c>
      <c r="U157" s="135" t="s">
        <v>1756</v>
      </c>
      <c r="V157" s="135" t="s">
        <v>1756</v>
      </c>
      <c r="W157" s="135" t="s">
        <v>1756</v>
      </c>
      <c r="X157" s="135" t="s">
        <v>1756</v>
      </c>
      <c r="Y157" s="135" t="s">
        <v>1756</v>
      </c>
    </row>
    <row r="158" spans="1:25" s="367" customFormat="1">
      <c r="A158" s="368"/>
      <c r="B158" s="366" t="s">
        <v>1753</v>
      </c>
      <c r="C158" s="369">
        <v>2</v>
      </c>
      <c r="D158" s="66">
        <v>0</v>
      </c>
      <c r="E158" s="134">
        <v>2</v>
      </c>
      <c r="F158" s="134">
        <v>686</v>
      </c>
      <c r="G158" s="134">
        <v>207</v>
      </c>
      <c r="H158" s="134">
        <v>22</v>
      </c>
      <c r="I158" s="134">
        <v>16</v>
      </c>
      <c r="J158" s="134">
        <v>0</v>
      </c>
      <c r="K158" s="134">
        <v>0</v>
      </c>
      <c r="L158" s="134">
        <v>0</v>
      </c>
      <c r="M158" s="134">
        <v>0</v>
      </c>
      <c r="N158" s="134">
        <v>1</v>
      </c>
      <c r="O158" s="134">
        <v>0</v>
      </c>
      <c r="P158" s="134">
        <v>707</v>
      </c>
      <c r="Q158" s="134">
        <v>223</v>
      </c>
      <c r="R158" s="134">
        <v>930</v>
      </c>
      <c r="S158" s="134">
        <v>0</v>
      </c>
      <c r="T158" s="135">
        <v>0</v>
      </c>
      <c r="U158" s="135" t="s">
        <v>1756</v>
      </c>
      <c r="V158" s="135" t="s">
        <v>1756</v>
      </c>
      <c r="W158" s="135" t="s">
        <v>1756</v>
      </c>
      <c r="X158" s="135" t="s">
        <v>1756</v>
      </c>
      <c r="Y158" s="135" t="s">
        <v>1756</v>
      </c>
    </row>
    <row r="159" spans="1:25" s="367" customFormat="1">
      <c r="A159" s="64"/>
      <c r="B159" s="366"/>
      <c r="C159" s="369"/>
      <c r="D159" s="66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</row>
    <row r="160" spans="1:25" s="367" customFormat="1">
      <c r="A160" s="373" t="s">
        <v>1772</v>
      </c>
      <c r="B160" s="371"/>
      <c r="C160" s="372">
        <v>221</v>
      </c>
      <c r="D160" s="372">
        <v>6</v>
      </c>
      <c r="E160" s="372">
        <v>227</v>
      </c>
      <c r="F160" s="372">
        <v>5794</v>
      </c>
      <c r="G160" s="372">
        <v>577</v>
      </c>
      <c r="H160" s="372">
        <v>590</v>
      </c>
      <c r="I160" s="372">
        <v>227</v>
      </c>
      <c r="J160" s="372">
        <v>529</v>
      </c>
      <c r="K160" s="372">
        <v>60</v>
      </c>
      <c r="L160" s="372">
        <v>5</v>
      </c>
      <c r="M160" s="372">
        <v>1</v>
      </c>
      <c r="N160" s="372">
        <v>169</v>
      </c>
      <c r="O160" s="372">
        <v>7</v>
      </c>
      <c r="P160" s="372">
        <v>6749</v>
      </c>
      <c r="Q160" s="372">
        <v>858</v>
      </c>
      <c r="R160" s="372">
        <v>7607</v>
      </c>
      <c r="S160" s="372">
        <v>476</v>
      </c>
      <c r="T160" s="372">
        <v>52</v>
      </c>
      <c r="U160" s="372">
        <v>3269298</v>
      </c>
      <c r="V160" s="372">
        <v>11476414</v>
      </c>
      <c r="W160" s="372">
        <v>20528562</v>
      </c>
      <c r="X160" s="372">
        <v>8915210</v>
      </c>
      <c r="Y160" s="372">
        <v>8752050</v>
      </c>
    </row>
    <row r="161" spans="1:25" s="367" customFormat="1">
      <c r="A161" s="368"/>
      <c r="B161" s="366" t="s">
        <v>1748</v>
      </c>
      <c r="C161" s="369">
        <v>85</v>
      </c>
      <c r="D161" s="66">
        <v>6</v>
      </c>
      <c r="E161" s="134">
        <v>91</v>
      </c>
      <c r="F161" s="134">
        <v>415</v>
      </c>
      <c r="G161" s="134">
        <v>87</v>
      </c>
      <c r="H161" s="134">
        <v>27</v>
      </c>
      <c r="I161" s="134">
        <v>35</v>
      </c>
      <c r="J161" s="134">
        <v>3</v>
      </c>
      <c r="K161" s="134">
        <v>0</v>
      </c>
      <c r="L161" s="134">
        <v>5</v>
      </c>
      <c r="M161" s="134">
        <v>1</v>
      </c>
      <c r="N161" s="134">
        <v>4</v>
      </c>
      <c r="O161" s="134">
        <v>0</v>
      </c>
      <c r="P161" s="134">
        <v>446</v>
      </c>
      <c r="Q161" s="134">
        <v>123</v>
      </c>
      <c r="R161" s="134">
        <v>569</v>
      </c>
      <c r="S161" s="134">
        <v>18</v>
      </c>
      <c r="T161" s="135">
        <v>2</v>
      </c>
      <c r="U161" s="135">
        <v>190864</v>
      </c>
      <c r="V161" s="135">
        <v>311767</v>
      </c>
      <c r="W161" s="135">
        <v>754310</v>
      </c>
      <c r="X161" s="135">
        <v>425821</v>
      </c>
      <c r="Y161" s="135">
        <v>425821</v>
      </c>
    </row>
    <row r="162" spans="1:25" s="367" customFormat="1">
      <c r="A162" s="368"/>
      <c r="B162" s="366" t="s">
        <v>1749</v>
      </c>
      <c r="C162" s="369">
        <v>63</v>
      </c>
      <c r="D162" s="66">
        <v>0</v>
      </c>
      <c r="E162" s="134">
        <v>63</v>
      </c>
      <c r="F162" s="134">
        <v>664</v>
      </c>
      <c r="G162" s="134">
        <v>111</v>
      </c>
      <c r="H162" s="134">
        <v>44</v>
      </c>
      <c r="I162" s="134">
        <v>33</v>
      </c>
      <c r="J162" s="134">
        <v>18</v>
      </c>
      <c r="K162" s="134">
        <v>1</v>
      </c>
      <c r="L162" s="134">
        <v>0</v>
      </c>
      <c r="M162" s="134">
        <v>0</v>
      </c>
      <c r="N162" s="134">
        <v>0</v>
      </c>
      <c r="O162" s="134">
        <v>0</v>
      </c>
      <c r="P162" s="134">
        <v>726</v>
      </c>
      <c r="Q162" s="134">
        <v>145</v>
      </c>
      <c r="R162" s="134">
        <v>871</v>
      </c>
      <c r="S162" s="134">
        <v>4</v>
      </c>
      <c r="T162" s="135">
        <v>1</v>
      </c>
      <c r="U162" s="135">
        <v>307446</v>
      </c>
      <c r="V162" s="135">
        <v>584473</v>
      </c>
      <c r="W162" s="135">
        <v>1168279</v>
      </c>
      <c r="X162" s="135">
        <v>564809</v>
      </c>
      <c r="Y162" s="135">
        <v>564809</v>
      </c>
    </row>
    <row r="163" spans="1:25" s="367" customFormat="1">
      <c r="A163" s="368"/>
      <c r="B163" s="366" t="s">
        <v>1750</v>
      </c>
      <c r="C163" s="369">
        <v>22</v>
      </c>
      <c r="D163" s="66">
        <v>0</v>
      </c>
      <c r="E163" s="134">
        <v>22</v>
      </c>
      <c r="F163" s="134">
        <v>430</v>
      </c>
      <c r="G163" s="134">
        <v>42</v>
      </c>
      <c r="H163" s="134">
        <v>23</v>
      </c>
      <c r="I163" s="134">
        <v>25</v>
      </c>
      <c r="J163" s="134">
        <v>3</v>
      </c>
      <c r="K163" s="134">
        <v>0</v>
      </c>
      <c r="L163" s="134">
        <v>0</v>
      </c>
      <c r="M163" s="134">
        <v>0</v>
      </c>
      <c r="N163" s="134">
        <v>0</v>
      </c>
      <c r="O163" s="134">
        <v>0</v>
      </c>
      <c r="P163" s="134">
        <v>456</v>
      </c>
      <c r="Q163" s="134">
        <v>67</v>
      </c>
      <c r="R163" s="134">
        <v>523</v>
      </c>
      <c r="S163" s="134">
        <v>5</v>
      </c>
      <c r="T163" s="135">
        <v>0</v>
      </c>
      <c r="U163" s="135">
        <v>188079</v>
      </c>
      <c r="V163" s="135">
        <v>388649</v>
      </c>
      <c r="W163" s="135">
        <v>830371</v>
      </c>
      <c r="X163" s="135">
        <v>427582</v>
      </c>
      <c r="Y163" s="135">
        <v>427582</v>
      </c>
    </row>
    <row r="164" spans="1:25" s="367" customFormat="1">
      <c r="A164" s="368"/>
      <c r="B164" s="366" t="s">
        <v>1751</v>
      </c>
      <c r="C164" s="369">
        <v>33</v>
      </c>
      <c r="D164" s="66">
        <v>0</v>
      </c>
      <c r="E164" s="134">
        <v>33</v>
      </c>
      <c r="F164" s="134">
        <v>1454</v>
      </c>
      <c r="G164" s="134">
        <v>151</v>
      </c>
      <c r="H164" s="134">
        <v>45</v>
      </c>
      <c r="I164" s="134">
        <v>55</v>
      </c>
      <c r="J164" s="134">
        <v>36</v>
      </c>
      <c r="K164" s="134">
        <v>7</v>
      </c>
      <c r="L164" s="134">
        <v>0</v>
      </c>
      <c r="M164" s="134">
        <v>0</v>
      </c>
      <c r="N164" s="134">
        <v>0</v>
      </c>
      <c r="O164" s="134">
        <v>0</v>
      </c>
      <c r="P164" s="134">
        <v>1535</v>
      </c>
      <c r="Q164" s="134">
        <v>213</v>
      </c>
      <c r="R164" s="134">
        <v>1748</v>
      </c>
      <c r="S164" s="134">
        <v>69</v>
      </c>
      <c r="T164" s="135">
        <v>17</v>
      </c>
      <c r="U164" s="135">
        <v>735545</v>
      </c>
      <c r="V164" s="135">
        <v>3445600</v>
      </c>
      <c r="W164" s="135">
        <v>5677170</v>
      </c>
      <c r="X164" s="135">
        <v>2197163</v>
      </c>
      <c r="Y164" s="135">
        <v>2464612</v>
      </c>
    </row>
    <row r="165" spans="1:25" s="367" customFormat="1">
      <c r="A165" s="368"/>
      <c r="B165" s="366" t="s">
        <v>1752</v>
      </c>
      <c r="C165" s="369">
        <v>16</v>
      </c>
      <c r="D165" s="66">
        <v>0</v>
      </c>
      <c r="E165" s="134">
        <v>16</v>
      </c>
      <c r="F165" s="134">
        <v>2247</v>
      </c>
      <c r="G165" s="134">
        <v>171</v>
      </c>
      <c r="H165" s="134">
        <v>220</v>
      </c>
      <c r="I165" s="134">
        <v>52</v>
      </c>
      <c r="J165" s="134">
        <v>93</v>
      </c>
      <c r="K165" s="134">
        <v>26</v>
      </c>
      <c r="L165" s="134">
        <v>0</v>
      </c>
      <c r="M165" s="134">
        <v>0</v>
      </c>
      <c r="N165" s="134">
        <v>165</v>
      </c>
      <c r="O165" s="134">
        <v>7</v>
      </c>
      <c r="P165" s="134">
        <v>2395</v>
      </c>
      <c r="Q165" s="134">
        <v>242</v>
      </c>
      <c r="R165" s="134">
        <v>2637</v>
      </c>
      <c r="S165" s="134">
        <v>6</v>
      </c>
      <c r="T165" s="135">
        <v>5</v>
      </c>
      <c r="U165" s="135" t="s">
        <v>1756</v>
      </c>
      <c r="V165" s="135" t="s">
        <v>1756</v>
      </c>
      <c r="W165" s="135" t="s">
        <v>1756</v>
      </c>
      <c r="X165" s="135" t="s">
        <v>1756</v>
      </c>
      <c r="Y165" s="135" t="s">
        <v>1756</v>
      </c>
    </row>
    <row r="166" spans="1:25" s="367" customFormat="1">
      <c r="A166" s="368"/>
      <c r="B166" s="366" t="s">
        <v>1753</v>
      </c>
      <c r="C166" s="369">
        <v>2</v>
      </c>
      <c r="D166" s="66">
        <v>0</v>
      </c>
      <c r="E166" s="134">
        <v>2</v>
      </c>
      <c r="F166" s="134">
        <v>584</v>
      </c>
      <c r="G166" s="134">
        <v>15</v>
      </c>
      <c r="H166" s="134">
        <v>231</v>
      </c>
      <c r="I166" s="134">
        <v>27</v>
      </c>
      <c r="J166" s="134">
        <v>376</v>
      </c>
      <c r="K166" s="134">
        <v>26</v>
      </c>
      <c r="L166" s="134">
        <v>0</v>
      </c>
      <c r="M166" s="134">
        <v>0</v>
      </c>
      <c r="N166" s="134">
        <v>0</v>
      </c>
      <c r="O166" s="134">
        <v>0</v>
      </c>
      <c r="P166" s="134">
        <v>1191</v>
      </c>
      <c r="Q166" s="134">
        <v>68</v>
      </c>
      <c r="R166" s="134">
        <v>1259</v>
      </c>
      <c r="S166" s="134">
        <v>374</v>
      </c>
      <c r="T166" s="135">
        <v>27</v>
      </c>
      <c r="U166" s="135" t="s">
        <v>1756</v>
      </c>
      <c r="V166" s="135" t="s">
        <v>1756</v>
      </c>
      <c r="W166" s="135" t="s">
        <v>1756</v>
      </c>
      <c r="X166" s="135" t="s">
        <v>1756</v>
      </c>
      <c r="Y166" s="135" t="s">
        <v>1756</v>
      </c>
    </row>
    <row r="167" spans="1:25" s="367" customFormat="1">
      <c r="A167" s="64"/>
      <c r="B167" s="366"/>
      <c r="C167" s="369"/>
      <c r="D167" s="66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</row>
    <row r="168" spans="1:25" s="367" customFormat="1">
      <c r="A168" s="373" t="s">
        <v>1773</v>
      </c>
      <c r="B168" s="371"/>
      <c r="C168" s="372">
        <v>11</v>
      </c>
      <c r="D168" s="372">
        <v>0</v>
      </c>
      <c r="E168" s="372">
        <v>11</v>
      </c>
      <c r="F168" s="372">
        <v>422</v>
      </c>
      <c r="G168" s="372">
        <v>145</v>
      </c>
      <c r="H168" s="372">
        <v>1</v>
      </c>
      <c r="I168" s="372">
        <v>62</v>
      </c>
      <c r="J168" s="372">
        <v>3</v>
      </c>
      <c r="K168" s="372">
        <v>11</v>
      </c>
      <c r="L168" s="372">
        <v>0</v>
      </c>
      <c r="M168" s="372">
        <v>0</v>
      </c>
      <c r="N168" s="372">
        <v>0</v>
      </c>
      <c r="O168" s="372">
        <v>0</v>
      </c>
      <c r="P168" s="372">
        <v>426</v>
      </c>
      <c r="Q168" s="372">
        <v>218</v>
      </c>
      <c r="R168" s="372">
        <v>644</v>
      </c>
      <c r="S168" s="372">
        <v>0</v>
      </c>
      <c r="T168" s="372">
        <v>2</v>
      </c>
      <c r="U168" s="372">
        <v>283333</v>
      </c>
      <c r="V168" s="372">
        <v>440946</v>
      </c>
      <c r="W168" s="372">
        <v>1346268</v>
      </c>
      <c r="X168" s="372">
        <v>858689</v>
      </c>
      <c r="Y168" s="372">
        <v>709710</v>
      </c>
    </row>
    <row r="169" spans="1:25" s="367" customFormat="1">
      <c r="A169" s="368"/>
      <c r="B169" s="366" t="s">
        <v>1748</v>
      </c>
      <c r="C169" s="369">
        <v>6</v>
      </c>
      <c r="D169" s="66">
        <v>0</v>
      </c>
      <c r="E169" s="134">
        <v>6</v>
      </c>
      <c r="F169" s="134">
        <v>18</v>
      </c>
      <c r="G169" s="134">
        <v>10</v>
      </c>
      <c r="H169" s="134">
        <v>1</v>
      </c>
      <c r="I169" s="134">
        <v>4</v>
      </c>
      <c r="J169" s="134">
        <v>0</v>
      </c>
      <c r="K169" s="134">
        <v>0</v>
      </c>
      <c r="L169" s="134">
        <v>0</v>
      </c>
      <c r="M169" s="134">
        <v>0</v>
      </c>
      <c r="N169" s="134">
        <v>0</v>
      </c>
      <c r="O169" s="134">
        <v>0</v>
      </c>
      <c r="P169" s="134">
        <v>19</v>
      </c>
      <c r="Q169" s="134">
        <v>14</v>
      </c>
      <c r="R169" s="134">
        <v>33</v>
      </c>
      <c r="S169" s="134">
        <v>0</v>
      </c>
      <c r="T169" s="135">
        <v>2</v>
      </c>
      <c r="U169" s="135" t="s">
        <v>1756</v>
      </c>
      <c r="V169" s="135" t="s">
        <v>1756</v>
      </c>
      <c r="W169" s="135" t="s">
        <v>1756</v>
      </c>
      <c r="X169" s="135" t="s">
        <v>1756</v>
      </c>
      <c r="Y169" s="135" t="s">
        <v>1756</v>
      </c>
    </row>
    <row r="170" spans="1:25" s="367" customFormat="1">
      <c r="A170" s="368"/>
      <c r="B170" s="366" t="s">
        <v>1749</v>
      </c>
      <c r="C170" s="369">
        <v>2</v>
      </c>
      <c r="D170" s="66">
        <v>0</v>
      </c>
      <c r="E170" s="134">
        <v>2</v>
      </c>
      <c r="F170" s="134">
        <v>20</v>
      </c>
      <c r="G170" s="134">
        <v>7</v>
      </c>
      <c r="H170" s="134">
        <v>0</v>
      </c>
      <c r="I170" s="134">
        <v>2</v>
      </c>
      <c r="J170" s="134">
        <v>0</v>
      </c>
      <c r="K170" s="134">
        <v>0</v>
      </c>
      <c r="L170" s="134">
        <v>0</v>
      </c>
      <c r="M170" s="134">
        <v>0</v>
      </c>
      <c r="N170" s="134">
        <v>0</v>
      </c>
      <c r="O170" s="134">
        <v>0</v>
      </c>
      <c r="P170" s="134">
        <v>20</v>
      </c>
      <c r="Q170" s="134">
        <v>9</v>
      </c>
      <c r="R170" s="134">
        <v>29</v>
      </c>
      <c r="S170" s="134">
        <v>0</v>
      </c>
      <c r="T170" s="135">
        <v>0</v>
      </c>
      <c r="U170" s="135" t="s">
        <v>1756</v>
      </c>
      <c r="V170" s="135" t="s">
        <v>1756</v>
      </c>
      <c r="W170" s="135" t="s">
        <v>1756</v>
      </c>
      <c r="X170" s="135" t="s">
        <v>1756</v>
      </c>
      <c r="Y170" s="135" t="s">
        <v>1756</v>
      </c>
    </row>
    <row r="171" spans="1:25" s="367" customFormat="1">
      <c r="A171" s="368"/>
      <c r="B171" s="366" t="s">
        <v>1750</v>
      </c>
      <c r="C171" s="369">
        <v>0</v>
      </c>
      <c r="D171" s="66">
        <v>0</v>
      </c>
      <c r="E171" s="134">
        <v>0</v>
      </c>
      <c r="F171" s="134">
        <v>0</v>
      </c>
      <c r="G171" s="134">
        <v>0</v>
      </c>
      <c r="H171" s="134">
        <v>0</v>
      </c>
      <c r="I171" s="134">
        <v>0</v>
      </c>
      <c r="J171" s="134">
        <v>0</v>
      </c>
      <c r="K171" s="134">
        <v>0</v>
      </c>
      <c r="L171" s="134">
        <v>0</v>
      </c>
      <c r="M171" s="134">
        <v>0</v>
      </c>
      <c r="N171" s="134">
        <v>0</v>
      </c>
      <c r="O171" s="134">
        <v>0</v>
      </c>
      <c r="P171" s="134">
        <v>0</v>
      </c>
      <c r="Q171" s="134">
        <v>0</v>
      </c>
      <c r="R171" s="134">
        <v>0</v>
      </c>
      <c r="S171" s="134">
        <v>0</v>
      </c>
      <c r="T171" s="135">
        <v>0</v>
      </c>
      <c r="U171" s="135">
        <v>0</v>
      </c>
      <c r="V171" s="135">
        <v>0</v>
      </c>
      <c r="W171" s="135">
        <v>0</v>
      </c>
      <c r="X171" s="135">
        <v>0</v>
      </c>
      <c r="Y171" s="135">
        <v>0</v>
      </c>
    </row>
    <row r="172" spans="1:25" s="367" customFormat="1">
      <c r="A172" s="368"/>
      <c r="B172" s="366" t="s">
        <v>1751</v>
      </c>
      <c r="C172" s="369">
        <v>2</v>
      </c>
      <c r="D172" s="66">
        <v>0</v>
      </c>
      <c r="E172" s="134">
        <v>2</v>
      </c>
      <c r="F172" s="134">
        <v>66</v>
      </c>
      <c r="G172" s="134">
        <v>26</v>
      </c>
      <c r="H172" s="134">
        <v>0</v>
      </c>
      <c r="I172" s="134">
        <v>1</v>
      </c>
      <c r="J172" s="134">
        <v>3</v>
      </c>
      <c r="K172" s="134">
        <v>11</v>
      </c>
      <c r="L172" s="134">
        <v>0</v>
      </c>
      <c r="M172" s="134">
        <v>0</v>
      </c>
      <c r="N172" s="134">
        <v>0</v>
      </c>
      <c r="O172" s="134">
        <v>0</v>
      </c>
      <c r="P172" s="134">
        <v>69</v>
      </c>
      <c r="Q172" s="134">
        <v>38</v>
      </c>
      <c r="R172" s="134">
        <v>107</v>
      </c>
      <c r="S172" s="134">
        <v>0</v>
      </c>
      <c r="T172" s="135">
        <v>0</v>
      </c>
      <c r="U172" s="135" t="s">
        <v>1756</v>
      </c>
      <c r="V172" s="135" t="s">
        <v>1756</v>
      </c>
      <c r="W172" s="135" t="s">
        <v>1756</v>
      </c>
      <c r="X172" s="135" t="s">
        <v>1756</v>
      </c>
      <c r="Y172" s="135" t="s">
        <v>1756</v>
      </c>
    </row>
    <row r="173" spans="1:25" s="367" customFormat="1">
      <c r="A173" s="368"/>
      <c r="B173" s="366" t="s">
        <v>1752</v>
      </c>
      <c r="C173" s="369">
        <v>0</v>
      </c>
      <c r="D173" s="66">
        <v>0</v>
      </c>
      <c r="E173" s="134">
        <v>0</v>
      </c>
      <c r="F173" s="134">
        <v>0</v>
      </c>
      <c r="G173" s="134">
        <v>0</v>
      </c>
      <c r="H173" s="134">
        <v>0</v>
      </c>
      <c r="I173" s="134">
        <v>0</v>
      </c>
      <c r="J173" s="134">
        <v>0</v>
      </c>
      <c r="K173" s="134">
        <v>0</v>
      </c>
      <c r="L173" s="134">
        <v>0</v>
      </c>
      <c r="M173" s="134">
        <v>0</v>
      </c>
      <c r="N173" s="134">
        <v>0</v>
      </c>
      <c r="O173" s="134">
        <v>0</v>
      </c>
      <c r="P173" s="134">
        <v>0</v>
      </c>
      <c r="Q173" s="134">
        <v>0</v>
      </c>
      <c r="R173" s="134">
        <v>0</v>
      </c>
      <c r="S173" s="134">
        <v>0</v>
      </c>
      <c r="T173" s="135">
        <v>0</v>
      </c>
      <c r="U173" s="135">
        <v>0</v>
      </c>
      <c r="V173" s="135">
        <v>0</v>
      </c>
      <c r="W173" s="135">
        <v>0</v>
      </c>
      <c r="X173" s="135">
        <v>0</v>
      </c>
      <c r="Y173" s="135">
        <v>0</v>
      </c>
    </row>
    <row r="174" spans="1:25" s="367" customFormat="1">
      <c r="A174" s="368"/>
      <c r="B174" s="366" t="s">
        <v>1753</v>
      </c>
      <c r="C174" s="369">
        <v>1</v>
      </c>
      <c r="D174" s="66">
        <v>0</v>
      </c>
      <c r="E174" s="134">
        <v>1</v>
      </c>
      <c r="F174" s="134">
        <v>318</v>
      </c>
      <c r="G174" s="134">
        <v>102</v>
      </c>
      <c r="H174" s="134">
        <v>0</v>
      </c>
      <c r="I174" s="134">
        <v>55</v>
      </c>
      <c r="J174" s="134">
        <v>0</v>
      </c>
      <c r="K174" s="134">
        <v>0</v>
      </c>
      <c r="L174" s="134">
        <v>0</v>
      </c>
      <c r="M174" s="134">
        <v>0</v>
      </c>
      <c r="N174" s="134">
        <v>0</v>
      </c>
      <c r="O174" s="134">
        <v>0</v>
      </c>
      <c r="P174" s="134">
        <v>318</v>
      </c>
      <c r="Q174" s="134">
        <v>157</v>
      </c>
      <c r="R174" s="134">
        <v>475</v>
      </c>
      <c r="S174" s="134">
        <v>0</v>
      </c>
      <c r="T174" s="135">
        <v>0</v>
      </c>
      <c r="U174" s="135" t="s">
        <v>1756</v>
      </c>
      <c r="V174" s="135" t="s">
        <v>1756</v>
      </c>
      <c r="W174" s="135" t="s">
        <v>1756</v>
      </c>
      <c r="X174" s="135" t="s">
        <v>1756</v>
      </c>
      <c r="Y174" s="135" t="s">
        <v>1756</v>
      </c>
    </row>
    <row r="175" spans="1:25" s="367" customFormat="1">
      <c r="A175" s="64"/>
      <c r="B175" s="366"/>
      <c r="C175" s="369"/>
      <c r="D175" s="66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</row>
    <row r="176" spans="1:25" s="367" customFormat="1">
      <c r="A176" s="373" t="s">
        <v>1774</v>
      </c>
      <c r="B176" s="371"/>
      <c r="C176" s="372">
        <v>17</v>
      </c>
      <c r="D176" s="372">
        <v>1</v>
      </c>
      <c r="E176" s="372">
        <v>18</v>
      </c>
      <c r="F176" s="372">
        <v>2553</v>
      </c>
      <c r="G176" s="372">
        <v>535</v>
      </c>
      <c r="H176" s="372">
        <v>84</v>
      </c>
      <c r="I176" s="372">
        <v>260</v>
      </c>
      <c r="J176" s="372">
        <v>188</v>
      </c>
      <c r="K176" s="372">
        <v>26</v>
      </c>
      <c r="L176" s="372">
        <v>1</v>
      </c>
      <c r="M176" s="372">
        <v>0</v>
      </c>
      <c r="N176" s="372">
        <v>67</v>
      </c>
      <c r="O176" s="372">
        <v>29</v>
      </c>
      <c r="P176" s="372">
        <v>2759</v>
      </c>
      <c r="Q176" s="372">
        <v>792</v>
      </c>
      <c r="R176" s="372">
        <v>3551</v>
      </c>
      <c r="S176" s="372">
        <v>9</v>
      </c>
      <c r="T176" s="372">
        <v>24</v>
      </c>
      <c r="U176" s="372">
        <v>2013957</v>
      </c>
      <c r="V176" s="372">
        <v>3330157</v>
      </c>
      <c r="W176" s="372">
        <v>13763828</v>
      </c>
      <c r="X176" s="372">
        <v>9961469</v>
      </c>
      <c r="Y176" s="372">
        <v>9928609</v>
      </c>
    </row>
    <row r="177" spans="1:25" s="367" customFormat="1">
      <c r="A177" s="368"/>
      <c r="B177" s="366" t="s">
        <v>1748</v>
      </c>
      <c r="C177" s="369">
        <v>5</v>
      </c>
      <c r="D177" s="66">
        <v>1</v>
      </c>
      <c r="E177" s="134">
        <v>6</v>
      </c>
      <c r="F177" s="134">
        <v>19</v>
      </c>
      <c r="G177" s="134">
        <v>7</v>
      </c>
      <c r="H177" s="134">
        <v>3</v>
      </c>
      <c r="I177" s="134">
        <v>8</v>
      </c>
      <c r="J177" s="134">
        <v>0</v>
      </c>
      <c r="K177" s="134">
        <v>0</v>
      </c>
      <c r="L177" s="134">
        <v>1</v>
      </c>
      <c r="M177" s="134">
        <v>0</v>
      </c>
      <c r="N177" s="134">
        <v>0</v>
      </c>
      <c r="O177" s="134">
        <v>0</v>
      </c>
      <c r="P177" s="134">
        <v>23</v>
      </c>
      <c r="Q177" s="134">
        <v>15</v>
      </c>
      <c r="R177" s="134">
        <v>38</v>
      </c>
      <c r="S177" s="134">
        <v>1</v>
      </c>
      <c r="T177" s="135">
        <v>11</v>
      </c>
      <c r="U177" s="135">
        <v>8663</v>
      </c>
      <c r="V177" s="135">
        <v>14238</v>
      </c>
      <c r="W177" s="135">
        <v>28089</v>
      </c>
      <c r="X177" s="135">
        <v>13200</v>
      </c>
      <c r="Y177" s="135">
        <v>13200</v>
      </c>
    </row>
    <row r="178" spans="1:25" s="367" customFormat="1">
      <c r="A178" s="368"/>
      <c r="B178" s="366" t="s">
        <v>1749</v>
      </c>
      <c r="C178" s="369">
        <v>2</v>
      </c>
      <c r="D178" s="66">
        <v>0</v>
      </c>
      <c r="E178" s="134">
        <v>2</v>
      </c>
      <c r="F178" s="134">
        <v>28</v>
      </c>
      <c r="G178" s="134">
        <v>3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>
        <v>0</v>
      </c>
      <c r="P178" s="134">
        <v>28</v>
      </c>
      <c r="Q178" s="134">
        <v>3</v>
      </c>
      <c r="R178" s="134">
        <v>31</v>
      </c>
      <c r="S178" s="134">
        <v>0</v>
      </c>
      <c r="T178" s="135">
        <v>0</v>
      </c>
      <c r="U178" s="135" t="s">
        <v>1756</v>
      </c>
      <c r="V178" s="135" t="s">
        <v>1756</v>
      </c>
      <c r="W178" s="135" t="s">
        <v>1756</v>
      </c>
      <c r="X178" s="135" t="s">
        <v>1756</v>
      </c>
      <c r="Y178" s="135" t="s">
        <v>1756</v>
      </c>
    </row>
    <row r="179" spans="1:25" s="367" customFormat="1">
      <c r="A179" s="368"/>
      <c r="B179" s="366" t="s">
        <v>1750</v>
      </c>
      <c r="C179" s="369">
        <v>2</v>
      </c>
      <c r="D179" s="66">
        <v>0</v>
      </c>
      <c r="E179" s="134">
        <v>2</v>
      </c>
      <c r="F179" s="134">
        <v>4</v>
      </c>
      <c r="G179" s="134">
        <v>4</v>
      </c>
      <c r="H179" s="134">
        <v>1</v>
      </c>
      <c r="I179" s="134">
        <v>38</v>
      </c>
      <c r="J179" s="134">
        <v>0</v>
      </c>
      <c r="K179" s="134">
        <v>0</v>
      </c>
      <c r="L179" s="134">
        <v>0</v>
      </c>
      <c r="M179" s="134">
        <v>0</v>
      </c>
      <c r="N179" s="134">
        <v>0</v>
      </c>
      <c r="O179" s="134">
        <v>0</v>
      </c>
      <c r="P179" s="134">
        <v>5</v>
      </c>
      <c r="Q179" s="134">
        <v>42</v>
      </c>
      <c r="R179" s="134">
        <v>47</v>
      </c>
      <c r="S179" s="134">
        <v>5</v>
      </c>
      <c r="T179" s="135">
        <v>8</v>
      </c>
      <c r="U179" s="135" t="s">
        <v>1756</v>
      </c>
      <c r="V179" s="135" t="s">
        <v>1756</v>
      </c>
      <c r="W179" s="135" t="s">
        <v>1756</v>
      </c>
      <c r="X179" s="135" t="s">
        <v>1756</v>
      </c>
      <c r="Y179" s="135" t="s">
        <v>1756</v>
      </c>
    </row>
    <row r="180" spans="1:25" s="367" customFormat="1">
      <c r="A180" s="368"/>
      <c r="B180" s="366" t="s">
        <v>1751</v>
      </c>
      <c r="C180" s="369">
        <v>4</v>
      </c>
      <c r="D180" s="66">
        <v>0</v>
      </c>
      <c r="E180" s="134">
        <v>4</v>
      </c>
      <c r="F180" s="134">
        <v>55</v>
      </c>
      <c r="G180" s="134">
        <v>16</v>
      </c>
      <c r="H180" s="134">
        <v>1</v>
      </c>
      <c r="I180" s="134">
        <v>103</v>
      </c>
      <c r="J180" s="134">
        <v>0</v>
      </c>
      <c r="K180" s="134">
        <v>0</v>
      </c>
      <c r="L180" s="134">
        <v>0</v>
      </c>
      <c r="M180" s="134">
        <v>0</v>
      </c>
      <c r="N180" s="134">
        <v>0</v>
      </c>
      <c r="O180" s="134">
        <v>0</v>
      </c>
      <c r="P180" s="134">
        <v>56</v>
      </c>
      <c r="Q180" s="134">
        <v>119</v>
      </c>
      <c r="R180" s="134">
        <v>175</v>
      </c>
      <c r="S180" s="134">
        <v>3</v>
      </c>
      <c r="T180" s="135">
        <v>5</v>
      </c>
      <c r="U180" s="135">
        <v>39279</v>
      </c>
      <c r="V180" s="135">
        <v>174650</v>
      </c>
      <c r="W180" s="135">
        <v>240718</v>
      </c>
      <c r="X180" s="135">
        <v>64464</v>
      </c>
      <c r="Y180" s="135">
        <v>60618</v>
      </c>
    </row>
    <row r="181" spans="1:25" s="367" customFormat="1">
      <c r="A181" s="368"/>
      <c r="B181" s="366" t="s">
        <v>1752</v>
      </c>
      <c r="C181" s="369">
        <v>1</v>
      </c>
      <c r="D181" s="66">
        <v>0</v>
      </c>
      <c r="E181" s="134">
        <v>1</v>
      </c>
      <c r="F181" s="134">
        <v>160</v>
      </c>
      <c r="G181" s="134">
        <v>15</v>
      </c>
      <c r="H181" s="134">
        <v>50</v>
      </c>
      <c r="I181" s="134">
        <v>9</v>
      </c>
      <c r="J181" s="134">
        <v>6</v>
      </c>
      <c r="K181" s="134">
        <v>0</v>
      </c>
      <c r="L181" s="134">
        <v>0</v>
      </c>
      <c r="M181" s="134">
        <v>0</v>
      </c>
      <c r="N181" s="134">
        <v>0</v>
      </c>
      <c r="O181" s="134">
        <v>0</v>
      </c>
      <c r="P181" s="134">
        <v>216</v>
      </c>
      <c r="Q181" s="134">
        <v>24</v>
      </c>
      <c r="R181" s="134">
        <v>240</v>
      </c>
      <c r="S181" s="134">
        <v>0</v>
      </c>
      <c r="T181" s="135">
        <v>0</v>
      </c>
      <c r="U181" s="135" t="s">
        <v>1756</v>
      </c>
      <c r="V181" s="135" t="s">
        <v>1756</v>
      </c>
      <c r="W181" s="135" t="s">
        <v>1756</v>
      </c>
      <c r="X181" s="135" t="s">
        <v>1756</v>
      </c>
      <c r="Y181" s="135" t="s">
        <v>1756</v>
      </c>
    </row>
    <row r="182" spans="1:25" s="367" customFormat="1">
      <c r="A182" s="368"/>
      <c r="B182" s="366" t="s">
        <v>1753</v>
      </c>
      <c r="C182" s="369">
        <v>3</v>
      </c>
      <c r="D182" s="66">
        <v>0</v>
      </c>
      <c r="E182" s="134">
        <v>3</v>
      </c>
      <c r="F182" s="134">
        <v>2287</v>
      </c>
      <c r="G182" s="134">
        <v>490</v>
      </c>
      <c r="H182" s="134">
        <v>29</v>
      </c>
      <c r="I182" s="134">
        <v>102</v>
      </c>
      <c r="J182" s="134">
        <v>182</v>
      </c>
      <c r="K182" s="134">
        <v>26</v>
      </c>
      <c r="L182" s="134">
        <v>0</v>
      </c>
      <c r="M182" s="134">
        <v>0</v>
      </c>
      <c r="N182" s="134">
        <v>67</v>
      </c>
      <c r="O182" s="134">
        <v>29</v>
      </c>
      <c r="P182" s="134">
        <v>2431</v>
      </c>
      <c r="Q182" s="134">
        <v>589</v>
      </c>
      <c r="R182" s="134">
        <v>3020</v>
      </c>
      <c r="S182" s="134">
        <v>0</v>
      </c>
      <c r="T182" s="135">
        <v>0</v>
      </c>
      <c r="U182" s="135" t="s">
        <v>1756</v>
      </c>
      <c r="V182" s="135" t="s">
        <v>1756</v>
      </c>
      <c r="W182" s="135" t="s">
        <v>1756</v>
      </c>
      <c r="X182" s="135" t="s">
        <v>1756</v>
      </c>
      <c r="Y182" s="135" t="s">
        <v>1756</v>
      </c>
    </row>
    <row r="183" spans="1:25" s="367" customFormat="1">
      <c r="A183" s="64"/>
      <c r="B183" s="366"/>
      <c r="C183" s="369"/>
      <c r="D183" s="66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</row>
    <row r="184" spans="1:25" s="367" customFormat="1">
      <c r="A184" s="373" t="s">
        <v>1775</v>
      </c>
      <c r="B184" s="371"/>
      <c r="C184" s="372">
        <v>52</v>
      </c>
      <c r="D184" s="372">
        <v>0</v>
      </c>
      <c r="E184" s="372">
        <v>52</v>
      </c>
      <c r="F184" s="372">
        <v>2613</v>
      </c>
      <c r="G184" s="372">
        <v>673</v>
      </c>
      <c r="H184" s="372">
        <v>96</v>
      </c>
      <c r="I184" s="372">
        <v>293</v>
      </c>
      <c r="J184" s="372">
        <v>77</v>
      </c>
      <c r="K184" s="372">
        <v>41</v>
      </c>
      <c r="L184" s="372">
        <v>0</v>
      </c>
      <c r="M184" s="372">
        <v>0</v>
      </c>
      <c r="N184" s="372">
        <v>191</v>
      </c>
      <c r="O184" s="372">
        <v>8</v>
      </c>
      <c r="P184" s="372">
        <v>2595</v>
      </c>
      <c r="Q184" s="372">
        <v>999</v>
      </c>
      <c r="R184" s="372">
        <v>3594</v>
      </c>
      <c r="S184" s="372">
        <v>15</v>
      </c>
      <c r="T184" s="372">
        <v>179</v>
      </c>
      <c r="U184" s="372">
        <v>2153259</v>
      </c>
      <c r="V184" s="372">
        <v>5197661</v>
      </c>
      <c r="W184" s="372">
        <v>11462706</v>
      </c>
      <c r="X184" s="372">
        <v>6227022</v>
      </c>
      <c r="Y184" s="372">
        <v>5816137</v>
      </c>
    </row>
    <row r="185" spans="1:25" s="367" customFormat="1">
      <c r="A185" s="368"/>
      <c r="B185" s="366" t="s">
        <v>1748</v>
      </c>
      <c r="C185" s="369">
        <v>11</v>
      </c>
      <c r="D185" s="66">
        <v>0</v>
      </c>
      <c r="E185" s="134">
        <v>11</v>
      </c>
      <c r="F185" s="134">
        <v>43</v>
      </c>
      <c r="G185" s="134">
        <v>9</v>
      </c>
      <c r="H185" s="134">
        <v>4</v>
      </c>
      <c r="I185" s="134">
        <v>7</v>
      </c>
      <c r="J185" s="134">
        <v>0</v>
      </c>
      <c r="K185" s="134">
        <v>0</v>
      </c>
      <c r="L185" s="134">
        <v>0</v>
      </c>
      <c r="M185" s="134">
        <v>0</v>
      </c>
      <c r="N185" s="134">
        <v>0</v>
      </c>
      <c r="O185" s="134">
        <v>0</v>
      </c>
      <c r="P185" s="134">
        <v>47</v>
      </c>
      <c r="Q185" s="134">
        <v>16</v>
      </c>
      <c r="R185" s="134">
        <v>63</v>
      </c>
      <c r="S185" s="134">
        <v>10</v>
      </c>
      <c r="T185" s="135">
        <v>1</v>
      </c>
      <c r="U185" s="135">
        <v>18447</v>
      </c>
      <c r="V185" s="135">
        <v>25823</v>
      </c>
      <c r="W185" s="135">
        <v>65972</v>
      </c>
      <c r="X185" s="135">
        <v>38721</v>
      </c>
      <c r="Y185" s="135">
        <v>38721</v>
      </c>
    </row>
    <row r="186" spans="1:25" s="367" customFormat="1">
      <c r="A186" s="368"/>
      <c r="B186" s="366" t="s">
        <v>1749</v>
      </c>
      <c r="C186" s="369">
        <v>11</v>
      </c>
      <c r="D186" s="66">
        <v>0</v>
      </c>
      <c r="E186" s="134">
        <v>11</v>
      </c>
      <c r="F186" s="134">
        <v>85</v>
      </c>
      <c r="G186" s="134">
        <v>25</v>
      </c>
      <c r="H186" s="134">
        <v>12</v>
      </c>
      <c r="I186" s="134">
        <v>33</v>
      </c>
      <c r="J186" s="134">
        <v>0</v>
      </c>
      <c r="K186" s="134">
        <v>0</v>
      </c>
      <c r="L186" s="134">
        <v>0</v>
      </c>
      <c r="M186" s="134">
        <v>0</v>
      </c>
      <c r="N186" s="134">
        <v>0</v>
      </c>
      <c r="O186" s="134">
        <v>0</v>
      </c>
      <c r="P186" s="134">
        <v>97</v>
      </c>
      <c r="Q186" s="134">
        <v>58</v>
      </c>
      <c r="R186" s="134">
        <v>155</v>
      </c>
      <c r="S186" s="134">
        <v>0</v>
      </c>
      <c r="T186" s="135">
        <v>0</v>
      </c>
      <c r="U186" s="135">
        <v>48134</v>
      </c>
      <c r="V186" s="135">
        <v>88275</v>
      </c>
      <c r="W186" s="135">
        <v>212325</v>
      </c>
      <c r="X186" s="135">
        <v>118181</v>
      </c>
      <c r="Y186" s="135">
        <v>118181</v>
      </c>
    </row>
    <row r="187" spans="1:25" s="367" customFormat="1">
      <c r="A187" s="368"/>
      <c r="B187" s="366" t="s">
        <v>1750</v>
      </c>
      <c r="C187" s="369">
        <v>7</v>
      </c>
      <c r="D187" s="66">
        <v>0</v>
      </c>
      <c r="E187" s="134">
        <v>7</v>
      </c>
      <c r="F187" s="134">
        <v>96</v>
      </c>
      <c r="G187" s="134">
        <v>50</v>
      </c>
      <c r="H187" s="134">
        <v>12</v>
      </c>
      <c r="I187" s="134">
        <v>10</v>
      </c>
      <c r="J187" s="134">
        <v>0</v>
      </c>
      <c r="K187" s="134">
        <v>0</v>
      </c>
      <c r="L187" s="134">
        <v>0</v>
      </c>
      <c r="M187" s="134">
        <v>0</v>
      </c>
      <c r="N187" s="134">
        <v>7</v>
      </c>
      <c r="O187" s="134">
        <v>0</v>
      </c>
      <c r="P187" s="134">
        <v>101</v>
      </c>
      <c r="Q187" s="134">
        <v>60</v>
      </c>
      <c r="R187" s="134">
        <v>161</v>
      </c>
      <c r="S187" s="134">
        <v>1</v>
      </c>
      <c r="T187" s="135">
        <v>1</v>
      </c>
      <c r="U187" s="135">
        <v>52880</v>
      </c>
      <c r="V187" s="135">
        <v>97143</v>
      </c>
      <c r="W187" s="135">
        <v>186791</v>
      </c>
      <c r="X187" s="135">
        <v>87906</v>
      </c>
      <c r="Y187" s="135">
        <v>87906</v>
      </c>
    </row>
    <row r="188" spans="1:25" s="367" customFormat="1">
      <c r="A188" s="368"/>
      <c r="B188" s="366" t="s">
        <v>1751</v>
      </c>
      <c r="C188" s="369">
        <v>15</v>
      </c>
      <c r="D188" s="66">
        <v>0</v>
      </c>
      <c r="E188" s="134">
        <v>15</v>
      </c>
      <c r="F188" s="134">
        <v>413</v>
      </c>
      <c r="G188" s="134">
        <v>185</v>
      </c>
      <c r="H188" s="134">
        <v>25</v>
      </c>
      <c r="I188" s="134">
        <v>114</v>
      </c>
      <c r="J188" s="134">
        <v>2</v>
      </c>
      <c r="K188" s="134">
        <v>14</v>
      </c>
      <c r="L188" s="134">
        <v>0</v>
      </c>
      <c r="M188" s="134">
        <v>0</v>
      </c>
      <c r="N188" s="134">
        <v>11</v>
      </c>
      <c r="O188" s="134">
        <v>0</v>
      </c>
      <c r="P188" s="134">
        <v>429</v>
      </c>
      <c r="Q188" s="134">
        <v>313</v>
      </c>
      <c r="R188" s="134">
        <v>742</v>
      </c>
      <c r="S188" s="134">
        <v>4</v>
      </c>
      <c r="T188" s="135">
        <v>177</v>
      </c>
      <c r="U188" s="135">
        <v>238257</v>
      </c>
      <c r="V188" s="135">
        <v>678827</v>
      </c>
      <c r="W188" s="135">
        <v>1151630</v>
      </c>
      <c r="X188" s="135">
        <v>464911</v>
      </c>
      <c r="Y188" s="135">
        <v>407848</v>
      </c>
    </row>
    <row r="189" spans="1:25" s="367" customFormat="1">
      <c r="A189" s="368"/>
      <c r="B189" s="366" t="s">
        <v>1752</v>
      </c>
      <c r="C189" s="369">
        <v>4</v>
      </c>
      <c r="D189" s="66">
        <v>0</v>
      </c>
      <c r="E189" s="134">
        <v>4</v>
      </c>
      <c r="F189" s="134">
        <v>522</v>
      </c>
      <c r="G189" s="134">
        <v>88</v>
      </c>
      <c r="H189" s="134">
        <v>15</v>
      </c>
      <c r="I189" s="134">
        <v>95</v>
      </c>
      <c r="J189" s="134">
        <v>11</v>
      </c>
      <c r="K189" s="134">
        <v>18</v>
      </c>
      <c r="L189" s="134">
        <v>0</v>
      </c>
      <c r="M189" s="134">
        <v>0</v>
      </c>
      <c r="N189" s="134">
        <v>0</v>
      </c>
      <c r="O189" s="134">
        <v>0</v>
      </c>
      <c r="P189" s="134">
        <v>548</v>
      </c>
      <c r="Q189" s="134">
        <v>201</v>
      </c>
      <c r="R189" s="134">
        <v>749</v>
      </c>
      <c r="S189" s="134">
        <v>0</v>
      </c>
      <c r="T189" s="135">
        <v>0</v>
      </c>
      <c r="U189" s="135">
        <v>313974</v>
      </c>
      <c r="V189" s="135">
        <v>675426</v>
      </c>
      <c r="W189" s="135">
        <v>1046729</v>
      </c>
      <c r="X189" s="135">
        <v>377341</v>
      </c>
      <c r="Y189" s="135">
        <v>400754</v>
      </c>
    </row>
    <row r="190" spans="1:25" s="367" customFormat="1">
      <c r="A190" s="368"/>
      <c r="B190" s="366" t="s">
        <v>1753</v>
      </c>
      <c r="C190" s="369">
        <v>4</v>
      </c>
      <c r="D190" s="66">
        <v>0</v>
      </c>
      <c r="E190" s="134">
        <v>4</v>
      </c>
      <c r="F190" s="134">
        <v>1454</v>
      </c>
      <c r="G190" s="134">
        <v>316</v>
      </c>
      <c r="H190" s="134">
        <v>28</v>
      </c>
      <c r="I190" s="134">
        <v>34</v>
      </c>
      <c r="J190" s="134">
        <v>64</v>
      </c>
      <c r="K190" s="134">
        <v>9</v>
      </c>
      <c r="L190" s="134">
        <v>0</v>
      </c>
      <c r="M190" s="134">
        <v>0</v>
      </c>
      <c r="N190" s="134">
        <v>173</v>
      </c>
      <c r="O190" s="134">
        <v>8</v>
      </c>
      <c r="P190" s="134">
        <v>1373</v>
      </c>
      <c r="Q190" s="134">
        <v>351</v>
      </c>
      <c r="R190" s="134">
        <v>1724</v>
      </c>
      <c r="S190" s="134">
        <v>0</v>
      </c>
      <c r="T190" s="135">
        <v>0</v>
      </c>
      <c r="U190" s="135">
        <v>1481567</v>
      </c>
      <c r="V190" s="135">
        <v>3632167</v>
      </c>
      <c r="W190" s="135">
        <v>8799259</v>
      </c>
      <c r="X190" s="135">
        <v>5139962</v>
      </c>
      <c r="Y190" s="135">
        <v>4762727</v>
      </c>
    </row>
    <row r="191" spans="1:25" s="367" customFormat="1">
      <c r="A191" s="64"/>
      <c r="B191" s="366"/>
      <c r="C191" s="369"/>
      <c r="D191" s="66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</row>
    <row r="192" spans="1:25" s="367" customFormat="1">
      <c r="A192" s="373" t="s">
        <v>1776</v>
      </c>
      <c r="B192" s="371"/>
      <c r="C192" s="372">
        <v>4</v>
      </c>
      <c r="D192" s="372">
        <v>0</v>
      </c>
      <c r="E192" s="372">
        <v>4</v>
      </c>
      <c r="F192" s="372">
        <v>21</v>
      </c>
      <c r="G192" s="372">
        <v>24</v>
      </c>
      <c r="H192" s="372">
        <v>1</v>
      </c>
      <c r="I192" s="372">
        <v>62</v>
      </c>
      <c r="J192" s="372">
        <v>0</v>
      </c>
      <c r="K192" s="372">
        <v>0</v>
      </c>
      <c r="L192" s="372">
        <v>0</v>
      </c>
      <c r="M192" s="372">
        <v>0</v>
      </c>
      <c r="N192" s="372">
        <v>0</v>
      </c>
      <c r="O192" s="372">
        <v>0</v>
      </c>
      <c r="P192" s="372">
        <v>22</v>
      </c>
      <c r="Q192" s="372">
        <v>86</v>
      </c>
      <c r="R192" s="372">
        <v>108</v>
      </c>
      <c r="S192" s="372">
        <v>0</v>
      </c>
      <c r="T192" s="372">
        <v>9</v>
      </c>
      <c r="U192" s="372">
        <v>20553</v>
      </c>
      <c r="V192" s="372">
        <v>23604</v>
      </c>
      <c r="W192" s="372">
        <v>57485</v>
      </c>
      <c r="X192" s="372">
        <v>33648</v>
      </c>
      <c r="Y192" s="372">
        <v>33344</v>
      </c>
    </row>
    <row r="193" spans="1:25" s="367" customFormat="1">
      <c r="A193" s="368"/>
      <c r="B193" s="366" t="s">
        <v>1748</v>
      </c>
      <c r="C193" s="369">
        <v>1</v>
      </c>
      <c r="D193" s="66">
        <v>0</v>
      </c>
      <c r="E193" s="134">
        <v>1</v>
      </c>
      <c r="F193" s="134">
        <v>1</v>
      </c>
      <c r="G193" s="134">
        <v>0</v>
      </c>
      <c r="H193" s="134">
        <v>0</v>
      </c>
      <c r="I193" s="134">
        <v>4</v>
      </c>
      <c r="J193" s="134">
        <v>0</v>
      </c>
      <c r="K193" s="134">
        <v>0</v>
      </c>
      <c r="L193" s="134">
        <v>0</v>
      </c>
      <c r="M193" s="134">
        <v>0</v>
      </c>
      <c r="N193" s="134">
        <v>0</v>
      </c>
      <c r="O193" s="134">
        <v>0</v>
      </c>
      <c r="P193" s="134">
        <v>1</v>
      </c>
      <c r="Q193" s="134">
        <v>4</v>
      </c>
      <c r="R193" s="134">
        <v>5</v>
      </c>
      <c r="S193" s="134">
        <v>0</v>
      </c>
      <c r="T193" s="135">
        <v>4</v>
      </c>
      <c r="U193" s="135" t="s">
        <v>1756</v>
      </c>
      <c r="V193" s="135" t="s">
        <v>1756</v>
      </c>
      <c r="W193" s="135" t="s">
        <v>1756</v>
      </c>
      <c r="X193" s="135" t="s">
        <v>1756</v>
      </c>
      <c r="Y193" s="135" t="s">
        <v>1756</v>
      </c>
    </row>
    <row r="194" spans="1:25" s="367" customFormat="1">
      <c r="A194" s="368"/>
      <c r="B194" s="366" t="s">
        <v>1749</v>
      </c>
      <c r="C194" s="369">
        <v>1</v>
      </c>
      <c r="D194" s="66">
        <v>0</v>
      </c>
      <c r="E194" s="134">
        <v>1</v>
      </c>
      <c r="F194" s="134">
        <v>1</v>
      </c>
      <c r="G194" s="134">
        <v>1</v>
      </c>
      <c r="H194" s="134">
        <v>0</v>
      </c>
      <c r="I194" s="134">
        <v>10</v>
      </c>
      <c r="J194" s="134">
        <v>0</v>
      </c>
      <c r="K194" s="134">
        <v>0</v>
      </c>
      <c r="L194" s="134">
        <v>0</v>
      </c>
      <c r="M194" s="134">
        <v>0</v>
      </c>
      <c r="N194" s="134">
        <v>0</v>
      </c>
      <c r="O194" s="134">
        <v>0</v>
      </c>
      <c r="P194" s="134">
        <v>1</v>
      </c>
      <c r="Q194" s="134">
        <v>11</v>
      </c>
      <c r="R194" s="134">
        <v>12</v>
      </c>
      <c r="S194" s="134">
        <v>0</v>
      </c>
      <c r="T194" s="135">
        <v>0</v>
      </c>
      <c r="U194" s="135" t="s">
        <v>1756</v>
      </c>
      <c r="V194" s="135" t="s">
        <v>1756</v>
      </c>
      <c r="W194" s="135" t="s">
        <v>1756</v>
      </c>
      <c r="X194" s="135" t="s">
        <v>1756</v>
      </c>
      <c r="Y194" s="135" t="s">
        <v>1756</v>
      </c>
    </row>
    <row r="195" spans="1:25" s="367" customFormat="1">
      <c r="A195" s="368"/>
      <c r="B195" s="366" t="s">
        <v>1750</v>
      </c>
      <c r="C195" s="369">
        <v>1</v>
      </c>
      <c r="D195" s="66">
        <v>0</v>
      </c>
      <c r="E195" s="134">
        <v>1</v>
      </c>
      <c r="F195" s="134">
        <v>3</v>
      </c>
      <c r="G195" s="134">
        <v>1</v>
      </c>
      <c r="H195" s="134">
        <v>0</v>
      </c>
      <c r="I195" s="134">
        <v>17</v>
      </c>
      <c r="J195" s="134">
        <v>0</v>
      </c>
      <c r="K195" s="134">
        <v>0</v>
      </c>
      <c r="L195" s="134">
        <v>0</v>
      </c>
      <c r="M195" s="134">
        <v>0</v>
      </c>
      <c r="N195" s="134">
        <v>0</v>
      </c>
      <c r="O195" s="134">
        <v>0</v>
      </c>
      <c r="P195" s="134">
        <v>3</v>
      </c>
      <c r="Q195" s="134">
        <v>18</v>
      </c>
      <c r="R195" s="134">
        <v>21</v>
      </c>
      <c r="S195" s="134">
        <v>0</v>
      </c>
      <c r="T195" s="135">
        <v>5</v>
      </c>
      <c r="U195" s="135" t="s">
        <v>1756</v>
      </c>
      <c r="V195" s="135" t="s">
        <v>1756</v>
      </c>
      <c r="W195" s="135" t="s">
        <v>1756</v>
      </c>
      <c r="X195" s="135" t="s">
        <v>1756</v>
      </c>
      <c r="Y195" s="135" t="s">
        <v>1756</v>
      </c>
    </row>
    <row r="196" spans="1:25" s="367" customFormat="1">
      <c r="A196" s="368"/>
      <c r="B196" s="366" t="s">
        <v>1751</v>
      </c>
      <c r="C196" s="369">
        <v>1</v>
      </c>
      <c r="D196" s="66">
        <v>0</v>
      </c>
      <c r="E196" s="134">
        <v>1</v>
      </c>
      <c r="F196" s="134">
        <v>16</v>
      </c>
      <c r="G196" s="134">
        <v>22</v>
      </c>
      <c r="H196" s="134">
        <v>1</v>
      </c>
      <c r="I196" s="134">
        <v>31</v>
      </c>
      <c r="J196" s="134">
        <v>0</v>
      </c>
      <c r="K196" s="134">
        <v>0</v>
      </c>
      <c r="L196" s="134">
        <v>0</v>
      </c>
      <c r="M196" s="134">
        <v>0</v>
      </c>
      <c r="N196" s="134">
        <v>0</v>
      </c>
      <c r="O196" s="134">
        <v>0</v>
      </c>
      <c r="P196" s="134">
        <v>17</v>
      </c>
      <c r="Q196" s="134">
        <v>53</v>
      </c>
      <c r="R196" s="134">
        <v>70</v>
      </c>
      <c r="S196" s="134">
        <v>0</v>
      </c>
      <c r="T196" s="135">
        <v>0</v>
      </c>
      <c r="U196" s="135" t="s">
        <v>1756</v>
      </c>
      <c r="V196" s="135" t="s">
        <v>1756</v>
      </c>
      <c r="W196" s="135" t="s">
        <v>1756</v>
      </c>
      <c r="X196" s="135" t="s">
        <v>1756</v>
      </c>
      <c r="Y196" s="135" t="s">
        <v>1756</v>
      </c>
    </row>
    <row r="197" spans="1:25" s="367" customFormat="1">
      <c r="A197" s="368"/>
      <c r="B197" s="366" t="s">
        <v>1752</v>
      </c>
      <c r="C197" s="369">
        <v>0</v>
      </c>
      <c r="D197" s="66">
        <v>0</v>
      </c>
      <c r="E197" s="134">
        <v>0</v>
      </c>
      <c r="F197" s="134">
        <v>0</v>
      </c>
      <c r="G197" s="134">
        <v>0</v>
      </c>
      <c r="H197" s="134">
        <v>0</v>
      </c>
      <c r="I197" s="134">
        <v>0</v>
      </c>
      <c r="J197" s="134">
        <v>0</v>
      </c>
      <c r="K197" s="134">
        <v>0</v>
      </c>
      <c r="L197" s="134">
        <v>0</v>
      </c>
      <c r="M197" s="134">
        <v>0</v>
      </c>
      <c r="N197" s="134">
        <v>0</v>
      </c>
      <c r="O197" s="134">
        <v>0</v>
      </c>
      <c r="P197" s="134">
        <v>0</v>
      </c>
      <c r="Q197" s="134">
        <v>0</v>
      </c>
      <c r="R197" s="134">
        <v>0</v>
      </c>
      <c r="S197" s="134">
        <v>0</v>
      </c>
      <c r="T197" s="135">
        <v>0</v>
      </c>
      <c r="U197" s="135">
        <v>0</v>
      </c>
      <c r="V197" s="135">
        <v>0</v>
      </c>
      <c r="W197" s="135">
        <v>0</v>
      </c>
      <c r="X197" s="135">
        <v>0</v>
      </c>
      <c r="Y197" s="135">
        <v>0</v>
      </c>
    </row>
    <row r="198" spans="1:25" s="367" customFormat="1">
      <c r="A198" s="368"/>
      <c r="B198" s="366" t="s">
        <v>1753</v>
      </c>
      <c r="C198" s="369">
        <v>0</v>
      </c>
      <c r="D198" s="66">
        <v>0</v>
      </c>
      <c r="E198" s="134">
        <v>0</v>
      </c>
      <c r="F198" s="134">
        <v>0</v>
      </c>
      <c r="G198" s="134">
        <v>0</v>
      </c>
      <c r="H198" s="134">
        <v>0</v>
      </c>
      <c r="I198" s="134">
        <v>0</v>
      </c>
      <c r="J198" s="134">
        <v>0</v>
      </c>
      <c r="K198" s="134">
        <v>0</v>
      </c>
      <c r="L198" s="134">
        <v>0</v>
      </c>
      <c r="M198" s="134">
        <v>0</v>
      </c>
      <c r="N198" s="134">
        <v>0</v>
      </c>
      <c r="O198" s="134">
        <v>0</v>
      </c>
      <c r="P198" s="134">
        <v>0</v>
      </c>
      <c r="Q198" s="134">
        <v>0</v>
      </c>
      <c r="R198" s="134">
        <v>0</v>
      </c>
      <c r="S198" s="134">
        <v>0</v>
      </c>
      <c r="T198" s="135">
        <v>0</v>
      </c>
      <c r="U198" s="135">
        <v>0</v>
      </c>
      <c r="V198" s="135">
        <v>0</v>
      </c>
      <c r="W198" s="135">
        <v>0</v>
      </c>
      <c r="X198" s="135">
        <v>0</v>
      </c>
      <c r="Y198" s="135">
        <v>0</v>
      </c>
    </row>
    <row r="199" spans="1:25" s="367" customFormat="1">
      <c r="A199" s="64"/>
      <c r="B199" s="366"/>
      <c r="C199" s="369"/>
      <c r="D199" s="66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</row>
    <row r="200" spans="1:25" s="367" customFormat="1">
      <c r="A200" s="373" t="s">
        <v>1777</v>
      </c>
      <c r="B200" s="371"/>
      <c r="C200" s="372">
        <v>161</v>
      </c>
      <c r="D200" s="372">
        <v>15</v>
      </c>
      <c r="E200" s="372">
        <v>176</v>
      </c>
      <c r="F200" s="372">
        <v>4888</v>
      </c>
      <c r="G200" s="372">
        <v>467</v>
      </c>
      <c r="H200" s="372">
        <v>213</v>
      </c>
      <c r="I200" s="372">
        <v>148</v>
      </c>
      <c r="J200" s="372">
        <v>145</v>
      </c>
      <c r="K200" s="372">
        <v>27</v>
      </c>
      <c r="L200" s="372">
        <v>16</v>
      </c>
      <c r="M200" s="372">
        <v>1</v>
      </c>
      <c r="N200" s="372">
        <v>121</v>
      </c>
      <c r="O200" s="372">
        <v>8</v>
      </c>
      <c r="P200" s="372">
        <v>5141</v>
      </c>
      <c r="Q200" s="372">
        <v>635</v>
      </c>
      <c r="R200" s="372">
        <v>5776</v>
      </c>
      <c r="S200" s="372">
        <v>26</v>
      </c>
      <c r="T200" s="372">
        <v>10</v>
      </c>
      <c r="U200" s="372">
        <v>2662164</v>
      </c>
      <c r="V200" s="372">
        <v>41219922</v>
      </c>
      <c r="W200" s="372">
        <v>59969550</v>
      </c>
      <c r="X200" s="372">
        <v>19165852</v>
      </c>
      <c r="Y200" s="372">
        <v>18810021</v>
      </c>
    </row>
    <row r="201" spans="1:25" s="367" customFormat="1">
      <c r="A201" s="368"/>
      <c r="B201" s="366" t="s">
        <v>1748</v>
      </c>
      <c r="C201" s="369">
        <v>46</v>
      </c>
      <c r="D201" s="66">
        <v>10</v>
      </c>
      <c r="E201" s="134">
        <v>56</v>
      </c>
      <c r="F201" s="134">
        <v>279</v>
      </c>
      <c r="G201" s="134">
        <v>59</v>
      </c>
      <c r="H201" s="134">
        <v>19</v>
      </c>
      <c r="I201" s="134">
        <v>16</v>
      </c>
      <c r="J201" s="134">
        <v>7</v>
      </c>
      <c r="K201" s="134">
        <v>2</v>
      </c>
      <c r="L201" s="134">
        <v>10</v>
      </c>
      <c r="M201" s="134">
        <v>0</v>
      </c>
      <c r="N201" s="134">
        <v>20</v>
      </c>
      <c r="O201" s="134">
        <v>5</v>
      </c>
      <c r="P201" s="134">
        <v>295</v>
      </c>
      <c r="Q201" s="134">
        <v>72</v>
      </c>
      <c r="R201" s="134">
        <v>367</v>
      </c>
      <c r="S201" s="134">
        <v>7</v>
      </c>
      <c r="T201" s="135">
        <v>2</v>
      </c>
      <c r="U201" s="135">
        <v>122873</v>
      </c>
      <c r="V201" s="135">
        <v>181523</v>
      </c>
      <c r="W201" s="135">
        <v>563112</v>
      </c>
      <c r="X201" s="135">
        <v>373982</v>
      </c>
      <c r="Y201" s="135">
        <v>373982</v>
      </c>
    </row>
    <row r="202" spans="1:25" s="367" customFormat="1">
      <c r="A202" s="368"/>
      <c r="B202" s="366" t="s">
        <v>1749</v>
      </c>
      <c r="C202" s="369">
        <v>53</v>
      </c>
      <c r="D202" s="66">
        <v>5</v>
      </c>
      <c r="E202" s="134">
        <v>58</v>
      </c>
      <c r="F202" s="134">
        <v>653</v>
      </c>
      <c r="G202" s="134">
        <v>69</v>
      </c>
      <c r="H202" s="134">
        <v>57</v>
      </c>
      <c r="I202" s="134">
        <v>17</v>
      </c>
      <c r="J202" s="134">
        <v>0</v>
      </c>
      <c r="K202" s="134">
        <v>1</v>
      </c>
      <c r="L202" s="134">
        <v>6</v>
      </c>
      <c r="M202" s="134">
        <v>1</v>
      </c>
      <c r="N202" s="134">
        <v>0</v>
      </c>
      <c r="O202" s="134">
        <v>0</v>
      </c>
      <c r="P202" s="134">
        <v>716</v>
      </c>
      <c r="Q202" s="134">
        <v>88</v>
      </c>
      <c r="R202" s="134">
        <v>804</v>
      </c>
      <c r="S202" s="134">
        <v>13</v>
      </c>
      <c r="T202" s="135">
        <v>3</v>
      </c>
      <c r="U202" s="135">
        <v>270455</v>
      </c>
      <c r="V202" s="135">
        <v>1665214</v>
      </c>
      <c r="W202" s="135">
        <v>2157566</v>
      </c>
      <c r="X202" s="135">
        <v>476657</v>
      </c>
      <c r="Y202" s="135">
        <v>476657</v>
      </c>
    </row>
    <row r="203" spans="1:25" s="367" customFormat="1">
      <c r="A203" s="368"/>
      <c r="B203" s="366" t="s">
        <v>1750</v>
      </c>
      <c r="C203" s="369">
        <v>22</v>
      </c>
      <c r="D203" s="66">
        <v>0</v>
      </c>
      <c r="E203" s="134">
        <v>22</v>
      </c>
      <c r="F203" s="134">
        <v>454</v>
      </c>
      <c r="G203" s="134">
        <v>45</v>
      </c>
      <c r="H203" s="134">
        <v>31</v>
      </c>
      <c r="I203" s="134">
        <v>10</v>
      </c>
      <c r="J203" s="134">
        <v>0</v>
      </c>
      <c r="K203" s="134">
        <v>0</v>
      </c>
      <c r="L203" s="134">
        <v>0</v>
      </c>
      <c r="M203" s="134">
        <v>0</v>
      </c>
      <c r="N203" s="134">
        <v>8</v>
      </c>
      <c r="O203" s="134">
        <v>0</v>
      </c>
      <c r="P203" s="134">
        <v>477</v>
      </c>
      <c r="Q203" s="134">
        <v>55</v>
      </c>
      <c r="R203" s="134">
        <v>532</v>
      </c>
      <c r="S203" s="134">
        <v>5</v>
      </c>
      <c r="T203" s="135">
        <v>1</v>
      </c>
      <c r="U203" s="135">
        <v>198203</v>
      </c>
      <c r="V203" s="135">
        <v>452081</v>
      </c>
      <c r="W203" s="135">
        <v>920785</v>
      </c>
      <c r="X203" s="135">
        <v>455671</v>
      </c>
      <c r="Y203" s="135">
        <v>455671</v>
      </c>
    </row>
    <row r="204" spans="1:25" s="367" customFormat="1">
      <c r="A204" s="368"/>
      <c r="B204" s="366" t="s">
        <v>1751</v>
      </c>
      <c r="C204" s="369">
        <v>29</v>
      </c>
      <c r="D204" s="66">
        <v>0</v>
      </c>
      <c r="E204" s="134">
        <v>29</v>
      </c>
      <c r="F204" s="134">
        <v>1408</v>
      </c>
      <c r="G204" s="134">
        <v>112</v>
      </c>
      <c r="H204" s="134">
        <v>47</v>
      </c>
      <c r="I204" s="134">
        <v>12</v>
      </c>
      <c r="J204" s="134">
        <v>68</v>
      </c>
      <c r="K204" s="134">
        <v>3</v>
      </c>
      <c r="L204" s="134">
        <v>0</v>
      </c>
      <c r="M204" s="134">
        <v>0</v>
      </c>
      <c r="N204" s="134">
        <v>12</v>
      </c>
      <c r="O204" s="134">
        <v>0</v>
      </c>
      <c r="P204" s="134">
        <v>1511</v>
      </c>
      <c r="Q204" s="134">
        <v>127</v>
      </c>
      <c r="R204" s="134">
        <v>1638</v>
      </c>
      <c r="S204" s="134">
        <v>1</v>
      </c>
      <c r="T204" s="135">
        <v>0</v>
      </c>
      <c r="U204" s="135">
        <v>708655</v>
      </c>
      <c r="V204" s="135">
        <v>4381876</v>
      </c>
      <c r="W204" s="135">
        <v>7577170</v>
      </c>
      <c r="X204" s="135">
        <v>3149002</v>
      </c>
      <c r="Y204" s="135">
        <v>2666679</v>
      </c>
    </row>
    <row r="205" spans="1:25" s="367" customFormat="1">
      <c r="A205" s="368"/>
      <c r="B205" s="366" t="s">
        <v>1752</v>
      </c>
      <c r="C205" s="369">
        <v>10</v>
      </c>
      <c r="D205" s="66">
        <v>0</v>
      </c>
      <c r="E205" s="134">
        <v>10</v>
      </c>
      <c r="F205" s="134">
        <v>1305</v>
      </c>
      <c r="G205" s="134">
        <v>135</v>
      </c>
      <c r="H205" s="134">
        <v>59</v>
      </c>
      <c r="I205" s="134">
        <v>93</v>
      </c>
      <c r="J205" s="134">
        <v>41</v>
      </c>
      <c r="K205" s="134">
        <v>21</v>
      </c>
      <c r="L205" s="134">
        <v>0</v>
      </c>
      <c r="M205" s="134">
        <v>0</v>
      </c>
      <c r="N205" s="134">
        <v>32</v>
      </c>
      <c r="O205" s="134">
        <v>0</v>
      </c>
      <c r="P205" s="134">
        <v>1373</v>
      </c>
      <c r="Q205" s="134">
        <v>249</v>
      </c>
      <c r="R205" s="134">
        <v>1622</v>
      </c>
      <c r="S205" s="134">
        <v>0</v>
      </c>
      <c r="T205" s="135">
        <v>4</v>
      </c>
      <c r="U205" s="135" t="s">
        <v>1756</v>
      </c>
      <c r="V205" s="135" t="s">
        <v>1756</v>
      </c>
      <c r="W205" s="135" t="s">
        <v>1756</v>
      </c>
      <c r="X205" s="135" t="s">
        <v>1756</v>
      </c>
      <c r="Y205" s="135" t="s">
        <v>1756</v>
      </c>
    </row>
    <row r="206" spans="1:25" s="367" customFormat="1">
      <c r="A206" s="368"/>
      <c r="B206" s="366" t="s">
        <v>1753</v>
      </c>
      <c r="C206" s="369">
        <v>1</v>
      </c>
      <c r="D206" s="66">
        <v>0</v>
      </c>
      <c r="E206" s="134">
        <v>1</v>
      </c>
      <c r="F206" s="134">
        <v>789</v>
      </c>
      <c r="G206" s="134">
        <v>47</v>
      </c>
      <c r="H206" s="134">
        <v>0</v>
      </c>
      <c r="I206" s="134">
        <v>0</v>
      </c>
      <c r="J206" s="134">
        <v>29</v>
      </c>
      <c r="K206" s="134">
        <v>0</v>
      </c>
      <c r="L206" s="134">
        <v>0</v>
      </c>
      <c r="M206" s="134">
        <v>0</v>
      </c>
      <c r="N206" s="134">
        <v>49</v>
      </c>
      <c r="O206" s="134">
        <v>3</v>
      </c>
      <c r="P206" s="134">
        <v>769</v>
      </c>
      <c r="Q206" s="134">
        <v>44</v>
      </c>
      <c r="R206" s="134">
        <v>813</v>
      </c>
      <c r="S206" s="134">
        <v>0</v>
      </c>
      <c r="T206" s="135">
        <v>0</v>
      </c>
      <c r="U206" s="135" t="s">
        <v>1756</v>
      </c>
      <c r="V206" s="135" t="s">
        <v>1756</v>
      </c>
      <c r="W206" s="135" t="s">
        <v>1756</v>
      </c>
      <c r="X206" s="135" t="s">
        <v>1756</v>
      </c>
      <c r="Y206" s="135" t="s">
        <v>1756</v>
      </c>
    </row>
    <row r="207" spans="1:25" s="367" customFormat="1">
      <c r="A207" s="64"/>
      <c r="B207" s="366"/>
      <c r="C207" s="369"/>
      <c r="D207" s="66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</row>
    <row r="208" spans="1:25" s="367" customFormat="1">
      <c r="A208" s="373" t="s">
        <v>1778</v>
      </c>
      <c r="B208" s="371"/>
      <c r="C208" s="372">
        <v>56</v>
      </c>
      <c r="D208" s="372">
        <v>14</v>
      </c>
      <c r="E208" s="372">
        <v>70</v>
      </c>
      <c r="F208" s="372">
        <v>523</v>
      </c>
      <c r="G208" s="372">
        <v>264</v>
      </c>
      <c r="H208" s="372">
        <v>31</v>
      </c>
      <c r="I208" s="372">
        <v>177</v>
      </c>
      <c r="J208" s="372">
        <v>22</v>
      </c>
      <c r="K208" s="372">
        <v>15</v>
      </c>
      <c r="L208" s="372">
        <v>14</v>
      </c>
      <c r="M208" s="372">
        <v>6</v>
      </c>
      <c r="N208" s="372">
        <v>1</v>
      </c>
      <c r="O208" s="372">
        <v>0</v>
      </c>
      <c r="P208" s="372">
        <v>589</v>
      </c>
      <c r="Q208" s="372">
        <v>462</v>
      </c>
      <c r="R208" s="372">
        <v>1051</v>
      </c>
      <c r="S208" s="372">
        <v>20</v>
      </c>
      <c r="T208" s="372">
        <v>5</v>
      </c>
      <c r="U208" s="372">
        <v>288457</v>
      </c>
      <c r="V208" s="372">
        <v>571711</v>
      </c>
      <c r="W208" s="372">
        <v>1029189</v>
      </c>
      <c r="X208" s="372">
        <v>446275</v>
      </c>
      <c r="Y208" s="372">
        <v>402121</v>
      </c>
    </row>
    <row r="209" spans="1:25" s="367" customFormat="1">
      <c r="A209" s="368"/>
      <c r="B209" s="366" t="s">
        <v>1748</v>
      </c>
      <c r="C209" s="369">
        <v>36</v>
      </c>
      <c r="D209" s="66">
        <v>14</v>
      </c>
      <c r="E209" s="134">
        <v>50</v>
      </c>
      <c r="F209" s="134">
        <v>132</v>
      </c>
      <c r="G209" s="134">
        <v>53</v>
      </c>
      <c r="H209" s="134">
        <v>16</v>
      </c>
      <c r="I209" s="134">
        <v>35</v>
      </c>
      <c r="J209" s="134">
        <v>2</v>
      </c>
      <c r="K209" s="134">
        <v>1</v>
      </c>
      <c r="L209" s="134">
        <v>14</v>
      </c>
      <c r="M209" s="134">
        <v>6</v>
      </c>
      <c r="N209" s="134">
        <v>0</v>
      </c>
      <c r="O209" s="134">
        <v>0</v>
      </c>
      <c r="P209" s="134">
        <v>164</v>
      </c>
      <c r="Q209" s="134">
        <v>95</v>
      </c>
      <c r="R209" s="134">
        <v>259</v>
      </c>
      <c r="S209" s="134">
        <v>6</v>
      </c>
      <c r="T209" s="135">
        <v>4</v>
      </c>
      <c r="U209" s="135">
        <v>59823</v>
      </c>
      <c r="V209" s="135">
        <v>121606</v>
      </c>
      <c r="W209" s="135">
        <v>240745</v>
      </c>
      <c r="X209" s="135">
        <v>114548</v>
      </c>
      <c r="Y209" s="135">
        <v>114548</v>
      </c>
    </row>
    <row r="210" spans="1:25" s="367" customFormat="1">
      <c r="A210" s="368"/>
      <c r="B210" s="366" t="s">
        <v>1749</v>
      </c>
      <c r="C210" s="369">
        <v>7</v>
      </c>
      <c r="D210" s="66">
        <v>0</v>
      </c>
      <c r="E210" s="134">
        <v>7</v>
      </c>
      <c r="F210" s="134">
        <v>59</v>
      </c>
      <c r="G210" s="134">
        <v>16</v>
      </c>
      <c r="H210" s="134">
        <v>4</v>
      </c>
      <c r="I210" s="134">
        <v>4</v>
      </c>
      <c r="J210" s="134">
        <v>0</v>
      </c>
      <c r="K210" s="134">
        <v>0</v>
      </c>
      <c r="L210" s="134">
        <v>0</v>
      </c>
      <c r="M210" s="134">
        <v>0</v>
      </c>
      <c r="N210" s="134">
        <v>0</v>
      </c>
      <c r="O210" s="134">
        <v>0</v>
      </c>
      <c r="P210" s="134">
        <v>63</v>
      </c>
      <c r="Q210" s="134">
        <v>20</v>
      </c>
      <c r="R210" s="134">
        <v>83</v>
      </c>
      <c r="S210" s="134">
        <v>0</v>
      </c>
      <c r="T210" s="135">
        <v>0</v>
      </c>
      <c r="U210" s="135" t="s">
        <v>1756</v>
      </c>
      <c r="V210" s="135" t="s">
        <v>1756</v>
      </c>
      <c r="W210" s="135" t="s">
        <v>1756</v>
      </c>
      <c r="X210" s="135" t="s">
        <v>1756</v>
      </c>
      <c r="Y210" s="135" t="s">
        <v>1756</v>
      </c>
    </row>
    <row r="211" spans="1:25" s="367" customFormat="1">
      <c r="A211" s="368"/>
      <c r="B211" s="366" t="s">
        <v>1750</v>
      </c>
      <c r="C211" s="369">
        <v>3</v>
      </c>
      <c r="D211" s="66">
        <v>0</v>
      </c>
      <c r="E211" s="134">
        <v>3</v>
      </c>
      <c r="F211" s="134">
        <v>45</v>
      </c>
      <c r="G211" s="134">
        <v>12</v>
      </c>
      <c r="H211" s="134">
        <v>6</v>
      </c>
      <c r="I211" s="134">
        <v>10</v>
      </c>
      <c r="J211" s="134">
        <v>0</v>
      </c>
      <c r="K211" s="134">
        <v>0</v>
      </c>
      <c r="L211" s="134">
        <v>0</v>
      </c>
      <c r="M211" s="134">
        <v>0</v>
      </c>
      <c r="N211" s="134">
        <v>0</v>
      </c>
      <c r="O211" s="134">
        <v>0</v>
      </c>
      <c r="P211" s="134">
        <v>51</v>
      </c>
      <c r="Q211" s="134">
        <v>22</v>
      </c>
      <c r="R211" s="134">
        <v>73</v>
      </c>
      <c r="S211" s="134">
        <v>14</v>
      </c>
      <c r="T211" s="135">
        <v>0</v>
      </c>
      <c r="U211" s="135" t="s">
        <v>1756</v>
      </c>
      <c r="V211" s="135" t="s">
        <v>1756</v>
      </c>
      <c r="W211" s="135" t="s">
        <v>1756</v>
      </c>
      <c r="X211" s="135" t="s">
        <v>1756</v>
      </c>
      <c r="Y211" s="135" t="s">
        <v>1756</v>
      </c>
    </row>
    <row r="212" spans="1:25" s="367" customFormat="1">
      <c r="A212" s="368"/>
      <c r="B212" s="366" t="s">
        <v>1751</v>
      </c>
      <c r="C212" s="369">
        <v>9</v>
      </c>
      <c r="D212" s="66">
        <v>0</v>
      </c>
      <c r="E212" s="134">
        <v>9</v>
      </c>
      <c r="F212" s="134">
        <v>216</v>
      </c>
      <c r="G212" s="134">
        <v>148</v>
      </c>
      <c r="H212" s="134">
        <v>5</v>
      </c>
      <c r="I212" s="134">
        <v>128</v>
      </c>
      <c r="J212" s="134">
        <v>20</v>
      </c>
      <c r="K212" s="134">
        <v>14</v>
      </c>
      <c r="L212" s="134">
        <v>0</v>
      </c>
      <c r="M212" s="134">
        <v>0</v>
      </c>
      <c r="N212" s="134">
        <v>1</v>
      </c>
      <c r="O212" s="134">
        <v>0</v>
      </c>
      <c r="P212" s="134">
        <v>240</v>
      </c>
      <c r="Q212" s="134">
        <v>290</v>
      </c>
      <c r="R212" s="134">
        <v>530</v>
      </c>
      <c r="S212" s="134">
        <v>0</v>
      </c>
      <c r="T212" s="135">
        <v>1</v>
      </c>
      <c r="U212" s="135" t="s">
        <v>1756</v>
      </c>
      <c r="V212" s="135" t="s">
        <v>1756</v>
      </c>
      <c r="W212" s="135" t="s">
        <v>1756</v>
      </c>
      <c r="X212" s="135" t="s">
        <v>1756</v>
      </c>
      <c r="Y212" s="135" t="s">
        <v>1756</v>
      </c>
    </row>
    <row r="213" spans="1:25" s="367" customFormat="1">
      <c r="A213" s="368"/>
      <c r="B213" s="366" t="s">
        <v>1752</v>
      </c>
      <c r="C213" s="369">
        <v>1</v>
      </c>
      <c r="D213" s="66">
        <v>0</v>
      </c>
      <c r="E213" s="134">
        <v>1</v>
      </c>
      <c r="F213" s="134">
        <v>71</v>
      </c>
      <c r="G213" s="134">
        <v>35</v>
      </c>
      <c r="H213" s="134">
        <v>0</v>
      </c>
      <c r="I213" s="134">
        <v>0</v>
      </c>
      <c r="J213" s="134">
        <v>0</v>
      </c>
      <c r="K213" s="134">
        <v>0</v>
      </c>
      <c r="L213" s="134">
        <v>0</v>
      </c>
      <c r="M213" s="134">
        <v>0</v>
      </c>
      <c r="N213" s="134">
        <v>0</v>
      </c>
      <c r="O213" s="134">
        <v>0</v>
      </c>
      <c r="P213" s="134">
        <v>71</v>
      </c>
      <c r="Q213" s="134">
        <v>35</v>
      </c>
      <c r="R213" s="134">
        <v>106</v>
      </c>
      <c r="S213" s="134">
        <v>0</v>
      </c>
      <c r="T213" s="135">
        <v>0</v>
      </c>
      <c r="U213" s="135" t="s">
        <v>1756</v>
      </c>
      <c r="V213" s="135" t="s">
        <v>1756</v>
      </c>
      <c r="W213" s="135" t="s">
        <v>1756</v>
      </c>
      <c r="X213" s="135" t="s">
        <v>1756</v>
      </c>
      <c r="Y213" s="135" t="s">
        <v>1756</v>
      </c>
    </row>
    <row r="214" spans="1:25" s="367" customFormat="1">
      <c r="A214" s="368"/>
      <c r="B214" s="366" t="s">
        <v>1753</v>
      </c>
      <c r="C214" s="369">
        <v>0</v>
      </c>
      <c r="D214" s="66">
        <v>0</v>
      </c>
      <c r="E214" s="134">
        <v>0</v>
      </c>
      <c r="F214" s="134">
        <v>0</v>
      </c>
      <c r="G214" s="134">
        <v>0</v>
      </c>
      <c r="H214" s="134">
        <v>0</v>
      </c>
      <c r="I214" s="134">
        <v>0</v>
      </c>
      <c r="J214" s="134">
        <v>0</v>
      </c>
      <c r="K214" s="134">
        <v>0</v>
      </c>
      <c r="L214" s="134">
        <v>0</v>
      </c>
      <c r="M214" s="134">
        <v>0</v>
      </c>
      <c r="N214" s="134">
        <v>0</v>
      </c>
      <c r="O214" s="134">
        <v>0</v>
      </c>
      <c r="P214" s="134">
        <v>0</v>
      </c>
      <c r="Q214" s="134">
        <v>0</v>
      </c>
      <c r="R214" s="134">
        <v>0</v>
      </c>
      <c r="S214" s="134">
        <v>0</v>
      </c>
      <c r="T214" s="135">
        <v>0</v>
      </c>
      <c r="U214" s="135">
        <v>0</v>
      </c>
      <c r="V214" s="135">
        <v>0</v>
      </c>
      <c r="W214" s="135">
        <v>0</v>
      </c>
      <c r="X214" s="135">
        <v>0</v>
      </c>
      <c r="Y214" s="135">
        <v>0</v>
      </c>
    </row>
    <row r="215" spans="1:25" ht="12.75" thickBot="1">
      <c r="A215" s="68"/>
      <c r="B215" s="375"/>
      <c r="C215" s="376"/>
      <c r="D215" s="377"/>
      <c r="E215" s="143"/>
      <c r="F215" s="378"/>
      <c r="G215" s="378"/>
      <c r="H215" s="378"/>
      <c r="I215" s="378"/>
      <c r="J215" s="378"/>
      <c r="K215" s="378"/>
      <c r="L215" s="378"/>
      <c r="M215" s="378"/>
      <c r="N215" s="378"/>
      <c r="O215" s="378"/>
      <c r="P215" s="378"/>
      <c r="Q215" s="378"/>
      <c r="R215" s="378"/>
      <c r="S215" s="378"/>
      <c r="T215" s="378"/>
      <c r="U215" s="378"/>
      <c r="V215" s="378"/>
      <c r="W215" s="378"/>
      <c r="X215" s="378"/>
      <c r="Y215" s="378"/>
    </row>
    <row r="216" spans="1:25">
      <c r="C216" s="379"/>
      <c r="D216" s="380"/>
    </row>
    <row r="217" spans="1:25">
      <c r="C217" s="379"/>
      <c r="D217" s="380"/>
    </row>
    <row r="218" spans="1:25">
      <c r="C218" s="379"/>
      <c r="D218" s="380"/>
    </row>
    <row r="219" spans="1:25">
      <c r="C219" s="379"/>
      <c r="D219" s="380"/>
    </row>
    <row r="220" spans="1:25">
      <c r="C220" s="379"/>
      <c r="D220" s="380"/>
    </row>
    <row r="221" spans="1:25">
      <c r="C221" s="379"/>
      <c r="D221" s="380"/>
    </row>
    <row r="222" spans="1:25">
      <c r="C222" s="379"/>
      <c r="D222" s="380"/>
    </row>
    <row r="223" spans="1:25">
      <c r="C223" s="379"/>
      <c r="D223" s="380"/>
    </row>
    <row r="224" spans="1:25">
      <c r="C224" s="379"/>
      <c r="D224" s="380"/>
    </row>
    <row r="225" spans="3:4">
      <c r="C225" s="379"/>
      <c r="D225" s="380"/>
    </row>
    <row r="226" spans="3:4">
      <c r="C226" s="379"/>
      <c r="D226" s="380"/>
    </row>
    <row r="227" spans="3:4">
      <c r="C227" s="379"/>
      <c r="D227" s="380"/>
    </row>
    <row r="228" spans="3:4">
      <c r="C228" s="379"/>
      <c r="D228" s="380"/>
    </row>
    <row r="229" spans="3:4">
      <c r="C229" s="379"/>
      <c r="D229" s="380"/>
    </row>
    <row r="230" spans="3:4">
      <c r="C230" s="379"/>
      <c r="D230" s="380"/>
    </row>
    <row r="231" spans="3:4">
      <c r="C231" s="379"/>
      <c r="D231" s="380"/>
    </row>
    <row r="232" spans="3:4">
      <c r="C232" s="379"/>
      <c r="D232" s="380"/>
    </row>
    <row r="233" spans="3:4">
      <c r="C233" s="379"/>
      <c r="D233" s="380"/>
    </row>
    <row r="234" spans="3:4">
      <c r="D234" s="380"/>
    </row>
    <row r="235" spans="3:4">
      <c r="D235" s="380"/>
    </row>
    <row r="236" spans="3:4">
      <c r="D236" s="380"/>
    </row>
    <row r="237" spans="3:4">
      <c r="D237" s="380"/>
    </row>
    <row r="238" spans="3:4">
      <c r="D238" s="380"/>
    </row>
    <row r="239" spans="3:4">
      <c r="D239" s="380"/>
    </row>
    <row r="240" spans="3:4">
      <c r="D240" s="380"/>
    </row>
    <row r="241" spans="4:4">
      <c r="D241" s="380"/>
    </row>
    <row r="242" spans="4:4">
      <c r="D242" s="380"/>
    </row>
  </sheetData>
  <phoneticPr fontId="2"/>
  <pageMargins left="0.45" right="0.31496062992125984" top="0.77" bottom="0.70866141732283472" header="0.51181102362204722" footer="0.51181102362204722"/>
  <pageSetup paperSize="9" scale="64" fitToHeight="100" orientation="landscape" r:id="rId1"/>
  <headerFooter alignWithMargins="0"/>
  <rowBreaks count="3" manualBreakCount="3">
    <brk id="55" max="24" man="1"/>
    <brk id="111" max="24" man="1"/>
    <brk id="167" max="2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RowHeight="12"/>
  <cols>
    <col min="1" max="1" width="15.625" style="1" customWidth="1"/>
    <col min="2" max="15" width="8.125" style="1" customWidth="1"/>
    <col min="16" max="16" width="8.125" style="186" customWidth="1"/>
    <col min="17" max="22" width="8.125" style="1" customWidth="1"/>
    <col min="23" max="16384" width="9" style="1"/>
  </cols>
  <sheetData>
    <row r="1" spans="1:23">
      <c r="A1" s="1" t="s">
        <v>1779</v>
      </c>
    </row>
    <row r="2" spans="1:23">
      <c r="A2" s="1" t="s">
        <v>19</v>
      </c>
    </row>
    <row r="3" spans="1:23">
      <c r="A3" s="1" t="s">
        <v>1780</v>
      </c>
    </row>
    <row r="4" spans="1:23">
      <c r="A4" s="1" t="s">
        <v>90</v>
      </c>
    </row>
    <row r="6" spans="1:23" ht="12.75" thickBot="1">
      <c r="A6" s="409" t="s">
        <v>1781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6"/>
      <c r="R6" s="6"/>
      <c r="S6" s="6"/>
      <c r="T6" s="6"/>
      <c r="U6" s="6"/>
      <c r="V6" s="7" t="s">
        <v>1782</v>
      </c>
    </row>
    <row r="7" spans="1:23">
      <c r="A7" s="8" t="s">
        <v>24</v>
      </c>
      <c r="B7" s="526"/>
      <c r="C7" s="434"/>
      <c r="D7" s="434"/>
      <c r="E7" s="492" t="s">
        <v>40</v>
      </c>
      <c r="F7" s="434"/>
      <c r="G7" s="434"/>
      <c r="H7" s="497"/>
      <c r="I7" s="495"/>
      <c r="J7" s="434"/>
      <c r="K7" s="434"/>
      <c r="L7" s="492" t="s">
        <v>47</v>
      </c>
      <c r="M7" s="434"/>
      <c r="N7" s="434"/>
      <c r="O7" s="497"/>
      <c r="P7" s="495"/>
      <c r="Q7" s="434"/>
      <c r="R7" s="434"/>
      <c r="S7" s="492" t="s">
        <v>48</v>
      </c>
      <c r="T7" s="434"/>
      <c r="U7" s="434"/>
      <c r="V7" s="434"/>
    </row>
    <row r="8" spans="1:23">
      <c r="A8" s="63"/>
      <c r="B8" s="465" t="s">
        <v>45</v>
      </c>
      <c r="C8" s="523" t="s">
        <v>1783</v>
      </c>
      <c r="D8" s="523" t="s">
        <v>1784</v>
      </c>
      <c r="E8" s="523" t="s">
        <v>1785</v>
      </c>
      <c r="F8" s="523" t="s">
        <v>1786</v>
      </c>
      <c r="G8" s="523" t="s">
        <v>1787</v>
      </c>
      <c r="H8" s="463" t="s">
        <v>1788</v>
      </c>
      <c r="I8" s="465" t="s">
        <v>45</v>
      </c>
      <c r="J8" s="523" t="s">
        <v>1783</v>
      </c>
      <c r="K8" s="523" t="s">
        <v>1784</v>
      </c>
      <c r="L8" s="523" t="s">
        <v>1785</v>
      </c>
      <c r="M8" s="523" t="s">
        <v>1786</v>
      </c>
      <c r="N8" s="523" t="s">
        <v>1787</v>
      </c>
      <c r="O8" s="463" t="s">
        <v>1788</v>
      </c>
      <c r="P8" s="465" t="s">
        <v>45</v>
      </c>
      <c r="Q8" s="523" t="s">
        <v>1783</v>
      </c>
      <c r="R8" s="523" t="s">
        <v>1784</v>
      </c>
      <c r="S8" s="523" t="s">
        <v>1785</v>
      </c>
      <c r="T8" s="523" t="s">
        <v>1786</v>
      </c>
      <c r="U8" s="523" t="s">
        <v>1787</v>
      </c>
      <c r="V8" s="244" t="s">
        <v>1788</v>
      </c>
    </row>
    <row r="9" spans="1:23">
      <c r="A9" s="359" t="s">
        <v>1789</v>
      </c>
      <c r="B9" s="477"/>
      <c r="C9" s="524" t="s">
        <v>1790</v>
      </c>
      <c r="D9" s="524" t="s">
        <v>1791</v>
      </c>
      <c r="E9" s="524" t="s">
        <v>1792</v>
      </c>
      <c r="F9" s="524" t="s">
        <v>1793</v>
      </c>
      <c r="G9" s="524" t="s">
        <v>1794</v>
      </c>
      <c r="H9" s="328" t="s">
        <v>1795</v>
      </c>
      <c r="I9" s="477"/>
      <c r="J9" s="524" t="s">
        <v>1790</v>
      </c>
      <c r="K9" s="524" t="s">
        <v>1791</v>
      </c>
      <c r="L9" s="524" t="s">
        <v>1792</v>
      </c>
      <c r="M9" s="524" t="s">
        <v>1793</v>
      </c>
      <c r="N9" s="524" t="s">
        <v>1794</v>
      </c>
      <c r="O9" s="328" t="s">
        <v>1795</v>
      </c>
      <c r="P9" s="477"/>
      <c r="Q9" s="524" t="s">
        <v>1790</v>
      </c>
      <c r="R9" s="524" t="s">
        <v>1791</v>
      </c>
      <c r="S9" s="524" t="s">
        <v>1792</v>
      </c>
      <c r="T9" s="524" t="s">
        <v>1793</v>
      </c>
      <c r="U9" s="524" t="s">
        <v>1794</v>
      </c>
      <c r="V9" s="478" t="s">
        <v>1795</v>
      </c>
    </row>
    <row r="10" spans="1:23">
      <c r="A10" s="227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Q10" s="186"/>
      <c r="R10" s="186"/>
      <c r="S10" s="186"/>
      <c r="T10" s="186"/>
      <c r="U10" s="186"/>
      <c r="V10" s="186"/>
      <c r="W10" s="186"/>
    </row>
    <row r="11" spans="1:23" s="70" customFormat="1">
      <c r="A11" s="381" t="s">
        <v>61</v>
      </c>
      <c r="B11" s="134">
        <v>2599</v>
      </c>
      <c r="C11" s="134">
        <v>1156</v>
      </c>
      <c r="D11" s="134">
        <v>629</v>
      </c>
      <c r="E11" s="134">
        <v>277</v>
      </c>
      <c r="F11" s="134">
        <v>397</v>
      </c>
      <c r="G11" s="134">
        <v>112</v>
      </c>
      <c r="H11" s="134">
        <v>28</v>
      </c>
      <c r="I11" s="134">
        <v>2286</v>
      </c>
      <c r="J11" s="134">
        <v>871</v>
      </c>
      <c r="K11" s="134">
        <v>604</v>
      </c>
      <c r="L11" s="134">
        <v>274</v>
      </c>
      <c r="M11" s="134">
        <v>397</v>
      </c>
      <c r="N11" s="134">
        <v>112</v>
      </c>
      <c r="O11" s="134">
        <v>28</v>
      </c>
      <c r="P11" s="134">
        <v>313</v>
      </c>
      <c r="Q11" s="134">
        <v>285</v>
      </c>
      <c r="R11" s="134">
        <v>25</v>
      </c>
      <c r="S11" s="134">
        <v>3</v>
      </c>
      <c r="T11" s="134">
        <v>0</v>
      </c>
      <c r="U11" s="134">
        <v>0</v>
      </c>
      <c r="V11" s="134">
        <v>0</v>
      </c>
      <c r="W11" s="343"/>
    </row>
    <row r="12" spans="1:23" s="70" customFormat="1">
      <c r="A12" s="381"/>
      <c r="B12" s="66"/>
      <c r="C12" s="66"/>
      <c r="D12" s="66"/>
      <c r="E12" s="66"/>
      <c r="F12" s="66"/>
      <c r="G12" s="66"/>
      <c r="H12" s="66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  <c r="V12" s="527"/>
      <c r="W12" s="343"/>
    </row>
    <row r="13" spans="1:23" s="70" customFormat="1">
      <c r="A13" s="394" t="s">
        <v>62</v>
      </c>
      <c r="B13" s="367">
        <v>455</v>
      </c>
      <c r="C13" s="367">
        <v>219</v>
      </c>
      <c r="D13" s="367">
        <v>75</v>
      </c>
      <c r="E13" s="367">
        <v>53</v>
      </c>
      <c r="F13" s="367">
        <v>75</v>
      </c>
      <c r="G13" s="367">
        <v>28</v>
      </c>
      <c r="H13" s="367">
        <v>5</v>
      </c>
      <c r="I13" s="367">
        <v>360</v>
      </c>
      <c r="J13" s="367">
        <v>129</v>
      </c>
      <c r="K13" s="367">
        <v>71</v>
      </c>
      <c r="L13" s="367">
        <v>52</v>
      </c>
      <c r="M13" s="367">
        <v>75</v>
      </c>
      <c r="N13" s="367">
        <v>28</v>
      </c>
      <c r="O13" s="367">
        <v>5</v>
      </c>
      <c r="P13" s="367">
        <v>95</v>
      </c>
      <c r="Q13" s="367">
        <v>90</v>
      </c>
      <c r="R13" s="367">
        <v>4</v>
      </c>
      <c r="S13" s="367">
        <v>1</v>
      </c>
      <c r="T13" s="367">
        <v>0</v>
      </c>
      <c r="U13" s="367">
        <v>0</v>
      </c>
      <c r="V13" s="367">
        <v>0</v>
      </c>
      <c r="W13" s="343"/>
    </row>
    <row r="14" spans="1:23" s="70" customFormat="1">
      <c r="A14" s="394" t="s">
        <v>63</v>
      </c>
      <c r="B14" s="367">
        <v>50</v>
      </c>
      <c r="C14" s="367">
        <v>28</v>
      </c>
      <c r="D14" s="367">
        <v>14</v>
      </c>
      <c r="E14" s="367">
        <v>4</v>
      </c>
      <c r="F14" s="367">
        <v>2</v>
      </c>
      <c r="G14" s="367">
        <v>2</v>
      </c>
      <c r="H14" s="367">
        <v>0</v>
      </c>
      <c r="I14" s="367">
        <v>49</v>
      </c>
      <c r="J14" s="367">
        <v>27</v>
      </c>
      <c r="K14" s="367">
        <v>14</v>
      </c>
      <c r="L14" s="367">
        <v>4</v>
      </c>
      <c r="M14" s="367">
        <v>2</v>
      </c>
      <c r="N14" s="367">
        <v>2</v>
      </c>
      <c r="O14" s="367">
        <v>0</v>
      </c>
      <c r="P14" s="367">
        <v>1</v>
      </c>
      <c r="Q14" s="367">
        <v>1</v>
      </c>
      <c r="R14" s="367">
        <v>0</v>
      </c>
      <c r="S14" s="367">
        <v>0</v>
      </c>
      <c r="T14" s="367">
        <v>0</v>
      </c>
      <c r="U14" s="367">
        <v>0</v>
      </c>
      <c r="V14" s="367">
        <v>0</v>
      </c>
      <c r="W14" s="343"/>
    </row>
    <row r="15" spans="1:23" s="70" customFormat="1">
      <c r="A15" s="394" t="s">
        <v>64</v>
      </c>
      <c r="B15" s="367">
        <v>371</v>
      </c>
      <c r="C15" s="367">
        <v>163</v>
      </c>
      <c r="D15" s="367">
        <v>125</v>
      </c>
      <c r="E15" s="367">
        <v>32</v>
      </c>
      <c r="F15" s="367">
        <v>43</v>
      </c>
      <c r="G15" s="367">
        <v>6</v>
      </c>
      <c r="H15" s="367">
        <v>2</v>
      </c>
      <c r="I15" s="367">
        <v>300</v>
      </c>
      <c r="J15" s="367">
        <v>104</v>
      </c>
      <c r="K15" s="367">
        <v>114</v>
      </c>
      <c r="L15" s="367">
        <v>31</v>
      </c>
      <c r="M15" s="367">
        <v>43</v>
      </c>
      <c r="N15" s="367">
        <v>6</v>
      </c>
      <c r="O15" s="367">
        <v>2</v>
      </c>
      <c r="P15" s="367">
        <v>71</v>
      </c>
      <c r="Q15" s="367">
        <v>59</v>
      </c>
      <c r="R15" s="367">
        <v>11</v>
      </c>
      <c r="S15" s="367">
        <v>1</v>
      </c>
      <c r="T15" s="367">
        <v>0</v>
      </c>
      <c r="U15" s="367">
        <v>0</v>
      </c>
      <c r="V15" s="367">
        <v>0</v>
      </c>
      <c r="W15" s="343"/>
    </row>
    <row r="16" spans="1:23" s="70" customFormat="1">
      <c r="A16" s="394" t="s">
        <v>65</v>
      </c>
      <c r="B16" s="367">
        <v>100</v>
      </c>
      <c r="C16" s="367">
        <v>55</v>
      </c>
      <c r="D16" s="367">
        <v>24</v>
      </c>
      <c r="E16" s="367">
        <v>11</v>
      </c>
      <c r="F16" s="367">
        <v>9</v>
      </c>
      <c r="G16" s="367">
        <v>1</v>
      </c>
      <c r="H16" s="367">
        <v>0</v>
      </c>
      <c r="I16" s="367">
        <v>93</v>
      </c>
      <c r="J16" s="367">
        <v>48</v>
      </c>
      <c r="K16" s="367">
        <v>24</v>
      </c>
      <c r="L16" s="367">
        <v>11</v>
      </c>
      <c r="M16" s="367">
        <v>9</v>
      </c>
      <c r="N16" s="367">
        <v>1</v>
      </c>
      <c r="O16" s="367">
        <v>0</v>
      </c>
      <c r="P16" s="367">
        <v>7</v>
      </c>
      <c r="Q16" s="367">
        <v>7</v>
      </c>
      <c r="R16" s="367">
        <v>0</v>
      </c>
      <c r="S16" s="367">
        <v>0</v>
      </c>
      <c r="T16" s="367">
        <v>0</v>
      </c>
      <c r="U16" s="367">
        <v>0</v>
      </c>
      <c r="V16" s="367">
        <v>0</v>
      </c>
      <c r="W16" s="343"/>
    </row>
    <row r="17" spans="1:23" s="70" customFormat="1">
      <c r="A17" s="394" t="s">
        <v>66</v>
      </c>
      <c r="B17" s="367">
        <v>63</v>
      </c>
      <c r="C17" s="367">
        <v>51</v>
      </c>
      <c r="D17" s="367">
        <v>7</v>
      </c>
      <c r="E17" s="367">
        <v>1</v>
      </c>
      <c r="F17" s="367">
        <v>4</v>
      </c>
      <c r="G17" s="367">
        <v>0</v>
      </c>
      <c r="H17" s="367">
        <v>0</v>
      </c>
      <c r="I17" s="367">
        <v>40</v>
      </c>
      <c r="J17" s="367">
        <v>30</v>
      </c>
      <c r="K17" s="367">
        <v>5</v>
      </c>
      <c r="L17" s="367">
        <v>1</v>
      </c>
      <c r="M17" s="367">
        <v>4</v>
      </c>
      <c r="N17" s="367">
        <v>0</v>
      </c>
      <c r="O17" s="367">
        <v>0</v>
      </c>
      <c r="P17" s="367">
        <v>23</v>
      </c>
      <c r="Q17" s="367">
        <v>21</v>
      </c>
      <c r="R17" s="367">
        <v>2</v>
      </c>
      <c r="S17" s="367">
        <v>0</v>
      </c>
      <c r="T17" s="367">
        <v>0</v>
      </c>
      <c r="U17" s="367">
        <v>0</v>
      </c>
      <c r="V17" s="367">
        <v>0</v>
      </c>
      <c r="W17" s="343"/>
    </row>
    <row r="18" spans="1:23" s="70" customFormat="1">
      <c r="A18" s="394" t="s">
        <v>1796</v>
      </c>
      <c r="B18" s="367">
        <v>231</v>
      </c>
      <c r="C18" s="367">
        <v>61</v>
      </c>
      <c r="D18" s="367">
        <v>66</v>
      </c>
      <c r="E18" s="367">
        <v>27</v>
      </c>
      <c r="F18" s="367">
        <v>58</v>
      </c>
      <c r="G18" s="367">
        <v>16</v>
      </c>
      <c r="H18" s="367">
        <v>3</v>
      </c>
      <c r="I18" s="367">
        <v>217</v>
      </c>
      <c r="J18" s="367">
        <v>48</v>
      </c>
      <c r="K18" s="367">
        <v>65</v>
      </c>
      <c r="L18" s="367">
        <v>27</v>
      </c>
      <c r="M18" s="367">
        <v>58</v>
      </c>
      <c r="N18" s="367">
        <v>16</v>
      </c>
      <c r="O18" s="367">
        <v>3</v>
      </c>
      <c r="P18" s="367">
        <v>14</v>
      </c>
      <c r="Q18" s="367">
        <v>13</v>
      </c>
      <c r="R18" s="367">
        <v>1</v>
      </c>
      <c r="S18" s="367">
        <v>0</v>
      </c>
      <c r="T18" s="367">
        <v>0</v>
      </c>
      <c r="U18" s="367">
        <v>0</v>
      </c>
      <c r="V18" s="367">
        <v>0</v>
      </c>
      <c r="W18" s="343"/>
    </row>
    <row r="19" spans="1:23" s="70" customFormat="1">
      <c r="A19" s="394" t="s">
        <v>68</v>
      </c>
      <c r="B19" s="367">
        <v>116</v>
      </c>
      <c r="C19" s="367">
        <v>60</v>
      </c>
      <c r="D19" s="367">
        <v>26</v>
      </c>
      <c r="E19" s="367">
        <v>12</v>
      </c>
      <c r="F19" s="367">
        <v>16</v>
      </c>
      <c r="G19" s="367">
        <v>2</v>
      </c>
      <c r="H19" s="367">
        <v>0</v>
      </c>
      <c r="I19" s="367">
        <v>102</v>
      </c>
      <c r="J19" s="367">
        <v>47</v>
      </c>
      <c r="K19" s="367">
        <v>25</v>
      </c>
      <c r="L19" s="367">
        <v>12</v>
      </c>
      <c r="M19" s="367">
        <v>16</v>
      </c>
      <c r="N19" s="367">
        <v>2</v>
      </c>
      <c r="O19" s="367">
        <v>0</v>
      </c>
      <c r="P19" s="367">
        <v>14</v>
      </c>
      <c r="Q19" s="367">
        <v>13</v>
      </c>
      <c r="R19" s="367">
        <v>1</v>
      </c>
      <c r="S19" s="367">
        <v>0</v>
      </c>
      <c r="T19" s="367">
        <v>0</v>
      </c>
      <c r="U19" s="367">
        <v>0</v>
      </c>
      <c r="V19" s="367">
        <v>0</v>
      </c>
      <c r="W19" s="343"/>
    </row>
    <row r="20" spans="1:23" s="70" customFormat="1">
      <c r="A20" s="394" t="s">
        <v>69</v>
      </c>
      <c r="B20" s="367">
        <v>43</v>
      </c>
      <c r="C20" s="367">
        <v>11</v>
      </c>
      <c r="D20" s="367">
        <v>12</v>
      </c>
      <c r="E20" s="367">
        <v>2</v>
      </c>
      <c r="F20" s="367">
        <v>11</v>
      </c>
      <c r="G20" s="367">
        <v>6</v>
      </c>
      <c r="H20" s="367">
        <v>1</v>
      </c>
      <c r="I20" s="367">
        <v>43</v>
      </c>
      <c r="J20" s="367">
        <v>11</v>
      </c>
      <c r="K20" s="367">
        <v>12</v>
      </c>
      <c r="L20" s="367">
        <v>2</v>
      </c>
      <c r="M20" s="367">
        <v>11</v>
      </c>
      <c r="N20" s="367">
        <v>6</v>
      </c>
      <c r="O20" s="367">
        <v>1</v>
      </c>
      <c r="P20" s="367">
        <v>0</v>
      </c>
      <c r="Q20" s="367">
        <v>0</v>
      </c>
      <c r="R20" s="367">
        <v>0</v>
      </c>
      <c r="S20" s="367">
        <v>0</v>
      </c>
      <c r="T20" s="367">
        <v>0</v>
      </c>
      <c r="U20" s="367">
        <v>0</v>
      </c>
      <c r="V20" s="367">
        <v>0</v>
      </c>
      <c r="W20" s="343"/>
    </row>
    <row r="21" spans="1:23" s="70" customFormat="1">
      <c r="A21" s="394" t="s">
        <v>1797</v>
      </c>
      <c r="B21" s="367">
        <v>8</v>
      </c>
      <c r="C21" s="367">
        <v>6</v>
      </c>
      <c r="D21" s="367">
        <v>0</v>
      </c>
      <c r="E21" s="367">
        <v>1</v>
      </c>
      <c r="F21" s="367">
        <v>0</v>
      </c>
      <c r="G21" s="367">
        <v>0</v>
      </c>
      <c r="H21" s="367">
        <v>1</v>
      </c>
      <c r="I21" s="367">
        <v>8</v>
      </c>
      <c r="J21" s="367">
        <v>6</v>
      </c>
      <c r="K21" s="367">
        <v>0</v>
      </c>
      <c r="L21" s="367">
        <v>1</v>
      </c>
      <c r="M21" s="367">
        <v>0</v>
      </c>
      <c r="N21" s="367">
        <v>0</v>
      </c>
      <c r="O21" s="367">
        <v>1</v>
      </c>
      <c r="P21" s="367">
        <v>0</v>
      </c>
      <c r="Q21" s="367">
        <v>0</v>
      </c>
      <c r="R21" s="367">
        <v>0</v>
      </c>
      <c r="S21" s="367">
        <v>0</v>
      </c>
      <c r="T21" s="367">
        <v>0</v>
      </c>
      <c r="U21" s="367">
        <v>0</v>
      </c>
      <c r="V21" s="367">
        <v>0</v>
      </c>
      <c r="W21" s="343"/>
    </row>
    <row r="22" spans="1:23" s="70" customFormat="1">
      <c r="A22" s="394" t="s">
        <v>1798</v>
      </c>
      <c r="B22" s="367">
        <v>95</v>
      </c>
      <c r="C22" s="367">
        <v>36</v>
      </c>
      <c r="D22" s="367">
        <v>21</v>
      </c>
      <c r="E22" s="367">
        <v>11</v>
      </c>
      <c r="F22" s="367">
        <v>19</v>
      </c>
      <c r="G22" s="367">
        <v>7</v>
      </c>
      <c r="H22" s="367">
        <v>1</v>
      </c>
      <c r="I22" s="367">
        <v>86</v>
      </c>
      <c r="J22" s="367">
        <v>27</v>
      </c>
      <c r="K22" s="367">
        <v>21</v>
      </c>
      <c r="L22" s="367">
        <v>11</v>
      </c>
      <c r="M22" s="367">
        <v>19</v>
      </c>
      <c r="N22" s="367">
        <v>7</v>
      </c>
      <c r="O22" s="367">
        <v>1</v>
      </c>
      <c r="P22" s="367">
        <v>9</v>
      </c>
      <c r="Q22" s="367">
        <v>9</v>
      </c>
      <c r="R22" s="367">
        <v>0</v>
      </c>
      <c r="S22" s="367">
        <v>0</v>
      </c>
      <c r="T22" s="367">
        <v>0</v>
      </c>
      <c r="U22" s="367">
        <v>0</v>
      </c>
      <c r="V22" s="367">
        <v>0</v>
      </c>
      <c r="W22" s="343"/>
    </row>
    <row r="23" spans="1:23" s="70" customFormat="1">
      <c r="A23" s="394" t="s">
        <v>1799</v>
      </c>
      <c r="B23" s="367">
        <v>14</v>
      </c>
      <c r="C23" s="367">
        <v>5</v>
      </c>
      <c r="D23" s="367">
        <v>3</v>
      </c>
      <c r="E23" s="367">
        <v>1</v>
      </c>
      <c r="F23" s="367">
        <v>3</v>
      </c>
      <c r="G23" s="367">
        <v>2</v>
      </c>
      <c r="H23" s="367">
        <v>0</v>
      </c>
      <c r="I23" s="367">
        <v>12</v>
      </c>
      <c r="J23" s="367">
        <v>3</v>
      </c>
      <c r="K23" s="367">
        <v>3</v>
      </c>
      <c r="L23" s="367">
        <v>1</v>
      </c>
      <c r="M23" s="367">
        <v>3</v>
      </c>
      <c r="N23" s="367">
        <v>2</v>
      </c>
      <c r="O23" s="367">
        <v>0</v>
      </c>
      <c r="P23" s="367">
        <v>2</v>
      </c>
      <c r="Q23" s="367">
        <v>2</v>
      </c>
      <c r="R23" s="367">
        <v>0</v>
      </c>
      <c r="S23" s="367">
        <v>0</v>
      </c>
      <c r="T23" s="367">
        <v>0</v>
      </c>
      <c r="U23" s="367">
        <v>0</v>
      </c>
      <c r="V23" s="367">
        <v>0</v>
      </c>
      <c r="W23" s="343"/>
    </row>
    <row r="24" spans="1:23" s="70" customFormat="1">
      <c r="A24" s="394" t="s">
        <v>73</v>
      </c>
      <c r="B24" s="367">
        <v>2</v>
      </c>
      <c r="C24" s="367">
        <v>0</v>
      </c>
      <c r="D24" s="367">
        <v>0</v>
      </c>
      <c r="E24" s="367">
        <v>0</v>
      </c>
      <c r="F24" s="367">
        <v>2</v>
      </c>
      <c r="G24" s="367">
        <v>0</v>
      </c>
      <c r="H24" s="367">
        <v>0</v>
      </c>
      <c r="I24" s="367">
        <v>2</v>
      </c>
      <c r="J24" s="367">
        <v>0</v>
      </c>
      <c r="K24" s="367">
        <v>0</v>
      </c>
      <c r="L24" s="367">
        <v>0</v>
      </c>
      <c r="M24" s="367">
        <v>2</v>
      </c>
      <c r="N24" s="367">
        <v>0</v>
      </c>
      <c r="O24" s="367">
        <v>0</v>
      </c>
      <c r="P24" s="367">
        <v>0</v>
      </c>
      <c r="Q24" s="367">
        <v>0</v>
      </c>
      <c r="R24" s="367">
        <v>0</v>
      </c>
      <c r="S24" s="367">
        <v>0</v>
      </c>
      <c r="T24" s="367">
        <v>0</v>
      </c>
      <c r="U24" s="367">
        <v>0</v>
      </c>
      <c r="V24" s="367">
        <v>0</v>
      </c>
      <c r="W24" s="343"/>
    </row>
    <row r="25" spans="1:23" s="70" customFormat="1">
      <c r="A25" s="394" t="s">
        <v>74</v>
      </c>
      <c r="B25" s="367">
        <v>150</v>
      </c>
      <c r="C25" s="367">
        <v>72</v>
      </c>
      <c r="D25" s="367">
        <v>50</v>
      </c>
      <c r="E25" s="367">
        <v>14</v>
      </c>
      <c r="F25" s="367">
        <v>13</v>
      </c>
      <c r="G25" s="367">
        <v>1</v>
      </c>
      <c r="H25" s="367">
        <v>0</v>
      </c>
      <c r="I25" s="367">
        <v>132</v>
      </c>
      <c r="J25" s="367">
        <v>54</v>
      </c>
      <c r="K25" s="367">
        <v>50</v>
      </c>
      <c r="L25" s="367">
        <v>14</v>
      </c>
      <c r="M25" s="367">
        <v>13</v>
      </c>
      <c r="N25" s="367">
        <v>1</v>
      </c>
      <c r="O25" s="367">
        <v>0</v>
      </c>
      <c r="P25" s="367">
        <v>18</v>
      </c>
      <c r="Q25" s="367">
        <v>18</v>
      </c>
      <c r="R25" s="367">
        <v>0</v>
      </c>
      <c r="S25" s="367">
        <v>0</v>
      </c>
      <c r="T25" s="367">
        <v>0</v>
      </c>
      <c r="U25" s="367">
        <v>0</v>
      </c>
      <c r="V25" s="367">
        <v>0</v>
      </c>
      <c r="W25" s="343"/>
    </row>
    <row r="26" spans="1:23" s="70" customFormat="1">
      <c r="A26" s="394" t="s">
        <v>75</v>
      </c>
      <c r="B26" s="367">
        <v>39</v>
      </c>
      <c r="C26" s="367">
        <v>19</v>
      </c>
      <c r="D26" s="367">
        <v>8</v>
      </c>
      <c r="E26" s="367">
        <v>4</v>
      </c>
      <c r="F26" s="367">
        <v>8</v>
      </c>
      <c r="G26" s="367">
        <v>0</v>
      </c>
      <c r="H26" s="367">
        <v>0</v>
      </c>
      <c r="I26" s="367">
        <v>36</v>
      </c>
      <c r="J26" s="367">
        <v>16</v>
      </c>
      <c r="K26" s="367">
        <v>8</v>
      </c>
      <c r="L26" s="367">
        <v>4</v>
      </c>
      <c r="M26" s="367">
        <v>8</v>
      </c>
      <c r="N26" s="367">
        <v>0</v>
      </c>
      <c r="O26" s="367">
        <v>0</v>
      </c>
      <c r="P26" s="367">
        <v>3</v>
      </c>
      <c r="Q26" s="367">
        <v>3</v>
      </c>
      <c r="R26" s="367">
        <v>0</v>
      </c>
      <c r="S26" s="367">
        <v>0</v>
      </c>
      <c r="T26" s="367">
        <v>0</v>
      </c>
      <c r="U26" s="367">
        <v>0</v>
      </c>
      <c r="V26" s="367">
        <v>0</v>
      </c>
      <c r="W26" s="343"/>
    </row>
    <row r="27" spans="1:23" s="70" customFormat="1">
      <c r="A27" s="394" t="s">
        <v>76</v>
      </c>
      <c r="B27" s="367">
        <v>15</v>
      </c>
      <c r="C27" s="367">
        <v>1</v>
      </c>
      <c r="D27" s="367">
        <v>3</v>
      </c>
      <c r="E27" s="367">
        <v>1</v>
      </c>
      <c r="F27" s="367">
        <v>6</v>
      </c>
      <c r="G27" s="367">
        <v>2</v>
      </c>
      <c r="H27" s="367">
        <v>2</v>
      </c>
      <c r="I27" s="367">
        <v>15</v>
      </c>
      <c r="J27" s="367">
        <v>1</v>
      </c>
      <c r="K27" s="367">
        <v>3</v>
      </c>
      <c r="L27" s="367">
        <v>1</v>
      </c>
      <c r="M27" s="367">
        <v>6</v>
      </c>
      <c r="N27" s="367">
        <v>2</v>
      </c>
      <c r="O27" s="367">
        <v>2</v>
      </c>
      <c r="P27" s="367">
        <v>0</v>
      </c>
      <c r="Q27" s="367">
        <v>0</v>
      </c>
      <c r="R27" s="367">
        <v>0</v>
      </c>
      <c r="S27" s="367">
        <v>0</v>
      </c>
      <c r="T27" s="367">
        <v>0</v>
      </c>
      <c r="U27" s="367">
        <v>0</v>
      </c>
      <c r="V27" s="367">
        <v>0</v>
      </c>
      <c r="W27" s="343"/>
    </row>
    <row r="28" spans="1:23" s="70" customFormat="1">
      <c r="A28" s="394" t="s">
        <v>1800</v>
      </c>
      <c r="B28" s="367">
        <v>200</v>
      </c>
      <c r="C28" s="367">
        <v>116</v>
      </c>
      <c r="D28" s="367">
        <v>38</v>
      </c>
      <c r="E28" s="367">
        <v>29</v>
      </c>
      <c r="F28" s="367">
        <v>15</v>
      </c>
      <c r="G28" s="367">
        <v>2</v>
      </c>
      <c r="H28" s="367">
        <v>0</v>
      </c>
      <c r="I28" s="367">
        <v>185</v>
      </c>
      <c r="J28" s="367">
        <v>102</v>
      </c>
      <c r="K28" s="367">
        <v>37</v>
      </c>
      <c r="L28" s="367">
        <v>29</v>
      </c>
      <c r="M28" s="367">
        <v>15</v>
      </c>
      <c r="N28" s="367">
        <v>2</v>
      </c>
      <c r="O28" s="367">
        <v>0</v>
      </c>
      <c r="P28" s="367">
        <v>15</v>
      </c>
      <c r="Q28" s="367">
        <v>14</v>
      </c>
      <c r="R28" s="367">
        <v>1</v>
      </c>
      <c r="S28" s="367">
        <v>0</v>
      </c>
      <c r="T28" s="367">
        <v>0</v>
      </c>
      <c r="U28" s="367">
        <v>0</v>
      </c>
      <c r="V28" s="367">
        <v>0</v>
      </c>
      <c r="W28" s="343"/>
    </row>
    <row r="29" spans="1:23" s="70" customFormat="1">
      <c r="A29" s="394" t="s">
        <v>78</v>
      </c>
      <c r="B29" s="367">
        <v>89</v>
      </c>
      <c r="C29" s="367">
        <v>32</v>
      </c>
      <c r="D29" s="367">
        <v>13</v>
      </c>
      <c r="E29" s="367">
        <v>17</v>
      </c>
      <c r="F29" s="367">
        <v>20</v>
      </c>
      <c r="G29" s="367">
        <v>5</v>
      </c>
      <c r="H29" s="367">
        <v>2</v>
      </c>
      <c r="I29" s="367">
        <v>84</v>
      </c>
      <c r="J29" s="367">
        <v>28</v>
      </c>
      <c r="K29" s="367">
        <v>13</v>
      </c>
      <c r="L29" s="367">
        <v>16</v>
      </c>
      <c r="M29" s="367">
        <v>20</v>
      </c>
      <c r="N29" s="367">
        <v>5</v>
      </c>
      <c r="O29" s="367">
        <v>2</v>
      </c>
      <c r="P29" s="367">
        <v>5</v>
      </c>
      <c r="Q29" s="367">
        <v>4</v>
      </c>
      <c r="R29" s="367">
        <v>0</v>
      </c>
      <c r="S29" s="367">
        <v>1</v>
      </c>
      <c r="T29" s="367">
        <v>0</v>
      </c>
      <c r="U29" s="367">
        <v>0</v>
      </c>
      <c r="V29" s="367">
        <v>0</v>
      </c>
      <c r="W29" s="343"/>
    </row>
    <row r="30" spans="1:23" s="70" customFormat="1">
      <c r="A30" s="394" t="s">
        <v>79</v>
      </c>
      <c r="B30" s="367">
        <v>227</v>
      </c>
      <c r="C30" s="367">
        <v>91</v>
      </c>
      <c r="D30" s="367">
        <v>63</v>
      </c>
      <c r="E30" s="367">
        <v>22</v>
      </c>
      <c r="F30" s="367">
        <v>33</v>
      </c>
      <c r="G30" s="367">
        <v>16</v>
      </c>
      <c r="H30" s="367">
        <v>2</v>
      </c>
      <c r="I30" s="367">
        <v>221</v>
      </c>
      <c r="J30" s="367">
        <v>85</v>
      </c>
      <c r="K30" s="367">
        <v>63</v>
      </c>
      <c r="L30" s="367">
        <v>22</v>
      </c>
      <c r="M30" s="367">
        <v>33</v>
      </c>
      <c r="N30" s="367">
        <v>16</v>
      </c>
      <c r="O30" s="367">
        <v>2</v>
      </c>
      <c r="P30" s="367">
        <v>6</v>
      </c>
      <c r="Q30" s="367">
        <v>6</v>
      </c>
      <c r="R30" s="367">
        <v>0</v>
      </c>
      <c r="S30" s="367">
        <v>0</v>
      </c>
      <c r="T30" s="367">
        <v>0</v>
      </c>
      <c r="U30" s="367">
        <v>0</v>
      </c>
      <c r="V30" s="367">
        <v>0</v>
      </c>
      <c r="W30" s="343"/>
    </row>
    <row r="31" spans="1:23" s="70" customFormat="1">
      <c r="A31" s="394" t="s">
        <v>80</v>
      </c>
      <c r="B31" s="367">
        <v>11</v>
      </c>
      <c r="C31" s="367">
        <v>6</v>
      </c>
      <c r="D31" s="367">
        <v>2</v>
      </c>
      <c r="E31" s="367">
        <v>0</v>
      </c>
      <c r="F31" s="367">
        <v>2</v>
      </c>
      <c r="G31" s="367">
        <v>0</v>
      </c>
      <c r="H31" s="367">
        <v>1</v>
      </c>
      <c r="I31" s="367">
        <v>11</v>
      </c>
      <c r="J31" s="367">
        <v>6</v>
      </c>
      <c r="K31" s="367">
        <v>2</v>
      </c>
      <c r="L31" s="367">
        <v>0</v>
      </c>
      <c r="M31" s="367">
        <v>2</v>
      </c>
      <c r="N31" s="367">
        <v>0</v>
      </c>
      <c r="O31" s="367">
        <v>1</v>
      </c>
      <c r="P31" s="367">
        <v>0</v>
      </c>
      <c r="Q31" s="367">
        <v>0</v>
      </c>
      <c r="R31" s="367">
        <v>0</v>
      </c>
      <c r="S31" s="367">
        <v>0</v>
      </c>
      <c r="T31" s="367">
        <v>0</v>
      </c>
      <c r="U31" s="367">
        <v>0</v>
      </c>
      <c r="V31" s="367">
        <v>0</v>
      </c>
      <c r="W31" s="343"/>
    </row>
    <row r="32" spans="1:23" s="70" customFormat="1">
      <c r="A32" s="394" t="s">
        <v>83</v>
      </c>
      <c r="B32" s="367">
        <v>18</v>
      </c>
      <c r="C32" s="367">
        <v>6</v>
      </c>
      <c r="D32" s="367">
        <v>2</v>
      </c>
      <c r="E32" s="367">
        <v>2</v>
      </c>
      <c r="F32" s="367">
        <v>4</v>
      </c>
      <c r="G32" s="367">
        <v>1</v>
      </c>
      <c r="H32" s="367">
        <v>3</v>
      </c>
      <c r="I32" s="367">
        <v>17</v>
      </c>
      <c r="J32" s="367">
        <v>5</v>
      </c>
      <c r="K32" s="367">
        <v>2</v>
      </c>
      <c r="L32" s="367">
        <v>2</v>
      </c>
      <c r="M32" s="367">
        <v>4</v>
      </c>
      <c r="N32" s="367">
        <v>1</v>
      </c>
      <c r="O32" s="367">
        <v>3</v>
      </c>
      <c r="P32" s="367">
        <v>1</v>
      </c>
      <c r="Q32" s="367">
        <v>1</v>
      </c>
      <c r="R32" s="367">
        <v>0</v>
      </c>
      <c r="S32" s="367">
        <v>0</v>
      </c>
      <c r="T32" s="367">
        <v>0</v>
      </c>
      <c r="U32" s="367">
        <v>0</v>
      </c>
      <c r="V32" s="367">
        <v>0</v>
      </c>
      <c r="W32" s="343"/>
    </row>
    <row r="33" spans="1:23" s="70" customFormat="1">
      <c r="A33" s="394" t="s">
        <v>84</v>
      </c>
      <c r="B33" s="367">
        <v>52</v>
      </c>
      <c r="C33" s="367">
        <v>11</v>
      </c>
      <c r="D33" s="367">
        <v>11</v>
      </c>
      <c r="E33" s="367">
        <v>7</v>
      </c>
      <c r="F33" s="367">
        <v>15</v>
      </c>
      <c r="G33" s="367">
        <v>4</v>
      </c>
      <c r="H33" s="367">
        <v>4</v>
      </c>
      <c r="I33" s="367">
        <v>52</v>
      </c>
      <c r="J33" s="367">
        <v>11</v>
      </c>
      <c r="K33" s="367">
        <v>11</v>
      </c>
      <c r="L33" s="367">
        <v>7</v>
      </c>
      <c r="M33" s="367">
        <v>15</v>
      </c>
      <c r="N33" s="367">
        <v>4</v>
      </c>
      <c r="O33" s="367">
        <v>4</v>
      </c>
      <c r="P33" s="367">
        <v>0</v>
      </c>
      <c r="Q33" s="367"/>
      <c r="R33" s="367"/>
      <c r="S33" s="367"/>
      <c r="T33" s="367"/>
      <c r="U33" s="367"/>
      <c r="V33" s="367"/>
      <c r="W33" s="343"/>
    </row>
    <row r="34" spans="1:23" s="70" customFormat="1">
      <c r="A34" s="394" t="s">
        <v>85</v>
      </c>
      <c r="B34" s="367">
        <v>4</v>
      </c>
      <c r="C34" s="367">
        <v>1</v>
      </c>
      <c r="D34" s="367">
        <v>1</v>
      </c>
      <c r="E34" s="367">
        <v>1</v>
      </c>
      <c r="F34" s="367">
        <v>1</v>
      </c>
      <c r="G34" s="367">
        <v>0</v>
      </c>
      <c r="H34" s="367">
        <v>0</v>
      </c>
      <c r="I34" s="367">
        <v>4</v>
      </c>
      <c r="J34" s="367">
        <v>1</v>
      </c>
      <c r="K34" s="367">
        <v>1</v>
      </c>
      <c r="L34" s="367">
        <v>1</v>
      </c>
      <c r="M34" s="367">
        <v>1</v>
      </c>
      <c r="N34" s="367">
        <v>0</v>
      </c>
      <c r="O34" s="367">
        <v>0</v>
      </c>
      <c r="P34" s="367">
        <v>0</v>
      </c>
      <c r="Q34" s="367">
        <v>0</v>
      </c>
      <c r="R34" s="367">
        <v>0</v>
      </c>
      <c r="S34" s="367">
        <v>0</v>
      </c>
      <c r="T34" s="367">
        <v>0</v>
      </c>
      <c r="U34" s="367">
        <v>0</v>
      </c>
      <c r="V34" s="367">
        <v>0</v>
      </c>
      <c r="W34" s="343"/>
    </row>
    <row r="35" spans="1:23" s="70" customFormat="1">
      <c r="A35" s="394" t="s">
        <v>86</v>
      </c>
      <c r="B35" s="367">
        <v>176</v>
      </c>
      <c r="C35" s="367">
        <v>56</v>
      </c>
      <c r="D35" s="367">
        <v>58</v>
      </c>
      <c r="E35" s="367">
        <v>22</v>
      </c>
      <c r="F35" s="367">
        <v>29</v>
      </c>
      <c r="G35" s="367">
        <v>10</v>
      </c>
      <c r="H35" s="367">
        <v>1</v>
      </c>
      <c r="I35" s="367">
        <v>161</v>
      </c>
      <c r="J35" s="367">
        <v>46</v>
      </c>
      <c r="K35" s="367">
        <v>53</v>
      </c>
      <c r="L35" s="367">
        <v>22</v>
      </c>
      <c r="M35" s="367">
        <v>29</v>
      </c>
      <c r="N35" s="367">
        <v>10</v>
      </c>
      <c r="O35" s="367">
        <v>1</v>
      </c>
      <c r="P35" s="367">
        <v>15</v>
      </c>
      <c r="Q35" s="367">
        <v>10</v>
      </c>
      <c r="R35" s="367">
        <v>5</v>
      </c>
      <c r="S35" s="367">
        <v>0</v>
      </c>
      <c r="T35" s="367">
        <v>0</v>
      </c>
      <c r="U35" s="367">
        <v>0</v>
      </c>
      <c r="V35" s="367">
        <v>0</v>
      </c>
      <c r="W35" s="343"/>
    </row>
    <row r="36" spans="1:23" s="70" customFormat="1" ht="12.75" thickBot="1">
      <c r="A36" s="395" t="s">
        <v>87</v>
      </c>
      <c r="B36" s="382">
        <v>70</v>
      </c>
      <c r="C36" s="382">
        <v>50</v>
      </c>
      <c r="D36" s="382">
        <v>7</v>
      </c>
      <c r="E36" s="382">
        <v>3</v>
      </c>
      <c r="F36" s="382">
        <v>9</v>
      </c>
      <c r="G36" s="382">
        <v>1</v>
      </c>
      <c r="H36" s="382">
        <v>0</v>
      </c>
      <c r="I36" s="382">
        <v>56</v>
      </c>
      <c r="J36" s="382">
        <v>36</v>
      </c>
      <c r="K36" s="382">
        <v>7</v>
      </c>
      <c r="L36" s="382">
        <v>3</v>
      </c>
      <c r="M36" s="382">
        <v>9</v>
      </c>
      <c r="N36" s="382">
        <v>1</v>
      </c>
      <c r="O36" s="382">
        <v>0</v>
      </c>
      <c r="P36" s="382">
        <v>14</v>
      </c>
      <c r="Q36" s="382">
        <v>14</v>
      </c>
      <c r="R36" s="382">
        <v>0</v>
      </c>
      <c r="S36" s="382">
        <v>0</v>
      </c>
      <c r="T36" s="382">
        <v>0</v>
      </c>
      <c r="U36" s="382">
        <v>0</v>
      </c>
      <c r="V36" s="382">
        <v>0</v>
      </c>
      <c r="W36" s="343"/>
    </row>
  </sheetData>
  <phoneticPr fontId="2"/>
  <pageMargins left="0.6692913385826772" right="0.47244094488188981" top="0.9" bottom="0.98425196850393704" header="0.51181102362204722" footer="0.51181102362204722"/>
  <pageSetup paperSize="9" scale="70" orientation="landscape" r:id="rId1"/>
  <headerFooter alignWithMargins="0"/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100" workbookViewId="0"/>
  </sheetViews>
  <sheetFormatPr defaultRowHeight="12"/>
  <cols>
    <col min="1" max="1" width="4" style="1" customWidth="1"/>
    <col min="2" max="2" width="4.875" style="1" customWidth="1"/>
    <col min="3" max="3" width="9.125" style="1" bestFit="1" customWidth="1"/>
    <col min="4" max="4" width="6.75" style="1" customWidth="1"/>
    <col min="5" max="5" width="6.25" style="1" customWidth="1"/>
    <col min="6" max="6" width="10.375" style="1" customWidth="1"/>
    <col min="7" max="7" width="9.125" style="1" bestFit="1" customWidth="1"/>
    <col min="8" max="8" width="6" style="1" customWidth="1"/>
    <col min="9" max="9" width="11.5" style="1" customWidth="1"/>
    <col min="10" max="10" width="9.125" style="1" bestFit="1" customWidth="1"/>
    <col min="11" max="11" width="6.125" style="1" customWidth="1"/>
    <col min="12" max="256" width="9" style="1"/>
    <col min="257" max="257" width="4" style="1" customWidth="1"/>
    <col min="258" max="258" width="4.875" style="1" customWidth="1"/>
    <col min="259" max="259" width="9.125" style="1" bestFit="1" customWidth="1"/>
    <col min="260" max="260" width="6.75" style="1" customWidth="1"/>
    <col min="261" max="261" width="6.25" style="1" customWidth="1"/>
    <col min="262" max="262" width="10.375" style="1" customWidth="1"/>
    <col min="263" max="263" width="9.125" style="1" bestFit="1" customWidth="1"/>
    <col min="264" max="264" width="6" style="1" customWidth="1"/>
    <col min="265" max="265" width="11.5" style="1" customWidth="1"/>
    <col min="266" max="266" width="9.125" style="1" bestFit="1" customWidth="1"/>
    <col min="267" max="267" width="6.125" style="1" customWidth="1"/>
    <col min="268" max="512" width="9" style="1"/>
    <col min="513" max="513" width="4" style="1" customWidth="1"/>
    <col min="514" max="514" width="4.875" style="1" customWidth="1"/>
    <col min="515" max="515" width="9.125" style="1" bestFit="1" customWidth="1"/>
    <col min="516" max="516" width="6.75" style="1" customWidth="1"/>
    <col min="517" max="517" width="6.25" style="1" customWidth="1"/>
    <col min="518" max="518" width="10.375" style="1" customWidth="1"/>
    <col min="519" max="519" width="9.125" style="1" bestFit="1" customWidth="1"/>
    <col min="520" max="520" width="6" style="1" customWidth="1"/>
    <col min="521" max="521" width="11.5" style="1" customWidth="1"/>
    <col min="522" max="522" width="9.125" style="1" bestFit="1" customWidth="1"/>
    <col min="523" max="523" width="6.125" style="1" customWidth="1"/>
    <col min="524" max="768" width="9" style="1"/>
    <col min="769" max="769" width="4" style="1" customWidth="1"/>
    <col min="770" max="770" width="4.875" style="1" customWidth="1"/>
    <col min="771" max="771" width="9.125" style="1" bestFit="1" customWidth="1"/>
    <col min="772" max="772" width="6.75" style="1" customWidth="1"/>
    <col min="773" max="773" width="6.25" style="1" customWidth="1"/>
    <col min="774" max="774" width="10.375" style="1" customWidth="1"/>
    <col min="775" max="775" width="9.125" style="1" bestFit="1" customWidth="1"/>
    <col min="776" max="776" width="6" style="1" customWidth="1"/>
    <col min="777" max="777" width="11.5" style="1" customWidth="1"/>
    <col min="778" max="778" width="9.125" style="1" bestFit="1" customWidth="1"/>
    <col min="779" max="779" width="6.125" style="1" customWidth="1"/>
    <col min="780" max="1024" width="9" style="1"/>
    <col min="1025" max="1025" width="4" style="1" customWidth="1"/>
    <col min="1026" max="1026" width="4.875" style="1" customWidth="1"/>
    <col min="1027" max="1027" width="9.125" style="1" bestFit="1" customWidth="1"/>
    <col min="1028" max="1028" width="6.75" style="1" customWidth="1"/>
    <col min="1029" max="1029" width="6.25" style="1" customWidth="1"/>
    <col min="1030" max="1030" width="10.375" style="1" customWidth="1"/>
    <col min="1031" max="1031" width="9.125" style="1" bestFit="1" customWidth="1"/>
    <col min="1032" max="1032" width="6" style="1" customWidth="1"/>
    <col min="1033" max="1033" width="11.5" style="1" customWidth="1"/>
    <col min="1034" max="1034" width="9.125" style="1" bestFit="1" customWidth="1"/>
    <col min="1035" max="1035" width="6.125" style="1" customWidth="1"/>
    <col min="1036" max="1280" width="9" style="1"/>
    <col min="1281" max="1281" width="4" style="1" customWidth="1"/>
    <col min="1282" max="1282" width="4.875" style="1" customWidth="1"/>
    <col min="1283" max="1283" width="9.125" style="1" bestFit="1" customWidth="1"/>
    <col min="1284" max="1284" width="6.75" style="1" customWidth="1"/>
    <col min="1285" max="1285" width="6.25" style="1" customWidth="1"/>
    <col min="1286" max="1286" width="10.375" style="1" customWidth="1"/>
    <col min="1287" max="1287" width="9.125" style="1" bestFit="1" customWidth="1"/>
    <col min="1288" max="1288" width="6" style="1" customWidth="1"/>
    <col min="1289" max="1289" width="11.5" style="1" customWidth="1"/>
    <col min="1290" max="1290" width="9.125" style="1" bestFit="1" customWidth="1"/>
    <col min="1291" max="1291" width="6.125" style="1" customWidth="1"/>
    <col min="1292" max="1536" width="9" style="1"/>
    <col min="1537" max="1537" width="4" style="1" customWidth="1"/>
    <col min="1538" max="1538" width="4.875" style="1" customWidth="1"/>
    <col min="1539" max="1539" width="9.125" style="1" bestFit="1" customWidth="1"/>
    <col min="1540" max="1540" width="6.75" style="1" customWidth="1"/>
    <col min="1541" max="1541" width="6.25" style="1" customWidth="1"/>
    <col min="1542" max="1542" width="10.375" style="1" customWidth="1"/>
    <col min="1543" max="1543" width="9.125" style="1" bestFit="1" customWidth="1"/>
    <col min="1544" max="1544" width="6" style="1" customWidth="1"/>
    <col min="1545" max="1545" width="11.5" style="1" customWidth="1"/>
    <col min="1546" max="1546" width="9.125" style="1" bestFit="1" customWidth="1"/>
    <col min="1547" max="1547" width="6.125" style="1" customWidth="1"/>
    <col min="1548" max="1792" width="9" style="1"/>
    <col min="1793" max="1793" width="4" style="1" customWidth="1"/>
    <col min="1794" max="1794" width="4.875" style="1" customWidth="1"/>
    <col min="1795" max="1795" width="9.125" style="1" bestFit="1" customWidth="1"/>
    <col min="1796" max="1796" width="6.75" style="1" customWidth="1"/>
    <col min="1797" max="1797" width="6.25" style="1" customWidth="1"/>
    <col min="1798" max="1798" width="10.375" style="1" customWidth="1"/>
    <col min="1799" max="1799" width="9.125" style="1" bestFit="1" customWidth="1"/>
    <col min="1800" max="1800" width="6" style="1" customWidth="1"/>
    <col min="1801" max="1801" width="11.5" style="1" customWidth="1"/>
    <col min="1802" max="1802" width="9.125" style="1" bestFit="1" customWidth="1"/>
    <col min="1803" max="1803" width="6.125" style="1" customWidth="1"/>
    <col min="1804" max="2048" width="9" style="1"/>
    <col min="2049" max="2049" width="4" style="1" customWidth="1"/>
    <col min="2050" max="2050" width="4.875" style="1" customWidth="1"/>
    <col min="2051" max="2051" width="9.125" style="1" bestFit="1" customWidth="1"/>
    <col min="2052" max="2052" width="6.75" style="1" customWidth="1"/>
    <col min="2053" max="2053" width="6.25" style="1" customWidth="1"/>
    <col min="2054" max="2054" width="10.375" style="1" customWidth="1"/>
    <col min="2055" max="2055" width="9.125" style="1" bestFit="1" customWidth="1"/>
    <col min="2056" max="2056" width="6" style="1" customWidth="1"/>
    <col min="2057" max="2057" width="11.5" style="1" customWidth="1"/>
    <col min="2058" max="2058" width="9.125" style="1" bestFit="1" customWidth="1"/>
    <col min="2059" max="2059" width="6.125" style="1" customWidth="1"/>
    <col min="2060" max="2304" width="9" style="1"/>
    <col min="2305" max="2305" width="4" style="1" customWidth="1"/>
    <col min="2306" max="2306" width="4.875" style="1" customWidth="1"/>
    <col min="2307" max="2307" width="9.125" style="1" bestFit="1" customWidth="1"/>
    <col min="2308" max="2308" width="6.75" style="1" customWidth="1"/>
    <col min="2309" max="2309" width="6.25" style="1" customWidth="1"/>
    <col min="2310" max="2310" width="10.375" style="1" customWidth="1"/>
    <col min="2311" max="2311" width="9.125" style="1" bestFit="1" customWidth="1"/>
    <col min="2312" max="2312" width="6" style="1" customWidth="1"/>
    <col min="2313" max="2313" width="11.5" style="1" customWidth="1"/>
    <col min="2314" max="2314" width="9.125" style="1" bestFit="1" customWidth="1"/>
    <col min="2315" max="2315" width="6.125" style="1" customWidth="1"/>
    <col min="2316" max="2560" width="9" style="1"/>
    <col min="2561" max="2561" width="4" style="1" customWidth="1"/>
    <col min="2562" max="2562" width="4.875" style="1" customWidth="1"/>
    <col min="2563" max="2563" width="9.125" style="1" bestFit="1" customWidth="1"/>
    <col min="2564" max="2564" width="6.75" style="1" customWidth="1"/>
    <col min="2565" max="2565" width="6.25" style="1" customWidth="1"/>
    <col min="2566" max="2566" width="10.375" style="1" customWidth="1"/>
    <col min="2567" max="2567" width="9.125" style="1" bestFit="1" customWidth="1"/>
    <col min="2568" max="2568" width="6" style="1" customWidth="1"/>
    <col min="2569" max="2569" width="11.5" style="1" customWidth="1"/>
    <col min="2570" max="2570" width="9.125" style="1" bestFit="1" customWidth="1"/>
    <col min="2571" max="2571" width="6.125" style="1" customWidth="1"/>
    <col min="2572" max="2816" width="9" style="1"/>
    <col min="2817" max="2817" width="4" style="1" customWidth="1"/>
    <col min="2818" max="2818" width="4.875" style="1" customWidth="1"/>
    <col min="2819" max="2819" width="9.125" style="1" bestFit="1" customWidth="1"/>
    <col min="2820" max="2820" width="6.75" style="1" customWidth="1"/>
    <col min="2821" max="2821" width="6.25" style="1" customWidth="1"/>
    <col min="2822" max="2822" width="10.375" style="1" customWidth="1"/>
    <col min="2823" max="2823" width="9.125" style="1" bestFit="1" customWidth="1"/>
    <col min="2824" max="2824" width="6" style="1" customWidth="1"/>
    <col min="2825" max="2825" width="11.5" style="1" customWidth="1"/>
    <col min="2826" max="2826" width="9.125" style="1" bestFit="1" customWidth="1"/>
    <col min="2827" max="2827" width="6.125" style="1" customWidth="1"/>
    <col min="2828" max="3072" width="9" style="1"/>
    <col min="3073" max="3073" width="4" style="1" customWidth="1"/>
    <col min="3074" max="3074" width="4.875" style="1" customWidth="1"/>
    <col min="3075" max="3075" width="9.125" style="1" bestFit="1" customWidth="1"/>
    <col min="3076" max="3076" width="6.75" style="1" customWidth="1"/>
    <col min="3077" max="3077" width="6.25" style="1" customWidth="1"/>
    <col min="3078" max="3078" width="10.375" style="1" customWidth="1"/>
    <col min="3079" max="3079" width="9.125" style="1" bestFit="1" customWidth="1"/>
    <col min="3080" max="3080" width="6" style="1" customWidth="1"/>
    <col min="3081" max="3081" width="11.5" style="1" customWidth="1"/>
    <col min="3082" max="3082" width="9.125" style="1" bestFit="1" customWidth="1"/>
    <col min="3083" max="3083" width="6.125" style="1" customWidth="1"/>
    <col min="3084" max="3328" width="9" style="1"/>
    <col min="3329" max="3329" width="4" style="1" customWidth="1"/>
    <col min="3330" max="3330" width="4.875" style="1" customWidth="1"/>
    <col min="3331" max="3331" width="9.125" style="1" bestFit="1" customWidth="1"/>
    <col min="3332" max="3332" width="6.75" style="1" customWidth="1"/>
    <col min="3333" max="3333" width="6.25" style="1" customWidth="1"/>
    <col min="3334" max="3334" width="10.375" style="1" customWidth="1"/>
    <col min="3335" max="3335" width="9.125" style="1" bestFit="1" customWidth="1"/>
    <col min="3336" max="3336" width="6" style="1" customWidth="1"/>
    <col min="3337" max="3337" width="11.5" style="1" customWidth="1"/>
    <col min="3338" max="3338" width="9.125" style="1" bestFit="1" customWidth="1"/>
    <col min="3339" max="3339" width="6.125" style="1" customWidth="1"/>
    <col min="3340" max="3584" width="9" style="1"/>
    <col min="3585" max="3585" width="4" style="1" customWidth="1"/>
    <col min="3586" max="3586" width="4.875" style="1" customWidth="1"/>
    <col min="3587" max="3587" width="9.125" style="1" bestFit="1" customWidth="1"/>
    <col min="3588" max="3588" width="6.75" style="1" customWidth="1"/>
    <col min="3589" max="3589" width="6.25" style="1" customWidth="1"/>
    <col min="3590" max="3590" width="10.375" style="1" customWidth="1"/>
    <col min="3591" max="3591" width="9.125" style="1" bestFit="1" customWidth="1"/>
    <col min="3592" max="3592" width="6" style="1" customWidth="1"/>
    <col min="3593" max="3593" width="11.5" style="1" customWidth="1"/>
    <col min="3594" max="3594" width="9.125" style="1" bestFit="1" customWidth="1"/>
    <col min="3595" max="3595" width="6.125" style="1" customWidth="1"/>
    <col min="3596" max="3840" width="9" style="1"/>
    <col min="3841" max="3841" width="4" style="1" customWidth="1"/>
    <col min="3842" max="3842" width="4.875" style="1" customWidth="1"/>
    <col min="3843" max="3843" width="9.125" style="1" bestFit="1" customWidth="1"/>
    <col min="3844" max="3844" width="6.75" style="1" customWidth="1"/>
    <col min="3845" max="3845" width="6.25" style="1" customWidth="1"/>
    <col min="3846" max="3846" width="10.375" style="1" customWidth="1"/>
    <col min="3847" max="3847" width="9.125" style="1" bestFit="1" customWidth="1"/>
    <col min="3848" max="3848" width="6" style="1" customWidth="1"/>
    <col min="3849" max="3849" width="11.5" style="1" customWidth="1"/>
    <col min="3850" max="3850" width="9.125" style="1" bestFit="1" customWidth="1"/>
    <col min="3851" max="3851" width="6.125" style="1" customWidth="1"/>
    <col min="3852" max="4096" width="9" style="1"/>
    <col min="4097" max="4097" width="4" style="1" customWidth="1"/>
    <col min="4098" max="4098" width="4.875" style="1" customWidth="1"/>
    <col min="4099" max="4099" width="9.125" style="1" bestFit="1" customWidth="1"/>
    <col min="4100" max="4100" width="6.75" style="1" customWidth="1"/>
    <col min="4101" max="4101" width="6.25" style="1" customWidth="1"/>
    <col min="4102" max="4102" width="10.375" style="1" customWidth="1"/>
    <col min="4103" max="4103" width="9.125" style="1" bestFit="1" customWidth="1"/>
    <col min="4104" max="4104" width="6" style="1" customWidth="1"/>
    <col min="4105" max="4105" width="11.5" style="1" customWidth="1"/>
    <col min="4106" max="4106" width="9.125" style="1" bestFit="1" customWidth="1"/>
    <col min="4107" max="4107" width="6.125" style="1" customWidth="1"/>
    <col min="4108" max="4352" width="9" style="1"/>
    <col min="4353" max="4353" width="4" style="1" customWidth="1"/>
    <col min="4354" max="4354" width="4.875" style="1" customWidth="1"/>
    <col min="4355" max="4355" width="9.125" style="1" bestFit="1" customWidth="1"/>
    <col min="4356" max="4356" width="6.75" style="1" customWidth="1"/>
    <col min="4357" max="4357" width="6.25" style="1" customWidth="1"/>
    <col min="4358" max="4358" width="10.375" style="1" customWidth="1"/>
    <col min="4359" max="4359" width="9.125" style="1" bestFit="1" customWidth="1"/>
    <col min="4360" max="4360" width="6" style="1" customWidth="1"/>
    <col min="4361" max="4361" width="11.5" style="1" customWidth="1"/>
    <col min="4362" max="4362" width="9.125" style="1" bestFit="1" customWidth="1"/>
    <col min="4363" max="4363" width="6.125" style="1" customWidth="1"/>
    <col min="4364" max="4608" width="9" style="1"/>
    <col min="4609" max="4609" width="4" style="1" customWidth="1"/>
    <col min="4610" max="4610" width="4.875" style="1" customWidth="1"/>
    <col min="4611" max="4611" width="9.125" style="1" bestFit="1" customWidth="1"/>
    <col min="4612" max="4612" width="6.75" style="1" customWidth="1"/>
    <col min="4613" max="4613" width="6.25" style="1" customWidth="1"/>
    <col min="4614" max="4614" width="10.375" style="1" customWidth="1"/>
    <col min="4615" max="4615" width="9.125" style="1" bestFit="1" customWidth="1"/>
    <col min="4616" max="4616" width="6" style="1" customWidth="1"/>
    <col min="4617" max="4617" width="11.5" style="1" customWidth="1"/>
    <col min="4618" max="4618" width="9.125" style="1" bestFit="1" customWidth="1"/>
    <col min="4619" max="4619" width="6.125" style="1" customWidth="1"/>
    <col min="4620" max="4864" width="9" style="1"/>
    <col min="4865" max="4865" width="4" style="1" customWidth="1"/>
    <col min="4866" max="4866" width="4.875" style="1" customWidth="1"/>
    <col min="4867" max="4867" width="9.125" style="1" bestFit="1" customWidth="1"/>
    <col min="4868" max="4868" width="6.75" style="1" customWidth="1"/>
    <col min="4869" max="4869" width="6.25" style="1" customWidth="1"/>
    <col min="4870" max="4870" width="10.375" style="1" customWidth="1"/>
    <col min="4871" max="4871" width="9.125" style="1" bestFit="1" customWidth="1"/>
    <col min="4872" max="4872" width="6" style="1" customWidth="1"/>
    <col min="4873" max="4873" width="11.5" style="1" customWidth="1"/>
    <col min="4874" max="4874" width="9.125" style="1" bestFit="1" customWidth="1"/>
    <col min="4875" max="4875" width="6.125" style="1" customWidth="1"/>
    <col min="4876" max="5120" width="9" style="1"/>
    <col min="5121" max="5121" width="4" style="1" customWidth="1"/>
    <col min="5122" max="5122" width="4.875" style="1" customWidth="1"/>
    <col min="5123" max="5123" width="9.125" style="1" bestFit="1" customWidth="1"/>
    <col min="5124" max="5124" width="6.75" style="1" customWidth="1"/>
    <col min="5125" max="5125" width="6.25" style="1" customWidth="1"/>
    <col min="5126" max="5126" width="10.375" style="1" customWidth="1"/>
    <col min="5127" max="5127" width="9.125" style="1" bestFit="1" customWidth="1"/>
    <col min="5128" max="5128" width="6" style="1" customWidth="1"/>
    <col min="5129" max="5129" width="11.5" style="1" customWidth="1"/>
    <col min="5130" max="5130" width="9.125" style="1" bestFit="1" customWidth="1"/>
    <col min="5131" max="5131" width="6.125" style="1" customWidth="1"/>
    <col min="5132" max="5376" width="9" style="1"/>
    <col min="5377" max="5377" width="4" style="1" customWidth="1"/>
    <col min="5378" max="5378" width="4.875" style="1" customWidth="1"/>
    <col min="5379" max="5379" width="9.125" style="1" bestFit="1" customWidth="1"/>
    <col min="5380" max="5380" width="6.75" style="1" customWidth="1"/>
    <col min="5381" max="5381" width="6.25" style="1" customWidth="1"/>
    <col min="5382" max="5382" width="10.375" style="1" customWidth="1"/>
    <col min="5383" max="5383" width="9.125" style="1" bestFit="1" customWidth="1"/>
    <col min="5384" max="5384" width="6" style="1" customWidth="1"/>
    <col min="5385" max="5385" width="11.5" style="1" customWidth="1"/>
    <col min="5386" max="5386" width="9.125" style="1" bestFit="1" customWidth="1"/>
    <col min="5387" max="5387" width="6.125" style="1" customWidth="1"/>
    <col min="5388" max="5632" width="9" style="1"/>
    <col min="5633" max="5633" width="4" style="1" customWidth="1"/>
    <col min="5634" max="5634" width="4.875" style="1" customWidth="1"/>
    <col min="5635" max="5635" width="9.125" style="1" bestFit="1" customWidth="1"/>
    <col min="5636" max="5636" width="6.75" style="1" customWidth="1"/>
    <col min="5637" max="5637" width="6.25" style="1" customWidth="1"/>
    <col min="5638" max="5638" width="10.375" style="1" customWidth="1"/>
    <col min="5639" max="5639" width="9.125" style="1" bestFit="1" customWidth="1"/>
    <col min="5640" max="5640" width="6" style="1" customWidth="1"/>
    <col min="5641" max="5641" width="11.5" style="1" customWidth="1"/>
    <col min="5642" max="5642" width="9.125" style="1" bestFit="1" customWidth="1"/>
    <col min="5643" max="5643" width="6.125" style="1" customWidth="1"/>
    <col min="5644" max="5888" width="9" style="1"/>
    <col min="5889" max="5889" width="4" style="1" customWidth="1"/>
    <col min="5890" max="5890" width="4.875" style="1" customWidth="1"/>
    <col min="5891" max="5891" width="9.125" style="1" bestFit="1" customWidth="1"/>
    <col min="5892" max="5892" width="6.75" style="1" customWidth="1"/>
    <col min="5893" max="5893" width="6.25" style="1" customWidth="1"/>
    <col min="5894" max="5894" width="10.375" style="1" customWidth="1"/>
    <col min="5895" max="5895" width="9.125" style="1" bestFit="1" customWidth="1"/>
    <col min="5896" max="5896" width="6" style="1" customWidth="1"/>
    <col min="5897" max="5897" width="11.5" style="1" customWidth="1"/>
    <col min="5898" max="5898" width="9.125" style="1" bestFit="1" customWidth="1"/>
    <col min="5899" max="5899" width="6.125" style="1" customWidth="1"/>
    <col min="5900" max="6144" width="9" style="1"/>
    <col min="6145" max="6145" width="4" style="1" customWidth="1"/>
    <col min="6146" max="6146" width="4.875" style="1" customWidth="1"/>
    <col min="6147" max="6147" width="9.125" style="1" bestFit="1" customWidth="1"/>
    <col min="6148" max="6148" width="6.75" style="1" customWidth="1"/>
    <col min="6149" max="6149" width="6.25" style="1" customWidth="1"/>
    <col min="6150" max="6150" width="10.375" style="1" customWidth="1"/>
    <col min="6151" max="6151" width="9.125" style="1" bestFit="1" customWidth="1"/>
    <col min="6152" max="6152" width="6" style="1" customWidth="1"/>
    <col min="6153" max="6153" width="11.5" style="1" customWidth="1"/>
    <col min="6154" max="6154" width="9.125" style="1" bestFit="1" customWidth="1"/>
    <col min="6155" max="6155" width="6.125" style="1" customWidth="1"/>
    <col min="6156" max="6400" width="9" style="1"/>
    <col min="6401" max="6401" width="4" style="1" customWidth="1"/>
    <col min="6402" max="6402" width="4.875" style="1" customWidth="1"/>
    <col min="6403" max="6403" width="9.125" style="1" bestFit="1" customWidth="1"/>
    <col min="6404" max="6404" width="6.75" style="1" customWidth="1"/>
    <col min="6405" max="6405" width="6.25" style="1" customWidth="1"/>
    <col min="6406" max="6406" width="10.375" style="1" customWidth="1"/>
    <col min="6407" max="6407" width="9.125" style="1" bestFit="1" customWidth="1"/>
    <col min="6408" max="6408" width="6" style="1" customWidth="1"/>
    <col min="6409" max="6409" width="11.5" style="1" customWidth="1"/>
    <col min="6410" max="6410" width="9.125" style="1" bestFit="1" customWidth="1"/>
    <col min="6411" max="6411" width="6.125" style="1" customWidth="1"/>
    <col min="6412" max="6656" width="9" style="1"/>
    <col min="6657" max="6657" width="4" style="1" customWidth="1"/>
    <col min="6658" max="6658" width="4.875" style="1" customWidth="1"/>
    <col min="6659" max="6659" width="9.125" style="1" bestFit="1" customWidth="1"/>
    <col min="6660" max="6660" width="6.75" style="1" customWidth="1"/>
    <col min="6661" max="6661" width="6.25" style="1" customWidth="1"/>
    <col min="6662" max="6662" width="10.375" style="1" customWidth="1"/>
    <col min="6663" max="6663" width="9.125" style="1" bestFit="1" customWidth="1"/>
    <col min="6664" max="6664" width="6" style="1" customWidth="1"/>
    <col min="6665" max="6665" width="11.5" style="1" customWidth="1"/>
    <col min="6666" max="6666" width="9.125" style="1" bestFit="1" customWidth="1"/>
    <col min="6667" max="6667" width="6.125" style="1" customWidth="1"/>
    <col min="6668" max="6912" width="9" style="1"/>
    <col min="6913" max="6913" width="4" style="1" customWidth="1"/>
    <col min="6914" max="6914" width="4.875" style="1" customWidth="1"/>
    <col min="6915" max="6915" width="9.125" style="1" bestFit="1" customWidth="1"/>
    <col min="6916" max="6916" width="6.75" style="1" customWidth="1"/>
    <col min="6917" max="6917" width="6.25" style="1" customWidth="1"/>
    <col min="6918" max="6918" width="10.375" style="1" customWidth="1"/>
    <col min="6919" max="6919" width="9.125" style="1" bestFit="1" customWidth="1"/>
    <col min="6920" max="6920" width="6" style="1" customWidth="1"/>
    <col min="6921" max="6921" width="11.5" style="1" customWidth="1"/>
    <col min="6922" max="6922" width="9.125" style="1" bestFit="1" customWidth="1"/>
    <col min="6923" max="6923" width="6.125" style="1" customWidth="1"/>
    <col min="6924" max="7168" width="9" style="1"/>
    <col min="7169" max="7169" width="4" style="1" customWidth="1"/>
    <col min="7170" max="7170" width="4.875" style="1" customWidth="1"/>
    <col min="7171" max="7171" width="9.125" style="1" bestFit="1" customWidth="1"/>
    <col min="7172" max="7172" width="6.75" style="1" customWidth="1"/>
    <col min="7173" max="7173" width="6.25" style="1" customWidth="1"/>
    <col min="7174" max="7174" width="10.375" style="1" customWidth="1"/>
    <col min="7175" max="7175" width="9.125" style="1" bestFit="1" customWidth="1"/>
    <col min="7176" max="7176" width="6" style="1" customWidth="1"/>
    <col min="7177" max="7177" width="11.5" style="1" customWidth="1"/>
    <col min="7178" max="7178" width="9.125" style="1" bestFit="1" customWidth="1"/>
    <col min="7179" max="7179" width="6.125" style="1" customWidth="1"/>
    <col min="7180" max="7424" width="9" style="1"/>
    <col min="7425" max="7425" width="4" style="1" customWidth="1"/>
    <col min="7426" max="7426" width="4.875" style="1" customWidth="1"/>
    <col min="7427" max="7427" width="9.125" style="1" bestFit="1" customWidth="1"/>
    <col min="7428" max="7428" width="6.75" style="1" customWidth="1"/>
    <col min="7429" max="7429" width="6.25" style="1" customWidth="1"/>
    <col min="7430" max="7430" width="10.375" style="1" customWidth="1"/>
    <col min="7431" max="7431" width="9.125" style="1" bestFit="1" customWidth="1"/>
    <col min="7432" max="7432" width="6" style="1" customWidth="1"/>
    <col min="7433" max="7433" width="11.5" style="1" customWidth="1"/>
    <col min="7434" max="7434" width="9.125" style="1" bestFit="1" customWidth="1"/>
    <col min="7435" max="7435" width="6.125" style="1" customWidth="1"/>
    <col min="7436" max="7680" width="9" style="1"/>
    <col min="7681" max="7681" width="4" style="1" customWidth="1"/>
    <col min="7682" max="7682" width="4.875" style="1" customWidth="1"/>
    <col min="7683" max="7683" width="9.125" style="1" bestFit="1" customWidth="1"/>
    <col min="7684" max="7684" width="6.75" style="1" customWidth="1"/>
    <col min="7685" max="7685" width="6.25" style="1" customWidth="1"/>
    <col min="7686" max="7686" width="10.375" style="1" customWidth="1"/>
    <col min="7687" max="7687" width="9.125" style="1" bestFit="1" customWidth="1"/>
    <col min="7688" max="7688" width="6" style="1" customWidth="1"/>
    <col min="7689" max="7689" width="11.5" style="1" customWidth="1"/>
    <col min="7690" max="7690" width="9.125" style="1" bestFit="1" customWidth="1"/>
    <col min="7691" max="7691" width="6.125" style="1" customWidth="1"/>
    <col min="7692" max="7936" width="9" style="1"/>
    <col min="7937" max="7937" width="4" style="1" customWidth="1"/>
    <col min="7938" max="7938" width="4.875" style="1" customWidth="1"/>
    <col min="7939" max="7939" width="9.125" style="1" bestFit="1" customWidth="1"/>
    <col min="7940" max="7940" width="6.75" style="1" customWidth="1"/>
    <col min="7941" max="7941" width="6.25" style="1" customWidth="1"/>
    <col min="7942" max="7942" width="10.375" style="1" customWidth="1"/>
    <col min="7943" max="7943" width="9.125" style="1" bestFit="1" customWidth="1"/>
    <col min="7944" max="7944" width="6" style="1" customWidth="1"/>
    <col min="7945" max="7945" width="11.5" style="1" customWidth="1"/>
    <col min="7946" max="7946" width="9.125" style="1" bestFit="1" customWidth="1"/>
    <col min="7947" max="7947" width="6.125" style="1" customWidth="1"/>
    <col min="7948" max="8192" width="9" style="1"/>
    <col min="8193" max="8193" width="4" style="1" customWidth="1"/>
    <col min="8194" max="8194" width="4.875" style="1" customWidth="1"/>
    <col min="8195" max="8195" width="9.125" style="1" bestFit="1" customWidth="1"/>
    <col min="8196" max="8196" width="6.75" style="1" customWidth="1"/>
    <col min="8197" max="8197" width="6.25" style="1" customWidth="1"/>
    <col min="8198" max="8198" width="10.375" style="1" customWidth="1"/>
    <col min="8199" max="8199" width="9.125" style="1" bestFit="1" customWidth="1"/>
    <col min="8200" max="8200" width="6" style="1" customWidth="1"/>
    <col min="8201" max="8201" width="11.5" style="1" customWidth="1"/>
    <col min="8202" max="8202" width="9.125" style="1" bestFit="1" customWidth="1"/>
    <col min="8203" max="8203" width="6.125" style="1" customWidth="1"/>
    <col min="8204" max="8448" width="9" style="1"/>
    <col min="8449" max="8449" width="4" style="1" customWidth="1"/>
    <col min="8450" max="8450" width="4.875" style="1" customWidth="1"/>
    <col min="8451" max="8451" width="9.125" style="1" bestFit="1" customWidth="1"/>
    <col min="8452" max="8452" width="6.75" style="1" customWidth="1"/>
    <col min="8453" max="8453" width="6.25" style="1" customWidth="1"/>
    <col min="8454" max="8454" width="10.375" style="1" customWidth="1"/>
    <col min="8455" max="8455" width="9.125" style="1" bestFit="1" customWidth="1"/>
    <col min="8456" max="8456" width="6" style="1" customWidth="1"/>
    <col min="8457" max="8457" width="11.5" style="1" customWidth="1"/>
    <col min="8458" max="8458" width="9.125" style="1" bestFit="1" customWidth="1"/>
    <col min="8459" max="8459" width="6.125" style="1" customWidth="1"/>
    <col min="8460" max="8704" width="9" style="1"/>
    <col min="8705" max="8705" width="4" style="1" customWidth="1"/>
    <col min="8706" max="8706" width="4.875" style="1" customWidth="1"/>
    <col min="8707" max="8707" width="9.125" style="1" bestFit="1" customWidth="1"/>
    <col min="8708" max="8708" width="6.75" style="1" customWidth="1"/>
    <col min="8709" max="8709" width="6.25" style="1" customWidth="1"/>
    <col min="8710" max="8710" width="10.375" style="1" customWidth="1"/>
    <col min="8711" max="8711" width="9.125" style="1" bestFit="1" customWidth="1"/>
    <col min="8712" max="8712" width="6" style="1" customWidth="1"/>
    <col min="8713" max="8713" width="11.5" style="1" customWidth="1"/>
    <col min="8714" max="8714" width="9.125" style="1" bestFit="1" customWidth="1"/>
    <col min="8715" max="8715" width="6.125" style="1" customWidth="1"/>
    <col min="8716" max="8960" width="9" style="1"/>
    <col min="8961" max="8961" width="4" style="1" customWidth="1"/>
    <col min="8962" max="8962" width="4.875" style="1" customWidth="1"/>
    <col min="8963" max="8963" width="9.125" style="1" bestFit="1" customWidth="1"/>
    <col min="8964" max="8964" width="6.75" style="1" customWidth="1"/>
    <col min="8965" max="8965" width="6.25" style="1" customWidth="1"/>
    <col min="8966" max="8966" width="10.375" style="1" customWidth="1"/>
    <col min="8967" max="8967" width="9.125" style="1" bestFit="1" customWidth="1"/>
    <col min="8968" max="8968" width="6" style="1" customWidth="1"/>
    <col min="8969" max="8969" width="11.5" style="1" customWidth="1"/>
    <col min="8970" max="8970" width="9.125" style="1" bestFit="1" customWidth="1"/>
    <col min="8971" max="8971" width="6.125" style="1" customWidth="1"/>
    <col min="8972" max="9216" width="9" style="1"/>
    <col min="9217" max="9217" width="4" style="1" customWidth="1"/>
    <col min="9218" max="9218" width="4.875" style="1" customWidth="1"/>
    <col min="9219" max="9219" width="9.125" style="1" bestFit="1" customWidth="1"/>
    <col min="9220" max="9220" width="6.75" style="1" customWidth="1"/>
    <col min="9221" max="9221" width="6.25" style="1" customWidth="1"/>
    <col min="9222" max="9222" width="10.375" style="1" customWidth="1"/>
    <col min="9223" max="9223" width="9.125" style="1" bestFit="1" customWidth="1"/>
    <col min="9224" max="9224" width="6" style="1" customWidth="1"/>
    <col min="9225" max="9225" width="11.5" style="1" customWidth="1"/>
    <col min="9226" max="9226" width="9.125" style="1" bestFit="1" customWidth="1"/>
    <col min="9227" max="9227" width="6.125" style="1" customWidth="1"/>
    <col min="9228" max="9472" width="9" style="1"/>
    <col min="9473" max="9473" width="4" style="1" customWidth="1"/>
    <col min="9474" max="9474" width="4.875" style="1" customWidth="1"/>
    <col min="9475" max="9475" width="9.125" style="1" bestFit="1" customWidth="1"/>
    <col min="9476" max="9476" width="6.75" style="1" customWidth="1"/>
    <col min="9477" max="9477" width="6.25" style="1" customWidth="1"/>
    <col min="9478" max="9478" width="10.375" style="1" customWidth="1"/>
    <col min="9479" max="9479" width="9.125" style="1" bestFit="1" customWidth="1"/>
    <col min="9480" max="9480" width="6" style="1" customWidth="1"/>
    <col min="9481" max="9481" width="11.5" style="1" customWidth="1"/>
    <col min="9482" max="9482" width="9.125" style="1" bestFit="1" customWidth="1"/>
    <col min="9483" max="9483" width="6.125" style="1" customWidth="1"/>
    <col min="9484" max="9728" width="9" style="1"/>
    <col min="9729" max="9729" width="4" style="1" customWidth="1"/>
    <col min="9730" max="9730" width="4.875" style="1" customWidth="1"/>
    <col min="9731" max="9731" width="9.125" style="1" bestFit="1" customWidth="1"/>
    <col min="9732" max="9732" width="6.75" style="1" customWidth="1"/>
    <col min="9733" max="9733" width="6.25" style="1" customWidth="1"/>
    <col min="9734" max="9734" width="10.375" style="1" customWidth="1"/>
    <col min="9735" max="9735" width="9.125" style="1" bestFit="1" customWidth="1"/>
    <col min="9736" max="9736" width="6" style="1" customWidth="1"/>
    <col min="9737" max="9737" width="11.5" style="1" customWidth="1"/>
    <col min="9738" max="9738" width="9.125" style="1" bestFit="1" customWidth="1"/>
    <col min="9739" max="9739" width="6.125" style="1" customWidth="1"/>
    <col min="9740" max="9984" width="9" style="1"/>
    <col min="9985" max="9985" width="4" style="1" customWidth="1"/>
    <col min="9986" max="9986" width="4.875" style="1" customWidth="1"/>
    <col min="9987" max="9987" width="9.125" style="1" bestFit="1" customWidth="1"/>
    <col min="9988" max="9988" width="6.75" style="1" customWidth="1"/>
    <col min="9989" max="9989" width="6.25" style="1" customWidth="1"/>
    <col min="9990" max="9990" width="10.375" style="1" customWidth="1"/>
    <col min="9991" max="9991" width="9.125" style="1" bestFit="1" customWidth="1"/>
    <col min="9992" max="9992" width="6" style="1" customWidth="1"/>
    <col min="9993" max="9993" width="11.5" style="1" customWidth="1"/>
    <col min="9994" max="9994" width="9.125" style="1" bestFit="1" customWidth="1"/>
    <col min="9995" max="9995" width="6.125" style="1" customWidth="1"/>
    <col min="9996" max="10240" width="9" style="1"/>
    <col min="10241" max="10241" width="4" style="1" customWidth="1"/>
    <col min="10242" max="10242" width="4.875" style="1" customWidth="1"/>
    <col min="10243" max="10243" width="9.125" style="1" bestFit="1" customWidth="1"/>
    <col min="10244" max="10244" width="6.75" style="1" customWidth="1"/>
    <col min="10245" max="10245" width="6.25" style="1" customWidth="1"/>
    <col min="10246" max="10246" width="10.375" style="1" customWidth="1"/>
    <col min="10247" max="10247" width="9.125" style="1" bestFit="1" customWidth="1"/>
    <col min="10248" max="10248" width="6" style="1" customWidth="1"/>
    <col min="10249" max="10249" width="11.5" style="1" customWidth="1"/>
    <col min="10250" max="10250" width="9.125" style="1" bestFit="1" customWidth="1"/>
    <col min="10251" max="10251" width="6.125" style="1" customWidth="1"/>
    <col min="10252" max="10496" width="9" style="1"/>
    <col min="10497" max="10497" width="4" style="1" customWidth="1"/>
    <col min="10498" max="10498" width="4.875" style="1" customWidth="1"/>
    <col min="10499" max="10499" width="9.125" style="1" bestFit="1" customWidth="1"/>
    <col min="10500" max="10500" width="6.75" style="1" customWidth="1"/>
    <col min="10501" max="10501" width="6.25" style="1" customWidth="1"/>
    <col min="10502" max="10502" width="10.375" style="1" customWidth="1"/>
    <col min="10503" max="10503" width="9.125" style="1" bestFit="1" customWidth="1"/>
    <col min="10504" max="10504" width="6" style="1" customWidth="1"/>
    <col min="10505" max="10505" width="11.5" style="1" customWidth="1"/>
    <col min="10506" max="10506" width="9.125" style="1" bestFit="1" customWidth="1"/>
    <col min="10507" max="10507" width="6.125" style="1" customWidth="1"/>
    <col min="10508" max="10752" width="9" style="1"/>
    <col min="10753" max="10753" width="4" style="1" customWidth="1"/>
    <col min="10754" max="10754" width="4.875" style="1" customWidth="1"/>
    <col min="10755" max="10755" width="9.125" style="1" bestFit="1" customWidth="1"/>
    <col min="10756" max="10756" width="6.75" style="1" customWidth="1"/>
    <col min="10757" max="10757" width="6.25" style="1" customWidth="1"/>
    <col min="10758" max="10758" width="10.375" style="1" customWidth="1"/>
    <col min="10759" max="10759" width="9.125" style="1" bestFit="1" customWidth="1"/>
    <col min="10760" max="10760" width="6" style="1" customWidth="1"/>
    <col min="10761" max="10761" width="11.5" style="1" customWidth="1"/>
    <col min="10762" max="10762" width="9.125" style="1" bestFit="1" customWidth="1"/>
    <col min="10763" max="10763" width="6.125" style="1" customWidth="1"/>
    <col min="10764" max="11008" width="9" style="1"/>
    <col min="11009" max="11009" width="4" style="1" customWidth="1"/>
    <col min="11010" max="11010" width="4.875" style="1" customWidth="1"/>
    <col min="11011" max="11011" width="9.125" style="1" bestFit="1" customWidth="1"/>
    <col min="11012" max="11012" width="6.75" style="1" customWidth="1"/>
    <col min="11013" max="11013" width="6.25" style="1" customWidth="1"/>
    <col min="11014" max="11014" width="10.375" style="1" customWidth="1"/>
    <col min="11015" max="11015" width="9.125" style="1" bestFit="1" customWidth="1"/>
    <col min="11016" max="11016" width="6" style="1" customWidth="1"/>
    <col min="11017" max="11017" width="11.5" style="1" customWidth="1"/>
    <col min="11018" max="11018" width="9.125" style="1" bestFit="1" customWidth="1"/>
    <col min="11019" max="11019" width="6.125" style="1" customWidth="1"/>
    <col min="11020" max="11264" width="9" style="1"/>
    <col min="11265" max="11265" width="4" style="1" customWidth="1"/>
    <col min="11266" max="11266" width="4.875" style="1" customWidth="1"/>
    <col min="11267" max="11267" width="9.125" style="1" bestFit="1" customWidth="1"/>
    <col min="11268" max="11268" width="6.75" style="1" customWidth="1"/>
    <col min="11269" max="11269" width="6.25" style="1" customWidth="1"/>
    <col min="11270" max="11270" width="10.375" style="1" customWidth="1"/>
    <col min="11271" max="11271" width="9.125" style="1" bestFit="1" customWidth="1"/>
    <col min="11272" max="11272" width="6" style="1" customWidth="1"/>
    <col min="11273" max="11273" width="11.5" style="1" customWidth="1"/>
    <col min="11274" max="11274" width="9.125" style="1" bestFit="1" customWidth="1"/>
    <col min="11275" max="11275" width="6.125" style="1" customWidth="1"/>
    <col min="11276" max="11520" width="9" style="1"/>
    <col min="11521" max="11521" width="4" style="1" customWidth="1"/>
    <col min="11522" max="11522" width="4.875" style="1" customWidth="1"/>
    <col min="11523" max="11523" width="9.125" style="1" bestFit="1" customWidth="1"/>
    <col min="11524" max="11524" width="6.75" style="1" customWidth="1"/>
    <col min="11525" max="11525" width="6.25" style="1" customWidth="1"/>
    <col min="11526" max="11526" width="10.375" style="1" customWidth="1"/>
    <col min="11527" max="11527" width="9.125" style="1" bestFit="1" customWidth="1"/>
    <col min="11528" max="11528" width="6" style="1" customWidth="1"/>
    <col min="11529" max="11529" width="11.5" style="1" customWidth="1"/>
    <col min="11530" max="11530" width="9.125" style="1" bestFit="1" customWidth="1"/>
    <col min="11531" max="11531" width="6.125" style="1" customWidth="1"/>
    <col min="11532" max="11776" width="9" style="1"/>
    <col min="11777" max="11777" width="4" style="1" customWidth="1"/>
    <col min="11778" max="11778" width="4.875" style="1" customWidth="1"/>
    <col min="11779" max="11779" width="9.125" style="1" bestFit="1" customWidth="1"/>
    <col min="11780" max="11780" width="6.75" style="1" customWidth="1"/>
    <col min="11781" max="11781" width="6.25" style="1" customWidth="1"/>
    <col min="11782" max="11782" width="10.375" style="1" customWidth="1"/>
    <col min="11783" max="11783" width="9.125" style="1" bestFit="1" customWidth="1"/>
    <col min="11784" max="11784" width="6" style="1" customWidth="1"/>
    <col min="11785" max="11785" width="11.5" style="1" customWidth="1"/>
    <col min="11786" max="11786" width="9.125" style="1" bestFit="1" customWidth="1"/>
    <col min="11787" max="11787" width="6.125" style="1" customWidth="1"/>
    <col min="11788" max="12032" width="9" style="1"/>
    <col min="12033" max="12033" width="4" style="1" customWidth="1"/>
    <col min="12034" max="12034" width="4.875" style="1" customWidth="1"/>
    <col min="12035" max="12035" width="9.125" style="1" bestFit="1" customWidth="1"/>
    <col min="12036" max="12036" width="6.75" style="1" customWidth="1"/>
    <col min="12037" max="12037" width="6.25" style="1" customWidth="1"/>
    <col min="12038" max="12038" width="10.375" style="1" customWidth="1"/>
    <col min="12039" max="12039" width="9.125" style="1" bestFit="1" customWidth="1"/>
    <col min="12040" max="12040" width="6" style="1" customWidth="1"/>
    <col min="12041" max="12041" width="11.5" style="1" customWidth="1"/>
    <col min="12042" max="12042" width="9.125" style="1" bestFit="1" customWidth="1"/>
    <col min="12043" max="12043" width="6.125" style="1" customWidth="1"/>
    <col min="12044" max="12288" width="9" style="1"/>
    <col min="12289" max="12289" width="4" style="1" customWidth="1"/>
    <col min="12290" max="12290" width="4.875" style="1" customWidth="1"/>
    <col min="12291" max="12291" width="9.125" style="1" bestFit="1" customWidth="1"/>
    <col min="12292" max="12292" width="6.75" style="1" customWidth="1"/>
    <col min="12293" max="12293" width="6.25" style="1" customWidth="1"/>
    <col min="12294" max="12294" width="10.375" style="1" customWidth="1"/>
    <col min="12295" max="12295" width="9.125" style="1" bestFit="1" customWidth="1"/>
    <col min="12296" max="12296" width="6" style="1" customWidth="1"/>
    <col min="12297" max="12297" width="11.5" style="1" customWidth="1"/>
    <col min="12298" max="12298" width="9.125" style="1" bestFit="1" customWidth="1"/>
    <col min="12299" max="12299" width="6.125" style="1" customWidth="1"/>
    <col min="12300" max="12544" width="9" style="1"/>
    <col min="12545" max="12545" width="4" style="1" customWidth="1"/>
    <col min="12546" max="12546" width="4.875" style="1" customWidth="1"/>
    <col min="12547" max="12547" width="9.125" style="1" bestFit="1" customWidth="1"/>
    <col min="12548" max="12548" width="6.75" style="1" customWidth="1"/>
    <col min="12549" max="12549" width="6.25" style="1" customWidth="1"/>
    <col min="12550" max="12550" width="10.375" style="1" customWidth="1"/>
    <col min="12551" max="12551" width="9.125" style="1" bestFit="1" customWidth="1"/>
    <col min="12552" max="12552" width="6" style="1" customWidth="1"/>
    <col min="12553" max="12553" width="11.5" style="1" customWidth="1"/>
    <col min="12554" max="12554" width="9.125" style="1" bestFit="1" customWidth="1"/>
    <col min="12555" max="12555" width="6.125" style="1" customWidth="1"/>
    <col min="12556" max="12800" width="9" style="1"/>
    <col min="12801" max="12801" width="4" style="1" customWidth="1"/>
    <col min="12802" max="12802" width="4.875" style="1" customWidth="1"/>
    <col min="12803" max="12803" width="9.125" style="1" bestFit="1" customWidth="1"/>
    <col min="12804" max="12804" width="6.75" style="1" customWidth="1"/>
    <col min="12805" max="12805" width="6.25" style="1" customWidth="1"/>
    <col min="12806" max="12806" width="10.375" style="1" customWidth="1"/>
    <col min="12807" max="12807" width="9.125" style="1" bestFit="1" customWidth="1"/>
    <col min="12808" max="12808" width="6" style="1" customWidth="1"/>
    <col min="12809" max="12809" width="11.5" style="1" customWidth="1"/>
    <col min="12810" max="12810" width="9.125" style="1" bestFit="1" customWidth="1"/>
    <col min="12811" max="12811" width="6.125" style="1" customWidth="1"/>
    <col min="12812" max="13056" width="9" style="1"/>
    <col min="13057" max="13057" width="4" style="1" customWidth="1"/>
    <col min="13058" max="13058" width="4.875" style="1" customWidth="1"/>
    <col min="13059" max="13059" width="9.125" style="1" bestFit="1" customWidth="1"/>
    <col min="13060" max="13060" width="6.75" style="1" customWidth="1"/>
    <col min="13061" max="13061" width="6.25" style="1" customWidth="1"/>
    <col min="13062" max="13062" width="10.375" style="1" customWidth="1"/>
    <col min="13063" max="13063" width="9.125" style="1" bestFit="1" customWidth="1"/>
    <col min="13064" max="13064" width="6" style="1" customWidth="1"/>
    <col min="13065" max="13065" width="11.5" style="1" customWidth="1"/>
    <col min="13066" max="13066" width="9.125" style="1" bestFit="1" customWidth="1"/>
    <col min="13067" max="13067" width="6.125" style="1" customWidth="1"/>
    <col min="13068" max="13312" width="9" style="1"/>
    <col min="13313" max="13313" width="4" style="1" customWidth="1"/>
    <col min="13314" max="13314" width="4.875" style="1" customWidth="1"/>
    <col min="13315" max="13315" width="9.125" style="1" bestFit="1" customWidth="1"/>
    <col min="13316" max="13316" width="6.75" style="1" customWidth="1"/>
    <col min="13317" max="13317" width="6.25" style="1" customWidth="1"/>
    <col min="13318" max="13318" width="10.375" style="1" customWidth="1"/>
    <col min="13319" max="13319" width="9.125" style="1" bestFit="1" customWidth="1"/>
    <col min="13320" max="13320" width="6" style="1" customWidth="1"/>
    <col min="13321" max="13321" width="11.5" style="1" customWidth="1"/>
    <col min="13322" max="13322" width="9.125" style="1" bestFit="1" customWidth="1"/>
    <col min="13323" max="13323" width="6.125" style="1" customWidth="1"/>
    <col min="13324" max="13568" width="9" style="1"/>
    <col min="13569" max="13569" width="4" style="1" customWidth="1"/>
    <col min="13570" max="13570" width="4.875" style="1" customWidth="1"/>
    <col min="13571" max="13571" width="9.125" style="1" bestFit="1" customWidth="1"/>
    <col min="13572" max="13572" width="6.75" style="1" customWidth="1"/>
    <col min="13573" max="13573" width="6.25" style="1" customWidth="1"/>
    <col min="13574" max="13574" width="10.375" style="1" customWidth="1"/>
    <col min="13575" max="13575" width="9.125" style="1" bestFit="1" customWidth="1"/>
    <col min="13576" max="13576" width="6" style="1" customWidth="1"/>
    <col min="13577" max="13577" width="11.5" style="1" customWidth="1"/>
    <col min="13578" max="13578" width="9.125" style="1" bestFit="1" customWidth="1"/>
    <col min="13579" max="13579" width="6.125" style="1" customWidth="1"/>
    <col min="13580" max="13824" width="9" style="1"/>
    <col min="13825" max="13825" width="4" style="1" customWidth="1"/>
    <col min="13826" max="13826" width="4.875" style="1" customWidth="1"/>
    <col min="13827" max="13827" width="9.125" style="1" bestFit="1" customWidth="1"/>
    <col min="13828" max="13828" width="6.75" style="1" customWidth="1"/>
    <col min="13829" max="13829" width="6.25" style="1" customWidth="1"/>
    <col min="13830" max="13830" width="10.375" style="1" customWidth="1"/>
    <col min="13831" max="13831" width="9.125" style="1" bestFit="1" customWidth="1"/>
    <col min="13832" max="13832" width="6" style="1" customWidth="1"/>
    <col min="13833" max="13833" width="11.5" style="1" customWidth="1"/>
    <col min="13834" max="13834" width="9.125" style="1" bestFit="1" customWidth="1"/>
    <col min="13835" max="13835" width="6.125" style="1" customWidth="1"/>
    <col min="13836" max="14080" width="9" style="1"/>
    <col min="14081" max="14081" width="4" style="1" customWidth="1"/>
    <col min="14082" max="14082" width="4.875" style="1" customWidth="1"/>
    <col min="14083" max="14083" width="9.125" style="1" bestFit="1" customWidth="1"/>
    <col min="14084" max="14084" width="6.75" style="1" customWidth="1"/>
    <col min="14085" max="14085" width="6.25" style="1" customWidth="1"/>
    <col min="14086" max="14086" width="10.375" style="1" customWidth="1"/>
    <col min="14087" max="14087" width="9.125" style="1" bestFit="1" customWidth="1"/>
    <col min="14088" max="14088" width="6" style="1" customWidth="1"/>
    <col min="14089" max="14089" width="11.5" style="1" customWidth="1"/>
    <col min="14090" max="14090" width="9.125" style="1" bestFit="1" customWidth="1"/>
    <col min="14091" max="14091" width="6.125" style="1" customWidth="1"/>
    <col min="14092" max="14336" width="9" style="1"/>
    <col min="14337" max="14337" width="4" style="1" customWidth="1"/>
    <col min="14338" max="14338" width="4.875" style="1" customWidth="1"/>
    <col min="14339" max="14339" width="9.125" style="1" bestFit="1" customWidth="1"/>
    <col min="14340" max="14340" width="6.75" style="1" customWidth="1"/>
    <col min="14341" max="14341" width="6.25" style="1" customWidth="1"/>
    <col min="14342" max="14342" width="10.375" style="1" customWidth="1"/>
    <col min="14343" max="14343" width="9.125" style="1" bestFit="1" customWidth="1"/>
    <col min="14344" max="14344" width="6" style="1" customWidth="1"/>
    <col min="14345" max="14345" width="11.5" style="1" customWidth="1"/>
    <col min="14346" max="14346" width="9.125" style="1" bestFit="1" customWidth="1"/>
    <col min="14347" max="14347" width="6.125" style="1" customWidth="1"/>
    <col min="14348" max="14592" width="9" style="1"/>
    <col min="14593" max="14593" width="4" style="1" customWidth="1"/>
    <col min="14594" max="14594" width="4.875" style="1" customWidth="1"/>
    <col min="14595" max="14595" width="9.125" style="1" bestFit="1" customWidth="1"/>
    <col min="14596" max="14596" width="6.75" style="1" customWidth="1"/>
    <col min="14597" max="14597" width="6.25" style="1" customWidth="1"/>
    <col min="14598" max="14598" width="10.375" style="1" customWidth="1"/>
    <col min="14599" max="14599" width="9.125" style="1" bestFit="1" customWidth="1"/>
    <col min="14600" max="14600" width="6" style="1" customWidth="1"/>
    <col min="14601" max="14601" width="11.5" style="1" customWidth="1"/>
    <col min="14602" max="14602" width="9.125" style="1" bestFit="1" customWidth="1"/>
    <col min="14603" max="14603" width="6.125" style="1" customWidth="1"/>
    <col min="14604" max="14848" width="9" style="1"/>
    <col min="14849" max="14849" width="4" style="1" customWidth="1"/>
    <col min="14850" max="14850" width="4.875" style="1" customWidth="1"/>
    <col min="14851" max="14851" width="9.125" style="1" bestFit="1" customWidth="1"/>
    <col min="14852" max="14852" width="6.75" style="1" customWidth="1"/>
    <col min="14853" max="14853" width="6.25" style="1" customWidth="1"/>
    <col min="14854" max="14854" width="10.375" style="1" customWidth="1"/>
    <col min="14855" max="14855" width="9.125" style="1" bestFit="1" customWidth="1"/>
    <col min="14856" max="14856" width="6" style="1" customWidth="1"/>
    <col min="14857" max="14857" width="11.5" style="1" customWidth="1"/>
    <col min="14858" max="14858" width="9.125" style="1" bestFit="1" customWidth="1"/>
    <col min="14859" max="14859" width="6.125" style="1" customWidth="1"/>
    <col min="14860" max="15104" width="9" style="1"/>
    <col min="15105" max="15105" width="4" style="1" customWidth="1"/>
    <col min="15106" max="15106" width="4.875" style="1" customWidth="1"/>
    <col min="15107" max="15107" width="9.125" style="1" bestFit="1" customWidth="1"/>
    <col min="15108" max="15108" width="6.75" style="1" customWidth="1"/>
    <col min="15109" max="15109" width="6.25" style="1" customWidth="1"/>
    <col min="15110" max="15110" width="10.375" style="1" customWidth="1"/>
    <col min="15111" max="15111" width="9.125" style="1" bestFit="1" customWidth="1"/>
    <col min="15112" max="15112" width="6" style="1" customWidth="1"/>
    <col min="15113" max="15113" width="11.5" style="1" customWidth="1"/>
    <col min="15114" max="15114" width="9.125" style="1" bestFit="1" customWidth="1"/>
    <col min="15115" max="15115" width="6.125" style="1" customWidth="1"/>
    <col min="15116" max="15360" width="9" style="1"/>
    <col min="15361" max="15361" width="4" style="1" customWidth="1"/>
    <col min="15362" max="15362" width="4.875" style="1" customWidth="1"/>
    <col min="15363" max="15363" width="9.125" style="1" bestFit="1" customWidth="1"/>
    <col min="15364" max="15364" width="6.75" style="1" customWidth="1"/>
    <col min="15365" max="15365" width="6.25" style="1" customWidth="1"/>
    <col min="15366" max="15366" width="10.375" style="1" customWidth="1"/>
    <col min="15367" max="15367" width="9.125" style="1" bestFit="1" customWidth="1"/>
    <col min="15368" max="15368" width="6" style="1" customWidth="1"/>
    <col min="15369" max="15369" width="11.5" style="1" customWidth="1"/>
    <col min="15370" max="15370" width="9.125" style="1" bestFit="1" customWidth="1"/>
    <col min="15371" max="15371" width="6.125" style="1" customWidth="1"/>
    <col min="15372" max="15616" width="9" style="1"/>
    <col min="15617" max="15617" width="4" style="1" customWidth="1"/>
    <col min="15618" max="15618" width="4.875" style="1" customWidth="1"/>
    <col min="15619" max="15619" width="9.125" style="1" bestFit="1" customWidth="1"/>
    <col min="15620" max="15620" width="6.75" style="1" customWidth="1"/>
    <col min="15621" max="15621" width="6.25" style="1" customWidth="1"/>
    <col min="15622" max="15622" width="10.375" style="1" customWidth="1"/>
    <col min="15623" max="15623" width="9.125" style="1" bestFit="1" customWidth="1"/>
    <col min="15624" max="15624" width="6" style="1" customWidth="1"/>
    <col min="15625" max="15625" width="11.5" style="1" customWidth="1"/>
    <col min="15626" max="15626" width="9.125" style="1" bestFit="1" customWidth="1"/>
    <col min="15627" max="15627" width="6.125" style="1" customWidth="1"/>
    <col min="15628" max="15872" width="9" style="1"/>
    <col min="15873" max="15873" width="4" style="1" customWidth="1"/>
    <col min="15874" max="15874" width="4.875" style="1" customWidth="1"/>
    <col min="15875" max="15875" width="9.125" style="1" bestFit="1" customWidth="1"/>
    <col min="15876" max="15876" width="6.75" style="1" customWidth="1"/>
    <col min="15877" max="15877" width="6.25" style="1" customWidth="1"/>
    <col min="15878" max="15878" width="10.375" style="1" customWidth="1"/>
    <col min="15879" max="15879" width="9.125" style="1" bestFit="1" customWidth="1"/>
    <col min="15880" max="15880" width="6" style="1" customWidth="1"/>
    <col min="15881" max="15881" width="11.5" style="1" customWidth="1"/>
    <col min="15882" max="15882" width="9.125" style="1" bestFit="1" customWidth="1"/>
    <col min="15883" max="15883" width="6.125" style="1" customWidth="1"/>
    <col min="15884" max="16128" width="9" style="1"/>
    <col min="16129" max="16129" width="4" style="1" customWidth="1"/>
    <col min="16130" max="16130" width="4.875" style="1" customWidth="1"/>
    <col min="16131" max="16131" width="9.125" style="1" bestFit="1" customWidth="1"/>
    <col min="16132" max="16132" width="6.75" style="1" customWidth="1"/>
    <col min="16133" max="16133" width="6.25" style="1" customWidth="1"/>
    <col min="16134" max="16134" width="10.375" style="1" customWidth="1"/>
    <col min="16135" max="16135" width="9.125" style="1" bestFit="1" customWidth="1"/>
    <col min="16136" max="16136" width="6" style="1" customWidth="1"/>
    <col min="16137" max="16137" width="11.5" style="1" customWidth="1"/>
    <col min="16138" max="16138" width="9.125" style="1" bestFit="1" customWidth="1"/>
    <col min="16139" max="16139" width="6.125" style="1" customWidth="1"/>
    <col min="16140" max="16384" width="9" style="1"/>
  </cols>
  <sheetData>
    <row r="1" spans="1:14" s="5" customFormat="1" ht="21" customHeight="1">
      <c r="A1" s="4" t="s">
        <v>1954</v>
      </c>
      <c r="B1" s="4"/>
      <c r="C1" s="575"/>
      <c r="D1" s="576"/>
      <c r="E1" s="577"/>
      <c r="F1" s="576"/>
      <c r="G1" s="576"/>
      <c r="H1" s="577"/>
      <c r="I1" s="576"/>
      <c r="J1" s="576"/>
      <c r="K1" s="577"/>
    </row>
    <row r="2" spans="1:14">
      <c r="A2" s="1122"/>
      <c r="B2" s="1123"/>
      <c r="C2" s="1124" t="s">
        <v>1955</v>
      </c>
      <c r="D2" s="1125"/>
      <c r="E2" s="1126"/>
      <c r="F2" s="1124" t="s">
        <v>1956</v>
      </c>
      <c r="G2" s="1125"/>
      <c r="H2" s="1126"/>
      <c r="I2" s="1124" t="s">
        <v>1957</v>
      </c>
      <c r="J2" s="1125"/>
      <c r="K2" s="1126"/>
    </row>
    <row r="3" spans="1:14">
      <c r="A3" s="1127" t="s">
        <v>1958</v>
      </c>
      <c r="B3" s="1128"/>
      <c r="C3" s="578" t="s">
        <v>1959</v>
      </c>
      <c r="D3" s="579" t="s">
        <v>1960</v>
      </c>
      <c r="E3" s="580"/>
      <c r="F3" s="578" t="s">
        <v>1959</v>
      </c>
      <c r="G3" s="579" t="s">
        <v>1960</v>
      </c>
      <c r="H3" s="580"/>
      <c r="I3" s="578" t="s">
        <v>1959</v>
      </c>
      <c r="J3" s="579" t="s">
        <v>1960</v>
      </c>
      <c r="K3" s="581"/>
    </row>
    <row r="4" spans="1:14">
      <c r="A4" s="1120"/>
      <c r="B4" s="1121"/>
      <c r="C4" s="582"/>
      <c r="D4" s="583"/>
      <c r="E4" s="580" t="s">
        <v>1961</v>
      </c>
      <c r="F4" s="584"/>
      <c r="G4" s="584"/>
      <c r="H4" s="580" t="s">
        <v>1961</v>
      </c>
      <c r="I4" s="584"/>
      <c r="J4" s="584"/>
      <c r="K4" s="580" t="s">
        <v>1961</v>
      </c>
    </row>
    <row r="5" spans="1:14">
      <c r="A5" s="272"/>
      <c r="B5" s="585"/>
      <c r="C5" s="586" t="s">
        <v>1962</v>
      </c>
      <c r="D5" s="586" t="s">
        <v>1962</v>
      </c>
      <c r="E5" s="587" t="s">
        <v>1963</v>
      </c>
      <c r="F5" s="586" t="s">
        <v>1964</v>
      </c>
      <c r="G5" s="586" t="s">
        <v>1964</v>
      </c>
      <c r="H5" s="587" t="s">
        <v>1963</v>
      </c>
      <c r="I5" s="586" t="s">
        <v>1965</v>
      </c>
      <c r="J5" s="586" t="s">
        <v>1965</v>
      </c>
      <c r="K5" s="587" t="s">
        <v>1963</v>
      </c>
    </row>
    <row r="6" spans="1:14">
      <c r="A6" s="272" t="s">
        <v>1966</v>
      </c>
      <c r="B6" s="585">
        <v>59</v>
      </c>
      <c r="C6" s="588">
        <v>428998</v>
      </c>
      <c r="D6" s="588">
        <v>4952</v>
      </c>
      <c r="E6" s="589">
        <v>1.2</v>
      </c>
      <c r="F6" s="588">
        <v>10733413</v>
      </c>
      <c r="G6" s="588">
        <v>123432</v>
      </c>
      <c r="H6" s="589">
        <v>1.1000000000000001</v>
      </c>
      <c r="I6" s="588">
        <v>253029814</v>
      </c>
      <c r="J6" s="588">
        <v>3122315</v>
      </c>
      <c r="K6" s="589">
        <v>1.2</v>
      </c>
      <c r="N6" s="590"/>
    </row>
    <row r="7" spans="1:14">
      <c r="A7" s="272"/>
      <c r="B7" s="585">
        <v>60</v>
      </c>
      <c r="C7" s="588">
        <v>438518</v>
      </c>
      <c r="D7" s="588">
        <v>5065</v>
      </c>
      <c r="E7" s="589">
        <v>1.2</v>
      </c>
      <c r="F7" s="588">
        <v>10889949</v>
      </c>
      <c r="G7" s="588">
        <v>123797</v>
      </c>
      <c r="H7" s="589">
        <v>1.1000000000000001</v>
      </c>
      <c r="I7" s="588">
        <v>265320551</v>
      </c>
      <c r="J7" s="588">
        <v>3153607</v>
      </c>
      <c r="K7" s="589">
        <v>1.2</v>
      </c>
      <c r="N7" s="590"/>
    </row>
    <row r="8" spans="1:14">
      <c r="A8" s="272"/>
      <c r="B8" s="585">
        <v>61</v>
      </c>
      <c r="C8" s="588">
        <v>436009</v>
      </c>
      <c r="D8" s="588">
        <v>4940</v>
      </c>
      <c r="E8" s="589">
        <v>1.1000000000000001</v>
      </c>
      <c r="F8" s="588">
        <v>10892501</v>
      </c>
      <c r="G8" s="588">
        <v>120532</v>
      </c>
      <c r="H8" s="589">
        <v>1.1000000000000001</v>
      </c>
      <c r="I8" s="588">
        <v>254688643</v>
      </c>
      <c r="J8" s="588">
        <v>2800279</v>
      </c>
      <c r="K8" s="589">
        <v>1.1000000000000001</v>
      </c>
      <c r="N8" s="590"/>
    </row>
    <row r="9" spans="1:14">
      <c r="A9" s="272"/>
      <c r="B9" s="585">
        <v>62</v>
      </c>
      <c r="C9" s="588">
        <v>420804</v>
      </c>
      <c r="D9" s="588">
        <v>4795</v>
      </c>
      <c r="E9" s="589">
        <v>1.1000000000000001</v>
      </c>
      <c r="F9" s="588">
        <v>10737755</v>
      </c>
      <c r="G9" s="588">
        <v>117945</v>
      </c>
      <c r="H9" s="589">
        <v>1.1000000000000001</v>
      </c>
      <c r="I9" s="588">
        <v>253515261</v>
      </c>
      <c r="J9" s="588">
        <v>2670454</v>
      </c>
      <c r="K9" s="589">
        <v>1.1000000000000001</v>
      </c>
      <c r="N9" s="590"/>
    </row>
    <row r="10" spans="1:14">
      <c r="A10" s="272"/>
      <c r="B10" s="585">
        <v>63</v>
      </c>
      <c r="C10" s="588">
        <v>437574</v>
      </c>
      <c r="D10" s="588">
        <v>4976</v>
      </c>
      <c r="E10" s="589">
        <v>1.1000000000000001</v>
      </c>
      <c r="F10" s="588">
        <v>10911123</v>
      </c>
      <c r="G10" s="588">
        <v>120205</v>
      </c>
      <c r="H10" s="589">
        <v>1.1000000000000001</v>
      </c>
      <c r="I10" s="588">
        <v>274400736</v>
      </c>
      <c r="J10" s="588">
        <v>2784964</v>
      </c>
      <c r="K10" s="589">
        <v>1</v>
      </c>
      <c r="N10" s="590"/>
    </row>
    <row r="11" spans="1:14">
      <c r="A11" s="272" t="s">
        <v>1967</v>
      </c>
      <c r="B11" s="585" t="s">
        <v>1968</v>
      </c>
      <c r="C11" s="588">
        <v>421757</v>
      </c>
      <c r="D11" s="588">
        <v>4791</v>
      </c>
      <c r="E11" s="589">
        <v>1.1000000000000001</v>
      </c>
      <c r="F11" s="588">
        <v>10963094</v>
      </c>
      <c r="G11" s="588">
        <v>121216</v>
      </c>
      <c r="H11" s="589">
        <v>1.1000000000000001</v>
      </c>
      <c r="I11" s="588">
        <v>298893142</v>
      </c>
      <c r="J11" s="588">
        <v>3110388</v>
      </c>
      <c r="K11" s="589">
        <v>1</v>
      </c>
      <c r="N11" s="590"/>
    </row>
    <row r="12" spans="1:14">
      <c r="A12" s="272"/>
      <c r="B12" s="585">
        <v>2</v>
      </c>
      <c r="C12" s="588">
        <v>435997</v>
      </c>
      <c r="D12" s="588">
        <v>5032</v>
      </c>
      <c r="E12" s="589">
        <v>1.2</v>
      </c>
      <c r="F12" s="588">
        <v>11172829</v>
      </c>
      <c r="G12" s="588">
        <v>126153</v>
      </c>
      <c r="H12" s="589">
        <v>1.1000000000000001</v>
      </c>
      <c r="I12" s="588">
        <v>323372603</v>
      </c>
      <c r="J12" s="588">
        <v>3306939</v>
      </c>
      <c r="K12" s="589">
        <v>1</v>
      </c>
      <c r="N12" s="590"/>
    </row>
    <row r="13" spans="1:14">
      <c r="A13" s="272"/>
      <c r="B13" s="585">
        <v>3</v>
      </c>
      <c r="C13" s="588">
        <v>430414</v>
      </c>
      <c r="D13" s="588">
        <v>4923</v>
      </c>
      <c r="E13" s="589">
        <v>1.1000000000000001</v>
      </c>
      <c r="F13" s="588">
        <v>11351033</v>
      </c>
      <c r="G13" s="588">
        <v>126585</v>
      </c>
      <c r="H13" s="589">
        <v>1.1000000000000001</v>
      </c>
      <c r="I13" s="588">
        <v>340834634</v>
      </c>
      <c r="J13" s="588">
        <v>3443408</v>
      </c>
      <c r="K13" s="589">
        <v>1</v>
      </c>
      <c r="N13" s="590"/>
    </row>
    <row r="14" spans="1:14">
      <c r="A14" s="228"/>
      <c r="B14" s="585">
        <v>4</v>
      </c>
      <c r="C14" s="588">
        <v>415112</v>
      </c>
      <c r="D14" s="588">
        <v>4791</v>
      </c>
      <c r="E14" s="589">
        <v>1.2</v>
      </c>
      <c r="F14" s="588">
        <v>11157466</v>
      </c>
      <c r="G14" s="588">
        <v>126159</v>
      </c>
      <c r="H14" s="589">
        <v>1.1000000000000001</v>
      </c>
      <c r="I14" s="588">
        <v>329520639</v>
      </c>
      <c r="J14" s="588">
        <v>3428356</v>
      </c>
      <c r="K14" s="589">
        <v>1</v>
      </c>
      <c r="N14" s="590"/>
    </row>
    <row r="15" spans="1:14">
      <c r="A15" s="272"/>
      <c r="B15" s="585">
        <v>5</v>
      </c>
      <c r="C15" s="588">
        <v>413670</v>
      </c>
      <c r="D15" s="588">
        <v>4827</v>
      </c>
      <c r="E15" s="589">
        <v>1.2</v>
      </c>
      <c r="F15" s="588">
        <v>10885119</v>
      </c>
      <c r="G15" s="588">
        <v>124212</v>
      </c>
      <c r="H15" s="589">
        <v>1.1000000000000001</v>
      </c>
      <c r="I15" s="588">
        <v>311199479</v>
      </c>
      <c r="J15" s="588">
        <v>3464392</v>
      </c>
      <c r="K15" s="589">
        <v>1.1000000000000001</v>
      </c>
      <c r="N15" s="590"/>
    </row>
    <row r="16" spans="1:14">
      <c r="A16" s="272"/>
      <c r="B16" s="585">
        <v>6</v>
      </c>
      <c r="C16" s="588">
        <v>387537</v>
      </c>
      <c r="D16" s="588">
        <v>4551</v>
      </c>
      <c r="E16" s="589">
        <v>1.2</v>
      </c>
      <c r="F16" s="588">
        <v>10501523</v>
      </c>
      <c r="G16" s="588">
        <v>122368</v>
      </c>
      <c r="H16" s="589">
        <v>1.2</v>
      </c>
      <c r="I16" s="588">
        <v>300851462</v>
      </c>
      <c r="J16" s="588">
        <v>3477626</v>
      </c>
      <c r="K16" s="589">
        <v>1.2</v>
      </c>
      <c r="N16" s="590"/>
    </row>
    <row r="17" spans="1:14">
      <c r="A17" s="272"/>
      <c r="B17" s="585">
        <v>7</v>
      </c>
      <c r="C17" s="588">
        <v>387726</v>
      </c>
      <c r="D17" s="588">
        <v>4568</v>
      </c>
      <c r="E17" s="589">
        <v>1.2</v>
      </c>
      <c r="F17" s="588">
        <v>10320583</v>
      </c>
      <c r="G17" s="588">
        <v>119363</v>
      </c>
      <c r="H17" s="589">
        <v>1.2</v>
      </c>
      <c r="I17" s="588">
        <v>306029559</v>
      </c>
      <c r="J17" s="588">
        <v>3580749</v>
      </c>
      <c r="K17" s="589">
        <v>1.2</v>
      </c>
      <c r="N17" s="590"/>
    </row>
    <row r="18" spans="1:14">
      <c r="A18" s="272"/>
      <c r="B18" s="585">
        <v>8</v>
      </c>
      <c r="C18" s="588">
        <v>369612</v>
      </c>
      <c r="D18" s="588">
        <v>4338</v>
      </c>
      <c r="E18" s="589">
        <v>1.2</v>
      </c>
      <c r="F18" s="588">
        <v>10103284</v>
      </c>
      <c r="G18" s="588">
        <v>116852</v>
      </c>
      <c r="H18" s="589">
        <v>1.2</v>
      </c>
      <c r="I18" s="588">
        <v>313068385</v>
      </c>
      <c r="J18" s="588">
        <v>3615360</v>
      </c>
      <c r="K18" s="589">
        <v>1.2</v>
      </c>
      <c r="N18" s="590"/>
    </row>
    <row r="19" spans="1:14">
      <c r="A19" s="272"/>
      <c r="B19" s="585">
        <v>9</v>
      </c>
      <c r="C19" s="588">
        <v>358246</v>
      </c>
      <c r="D19" s="588">
        <v>4158</v>
      </c>
      <c r="E19" s="589">
        <v>1.2</v>
      </c>
      <c r="F19" s="588">
        <v>9937330</v>
      </c>
      <c r="G19" s="591">
        <v>112837</v>
      </c>
      <c r="H19" s="589">
        <v>1.1000000000000001</v>
      </c>
      <c r="I19" s="588">
        <v>323071831</v>
      </c>
      <c r="J19" s="592">
        <v>3741117.53</v>
      </c>
      <c r="K19" s="589">
        <v>1.2</v>
      </c>
      <c r="N19" s="590"/>
    </row>
    <row r="20" spans="1:14">
      <c r="A20" s="272"/>
      <c r="B20" s="585">
        <v>10</v>
      </c>
      <c r="C20" s="588">
        <v>373713</v>
      </c>
      <c r="D20" s="588">
        <v>4301</v>
      </c>
      <c r="E20" s="589">
        <v>1.2</v>
      </c>
      <c r="F20" s="588">
        <v>9837464</v>
      </c>
      <c r="G20" s="591">
        <v>111412</v>
      </c>
      <c r="H20" s="589">
        <v>1.1000000000000001</v>
      </c>
      <c r="I20" s="588">
        <v>305839992</v>
      </c>
      <c r="J20" s="592">
        <v>3621009.57</v>
      </c>
      <c r="K20" s="589">
        <v>1.2</v>
      </c>
      <c r="N20" s="590"/>
    </row>
    <row r="21" spans="1:14">
      <c r="A21" s="272"/>
      <c r="B21" s="585">
        <v>11</v>
      </c>
      <c r="C21" s="588">
        <v>345457</v>
      </c>
      <c r="D21" s="588">
        <v>3912</v>
      </c>
      <c r="E21" s="589">
        <v>1.1000000000000001</v>
      </c>
      <c r="F21" s="588">
        <v>9377750</v>
      </c>
      <c r="G21" s="591">
        <v>104676</v>
      </c>
      <c r="H21" s="589">
        <v>1.1000000000000001</v>
      </c>
      <c r="I21" s="588">
        <v>291449554</v>
      </c>
      <c r="J21" s="592">
        <v>3435962</v>
      </c>
      <c r="K21" s="589">
        <v>1.2</v>
      </c>
      <c r="N21" s="590"/>
    </row>
    <row r="22" spans="1:14">
      <c r="A22" s="272"/>
      <c r="B22" s="585">
        <v>12</v>
      </c>
      <c r="C22" s="588">
        <v>341421</v>
      </c>
      <c r="D22" s="588">
        <v>3893</v>
      </c>
      <c r="E22" s="589">
        <v>1.1000000000000001</v>
      </c>
      <c r="F22" s="588">
        <v>9183833</v>
      </c>
      <c r="G22" s="591">
        <v>100617</v>
      </c>
      <c r="H22" s="589">
        <v>1.1000000000000001</v>
      </c>
      <c r="I22" s="588">
        <v>300477604</v>
      </c>
      <c r="J22" s="592">
        <v>3467093</v>
      </c>
      <c r="K22" s="589">
        <v>1.2</v>
      </c>
      <c r="N22" s="590"/>
    </row>
    <row r="23" spans="1:14">
      <c r="A23" s="272"/>
      <c r="B23" s="585">
        <v>13</v>
      </c>
      <c r="C23" s="588">
        <v>316267</v>
      </c>
      <c r="D23" s="588">
        <v>3582</v>
      </c>
      <c r="E23" s="589">
        <v>1.1000000000000001</v>
      </c>
      <c r="F23" s="588">
        <v>8866220</v>
      </c>
      <c r="G23" s="591">
        <v>96104</v>
      </c>
      <c r="H23" s="589">
        <v>1.1000000000000001</v>
      </c>
      <c r="I23" s="588">
        <v>286667406</v>
      </c>
      <c r="J23" s="592">
        <v>3286034</v>
      </c>
      <c r="K23" s="589">
        <v>1.1000000000000001</v>
      </c>
      <c r="N23" s="590"/>
    </row>
    <row r="24" spans="1:14">
      <c r="A24" s="272"/>
      <c r="B24" s="585">
        <v>14</v>
      </c>
      <c r="C24" s="588">
        <v>290848</v>
      </c>
      <c r="D24" s="588">
        <v>3255</v>
      </c>
      <c r="E24" s="589">
        <v>1.1000000000000001</v>
      </c>
      <c r="F24" s="588">
        <v>8323589</v>
      </c>
      <c r="G24" s="591">
        <v>89744</v>
      </c>
      <c r="H24" s="589">
        <v>1.1000000000000001</v>
      </c>
      <c r="I24" s="588">
        <v>269361805</v>
      </c>
      <c r="J24" s="592">
        <v>3100789</v>
      </c>
      <c r="K24" s="589">
        <v>1.2</v>
      </c>
      <c r="L24" s="186"/>
      <c r="N24" s="590"/>
    </row>
    <row r="25" spans="1:14">
      <c r="A25" s="272"/>
      <c r="B25" s="585">
        <v>15</v>
      </c>
      <c r="C25" s="588">
        <v>293911</v>
      </c>
      <c r="D25" s="588">
        <v>3288</v>
      </c>
      <c r="E25" s="589">
        <v>1.1000000000000001</v>
      </c>
      <c r="F25" s="588">
        <v>8228150</v>
      </c>
      <c r="G25" s="591">
        <v>87851</v>
      </c>
      <c r="H25" s="589">
        <v>1.1000000000000001</v>
      </c>
      <c r="I25" s="588">
        <v>273734436</v>
      </c>
      <c r="J25" s="592">
        <v>3201811</v>
      </c>
      <c r="K25" s="589">
        <v>1.2</v>
      </c>
      <c r="L25" s="186"/>
      <c r="N25" s="590"/>
    </row>
    <row r="26" spans="1:14">
      <c r="A26" s="272"/>
      <c r="B26" s="585">
        <v>16</v>
      </c>
      <c r="C26" s="588">
        <v>271088</v>
      </c>
      <c r="D26" s="588">
        <v>2993</v>
      </c>
      <c r="E26" s="589">
        <v>1.1000000000000001</v>
      </c>
      <c r="F26" s="588">
        <v>8117805</v>
      </c>
      <c r="G26" s="591">
        <v>84381</v>
      </c>
      <c r="H26" s="589">
        <v>1</v>
      </c>
      <c r="I26" s="588">
        <v>284472147</v>
      </c>
      <c r="J26" s="592">
        <v>3300853</v>
      </c>
      <c r="K26" s="589">
        <v>1.2</v>
      </c>
      <c r="L26" s="186"/>
      <c r="N26" s="590"/>
    </row>
    <row r="27" spans="1:14">
      <c r="A27" s="272"/>
      <c r="B27" s="585">
        <v>17</v>
      </c>
      <c r="C27" s="588">
        <v>276716</v>
      </c>
      <c r="D27" s="588">
        <v>3073</v>
      </c>
      <c r="E27" s="589">
        <v>1.1000000000000001</v>
      </c>
      <c r="F27" s="588">
        <v>8159364</v>
      </c>
      <c r="G27" s="591">
        <v>84532</v>
      </c>
      <c r="H27" s="589">
        <v>1</v>
      </c>
      <c r="I27" s="588">
        <v>295800300</v>
      </c>
      <c r="J27" s="592">
        <v>3435178</v>
      </c>
      <c r="K27" s="589">
        <v>1.2</v>
      </c>
      <c r="L27" s="186"/>
      <c r="N27" s="590"/>
    </row>
    <row r="28" spans="1:14">
      <c r="A28" s="272"/>
      <c r="B28" s="585">
        <v>18</v>
      </c>
      <c r="C28" s="588">
        <v>258543</v>
      </c>
      <c r="D28" s="588">
        <v>2808</v>
      </c>
      <c r="E28" s="589">
        <v>1.1000000000000001</v>
      </c>
      <c r="F28" s="588">
        <v>8225442</v>
      </c>
      <c r="G28" s="591">
        <v>82800</v>
      </c>
      <c r="H28" s="589">
        <v>1</v>
      </c>
      <c r="I28" s="588">
        <v>314834621</v>
      </c>
      <c r="J28" s="592">
        <v>3738212</v>
      </c>
      <c r="K28" s="589">
        <v>1.2</v>
      </c>
      <c r="L28" s="186"/>
      <c r="N28" s="590"/>
    </row>
    <row r="29" spans="1:14">
      <c r="A29" s="272"/>
      <c r="B29" s="585">
        <v>19</v>
      </c>
      <c r="C29" s="588">
        <v>258232</v>
      </c>
      <c r="D29" s="588">
        <v>2750</v>
      </c>
      <c r="E29" s="589">
        <v>1.1000000000000001</v>
      </c>
      <c r="F29" s="588">
        <v>8518545</v>
      </c>
      <c r="G29" s="591">
        <v>83726</v>
      </c>
      <c r="H29" s="589">
        <v>1</v>
      </c>
      <c r="I29" s="588">
        <v>336756635</v>
      </c>
      <c r="J29" s="592">
        <v>4340584</v>
      </c>
      <c r="K29" s="589">
        <v>1.3</v>
      </c>
      <c r="N29" s="590"/>
    </row>
    <row r="30" spans="1:14">
      <c r="A30" s="272"/>
      <c r="B30" s="585">
        <v>20</v>
      </c>
      <c r="C30" s="588">
        <v>263061</v>
      </c>
      <c r="D30" s="588">
        <v>2818</v>
      </c>
      <c r="E30" s="589">
        <v>1.1000000000000001</v>
      </c>
      <c r="F30" s="588">
        <v>8364607</v>
      </c>
      <c r="G30" s="591">
        <v>84448</v>
      </c>
      <c r="H30" s="589">
        <v>1</v>
      </c>
      <c r="I30" s="588">
        <v>335578825</v>
      </c>
      <c r="J30" s="592">
        <v>4321377</v>
      </c>
      <c r="K30" s="589">
        <v>1.3</v>
      </c>
    </row>
    <row r="31" spans="1:14">
      <c r="A31" s="272"/>
      <c r="B31" s="585">
        <v>21</v>
      </c>
      <c r="C31" s="588">
        <v>235817</v>
      </c>
      <c r="D31" s="588">
        <v>2550</v>
      </c>
      <c r="E31" s="589">
        <v>1.1000000000000001</v>
      </c>
      <c r="F31" s="588">
        <v>7735789</v>
      </c>
      <c r="G31" s="591">
        <v>79289</v>
      </c>
      <c r="H31" s="589">
        <v>1</v>
      </c>
      <c r="I31" s="588">
        <v>265259031</v>
      </c>
      <c r="J31" s="592">
        <v>3581581</v>
      </c>
      <c r="K31" s="589">
        <v>1.4</v>
      </c>
    </row>
    <row r="32" spans="1:14">
      <c r="A32" s="272"/>
      <c r="B32" s="585">
        <v>22</v>
      </c>
      <c r="C32" s="588">
        <v>224403</v>
      </c>
      <c r="D32" s="588">
        <v>2434</v>
      </c>
      <c r="E32" s="589">
        <v>1.1000000000000001</v>
      </c>
      <c r="F32" s="588">
        <v>7663847</v>
      </c>
      <c r="G32" s="591">
        <v>76347</v>
      </c>
      <c r="H32" s="589">
        <v>1</v>
      </c>
      <c r="I32" s="588">
        <v>289107683</v>
      </c>
      <c r="J32" s="592">
        <v>3792382</v>
      </c>
      <c r="K32" s="589">
        <v>1.3</v>
      </c>
    </row>
    <row r="33" spans="1:11">
      <c r="A33" s="593"/>
      <c r="B33" s="594">
        <v>23</v>
      </c>
      <c r="C33" s="595">
        <v>233186</v>
      </c>
      <c r="D33" s="596">
        <v>2599</v>
      </c>
      <c r="E33" s="581">
        <v>1.1000000000000001</v>
      </c>
      <c r="F33" s="595">
        <v>7472111</v>
      </c>
      <c r="G33" s="597">
        <v>77816</v>
      </c>
      <c r="H33" s="598">
        <v>1</v>
      </c>
      <c r="I33" s="595">
        <v>284968753</v>
      </c>
      <c r="J33" s="599">
        <v>4344177</v>
      </c>
      <c r="K33" s="581">
        <v>1.5</v>
      </c>
    </row>
    <row r="34" spans="1:11">
      <c r="A34" s="600" t="s">
        <v>1969</v>
      </c>
      <c r="B34" s="600"/>
    </row>
    <row r="35" spans="1:11">
      <c r="A35" s="600"/>
      <c r="B35" s="600" t="s">
        <v>1970</v>
      </c>
    </row>
    <row r="36" spans="1:11">
      <c r="A36" s="600" t="s">
        <v>1971</v>
      </c>
      <c r="B36" s="600"/>
    </row>
    <row r="37" spans="1:11">
      <c r="A37" s="600" t="s">
        <v>1972</v>
      </c>
      <c r="B37" s="600"/>
    </row>
    <row r="38" spans="1:11">
      <c r="A38" s="600"/>
      <c r="B38" s="600" t="s">
        <v>1973</v>
      </c>
    </row>
  </sheetData>
  <mergeCells count="6">
    <mergeCell ref="A4:B4"/>
    <mergeCell ref="A2:B2"/>
    <mergeCell ref="C2:E2"/>
    <mergeCell ref="F2:H2"/>
    <mergeCell ref="I2:K2"/>
    <mergeCell ref="A3:B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showGridLines="0" zoomScaleNormal="100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2"/>
  <cols>
    <col min="1" max="1" width="5.625" style="1" customWidth="1"/>
    <col min="2" max="2" width="10.625" style="1" customWidth="1"/>
    <col min="3" max="23" width="8.125" style="1" customWidth="1"/>
    <col min="24" max="16384" width="9" style="1"/>
  </cols>
  <sheetData>
    <row r="1" spans="1:23">
      <c r="A1" s="1" t="s">
        <v>1801</v>
      </c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</row>
    <row r="2" spans="1:23">
      <c r="A2" s="1" t="s">
        <v>19</v>
      </c>
    </row>
    <row r="3" spans="1:23">
      <c r="A3" s="1" t="s">
        <v>1780</v>
      </c>
    </row>
    <row r="4" spans="1:23">
      <c r="A4" s="1" t="s">
        <v>90</v>
      </c>
    </row>
    <row r="6" spans="1:23" ht="12.75" thickBot="1">
      <c r="A6" s="3" t="s">
        <v>1802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345" t="s">
        <v>1782</v>
      </c>
    </row>
    <row r="7" spans="1:23">
      <c r="A7" s="63"/>
      <c r="B7" s="321" t="s">
        <v>24</v>
      </c>
      <c r="C7" s="520"/>
      <c r="D7" s="521"/>
      <c r="E7" s="521"/>
      <c r="F7" s="522" t="s">
        <v>40</v>
      </c>
      <c r="G7" s="521"/>
      <c r="H7" s="521"/>
      <c r="I7" s="507"/>
      <c r="J7" s="478"/>
      <c r="K7" s="521"/>
      <c r="L7" s="521"/>
      <c r="M7" s="522" t="s">
        <v>47</v>
      </c>
      <c r="N7" s="521"/>
      <c r="O7" s="521"/>
      <c r="P7" s="507"/>
      <c r="Q7" s="478"/>
      <c r="R7" s="521"/>
      <c r="S7" s="521"/>
      <c r="T7" s="522" t="s">
        <v>48</v>
      </c>
      <c r="U7" s="521"/>
      <c r="V7" s="521"/>
      <c r="W7" s="521"/>
    </row>
    <row r="8" spans="1:23">
      <c r="A8" s="63"/>
      <c r="B8" s="22"/>
      <c r="C8" s="465" t="s">
        <v>45</v>
      </c>
      <c r="D8" s="523" t="s">
        <v>1783</v>
      </c>
      <c r="E8" s="523" t="s">
        <v>1784</v>
      </c>
      <c r="F8" s="523" t="s">
        <v>1785</v>
      </c>
      <c r="G8" s="523" t="s">
        <v>1786</v>
      </c>
      <c r="H8" s="523" t="s">
        <v>1787</v>
      </c>
      <c r="I8" s="463" t="s">
        <v>1788</v>
      </c>
      <c r="J8" s="465" t="s">
        <v>45</v>
      </c>
      <c r="K8" s="523" t="s">
        <v>1783</v>
      </c>
      <c r="L8" s="523" t="s">
        <v>1784</v>
      </c>
      <c r="M8" s="523" t="s">
        <v>1785</v>
      </c>
      <c r="N8" s="523" t="s">
        <v>1786</v>
      </c>
      <c r="O8" s="523" t="s">
        <v>1787</v>
      </c>
      <c r="P8" s="463" t="s">
        <v>1788</v>
      </c>
      <c r="Q8" s="465" t="s">
        <v>45</v>
      </c>
      <c r="R8" s="523" t="s">
        <v>1783</v>
      </c>
      <c r="S8" s="523" t="s">
        <v>1784</v>
      </c>
      <c r="T8" s="523" t="s">
        <v>1785</v>
      </c>
      <c r="U8" s="523" t="s">
        <v>1786</v>
      </c>
      <c r="V8" s="523" t="s">
        <v>1787</v>
      </c>
      <c r="W8" s="244" t="s">
        <v>1788</v>
      </c>
    </row>
    <row r="9" spans="1:23">
      <c r="A9" s="359" t="s">
        <v>1803</v>
      </c>
      <c r="B9" s="325"/>
      <c r="C9" s="477"/>
      <c r="D9" s="524" t="s">
        <v>1790</v>
      </c>
      <c r="E9" s="524" t="s">
        <v>1791</v>
      </c>
      <c r="F9" s="524" t="s">
        <v>1792</v>
      </c>
      <c r="G9" s="524" t="s">
        <v>1793</v>
      </c>
      <c r="H9" s="524" t="s">
        <v>1794</v>
      </c>
      <c r="I9" s="328" t="s">
        <v>1795</v>
      </c>
      <c r="J9" s="477"/>
      <c r="K9" s="524" t="s">
        <v>1790</v>
      </c>
      <c r="L9" s="524" t="s">
        <v>1791</v>
      </c>
      <c r="M9" s="524" t="s">
        <v>1792</v>
      </c>
      <c r="N9" s="524" t="s">
        <v>1793</v>
      </c>
      <c r="O9" s="524" t="s">
        <v>1794</v>
      </c>
      <c r="P9" s="328" t="s">
        <v>1795</v>
      </c>
      <c r="Q9" s="477"/>
      <c r="R9" s="524" t="s">
        <v>1790</v>
      </c>
      <c r="S9" s="524" t="s">
        <v>1791</v>
      </c>
      <c r="T9" s="524" t="s">
        <v>1792</v>
      </c>
      <c r="U9" s="524" t="s">
        <v>1793</v>
      </c>
      <c r="V9" s="524" t="s">
        <v>1794</v>
      </c>
      <c r="W9" s="478" t="s">
        <v>1795</v>
      </c>
    </row>
    <row r="10" spans="1:23">
      <c r="A10" s="72"/>
      <c r="B10" s="97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</row>
    <row r="11" spans="1:23">
      <c r="A11" s="525" t="s">
        <v>1804</v>
      </c>
      <c r="B11" s="22" t="s">
        <v>1805</v>
      </c>
      <c r="C11" s="131">
        <v>2599</v>
      </c>
      <c r="D11" s="131">
        <v>1156</v>
      </c>
      <c r="E11" s="131">
        <v>629</v>
      </c>
      <c r="F11" s="131">
        <v>277</v>
      </c>
      <c r="G11" s="131">
        <v>397</v>
      </c>
      <c r="H11" s="131">
        <v>112</v>
      </c>
      <c r="I11" s="131">
        <v>28</v>
      </c>
      <c r="J11" s="131">
        <v>2286</v>
      </c>
      <c r="K11" s="131">
        <v>871</v>
      </c>
      <c r="L11" s="131">
        <v>604</v>
      </c>
      <c r="M11" s="131">
        <v>274</v>
      </c>
      <c r="N11" s="131">
        <v>397</v>
      </c>
      <c r="O11" s="131">
        <v>112</v>
      </c>
      <c r="P11" s="131">
        <v>28</v>
      </c>
      <c r="Q11" s="131">
        <v>313</v>
      </c>
      <c r="R11" s="131">
        <v>285</v>
      </c>
      <c r="S11" s="131">
        <v>25</v>
      </c>
      <c r="T11" s="131">
        <v>3</v>
      </c>
      <c r="U11" s="134">
        <v>0</v>
      </c>
      <c r="V11" s="134">
        <v>0</v>
      </c>
      <c r="W11" s="134">
        <v>0</v>
      </c>
    </row>
    <row r="12" spans="1:23">
      <c r="A12" s="72"/>
      <c r="B12" s="22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</row>
    <row r="13" spans="1:23" s="70" customFormat="1">
      <c r="A13" s="367">
        <v>201</v>
      </c>
      <c r="B13" s="394" t="s">
        <v>102</v>
      </c>
      <c r="C13" s="134">
        <v>452</v>
      </c>
      <c r="D13" s="134">
        <v>211</v>
      </c>
      <c r="E13" s="134">
        <v>100</v>
      </c>
      <c r="F13" s="134">
        <v>51</v>
      </c>
      <c r="G13" s="134">
        <v>63</v>
      </c>
      <c r="H13" s="134">
        <v>20</v>
      </c>
      <c r="I13" s="134">
        <v>7</v>
      </c>
      <c r="J13" s="134">
        <v>403</v>
      </c>
      <c r="K13" s="134">
        <v>163</v>
      </c>
      <c r="L13" s="134">
        <v>99</v>
      </c>
      <c r="M13" s="134">
        <v>51</v>
      </c>
      <c r="N13" s="134">
        <v>63</v>
      </c>
      <c r="O13" s="134">
        <v>20</v>
      </c>
      <c r="P13" s="134">
        <v>7</v>
      </c>
      <c r="Q13" s="134">
        <v>49</v>
      </c>
      <c r="R13" s="134">
        <v>48</v>
      </c>
      <c r="S13" s="134">
        <v>1</v>
      </c>
      <c r="T13" s="134">
        <v>0</v>
      </c>
      <c r="U13" s="134">
        <v>0</v>
      </c>
      <c r="V13" s="134">
        <v>0</v>
      </c>
      <c r="W13" s="134">
        <v>0</v>
      </c>
    </row>
    <row r="14" spans="1:23" s="70" customFormat="1">
      <c r="A14" s="367">
        <v>202</v>
      </c>
      <c r="B14" s="394" t="s">
        <v>103</v>
      </c>
      <c r="C14" s="134">
        <v>514</v>
      </c>
      <c r="D14" s="134">
        <v>230</v>
      </c>
      <c r="E14" s="134">
        <v>143</v>
      </c>
      <c r="F14" s="134">
        <v>58</v>
      </c>
      <c r="G14" s="134">
        <v>67</v>
      </c>
      <c r="H14" s="134">
        <v>13</v>
      </c>
      <c r="I14" s="134">
        <v>3</v>
      </c>
      <c r="J14" s="134">
        <v>434</v>
      </c>
      <c r="K14" s="134">
        <v>163</v>
      </c>
      <c r="L14" s="134">
        <v>130</v>
      </c>
      <c r="M14" s="134">
        <v>58</v>
      </c>
      <c r="N14" s="134">
        <v>67</v>
      </c>
      <c r="O14" s="134">
        <v>13</v>
      </c>
      <c r="P14" s="134">
        <v>3</v>
      </c>
      <c r="Q14" s="134">
        <v>80</v>
      </c>
      <c r="R14" s="134">
        <v>67</v>
      </c>
      <c r="S14" s="134">
        <v>13</v>
      </c>
      <c r="T14" s="134">
        <v>0</v>
      </c>
      <c r="U14" s="134">
        <v>0</v>
      </c>
      <c r="V14" s="134">
        <v>0</v>
      </c>
      <c r="W14" s="134">
        <v>0</v>
      </c>
    </row>
    <row r="15" spans="1:23" s="70" customFormat="1">
      <c r="A15" s="367">
        <v>203</v>
      </c>
      <c r="B15" s="394" t="s">
        <v>104</v>
      </c>
      <c r="C15" s="134">
        <v>112</v>
      </c>
      <c r="D15" s="134">
        <v>59</v>
      </c>
      <c r="E15" s="134">
        <v>34</v>
      </c>
      <c r="F15" s="134">
        <v>7</v>
      </c>
      <c r="G15" s="134">
        <v>11</v>
      </c>
      <c r="H15" s="134">
        <v>1</v>
      </c>
      <c r="I15" s="134">
        <v>0</v>
      </c>
      <c r="J15" s="134">
        <v>89</v>
      </c>
      <c r="K15" s="134">
        <v>40</v>
      </c>
      <c r="L15" s="134">
        <v>30</v>
      </c>
      <c r="M15" s="134">
        <v>7</v>
      </c>
      <c r="N15" s="134">
        <v>11</v>
      </c>
      <c r="O15" s="134">
        <v>1</v>
      </c>
      <c r="P15" s="134">
        <v>0</v>
      </c>
      <c r="Q15" s="134">
        <v>23</v>
      </c>
      <c r="R15" s="134">
        <v>19</v>
      </c>
      <c r="S15" s="134">
        <v>4</v>
      </c>
      <c r="T15" s="134">
        <v>0</v>
      </c>
      <c r="U15" s="134">
        <v>0</v>
      </c>
      <c r="V15" s="134">
        <v>0</v>
      </c>
      <c r="W15" s="134">
        <v>0</v>
      </c>
    </row>
    <row r="16" spans="1:23" s="70" customFormat="1">
      <c r="A16" s="367">
        <v>204</v>
      </c>
      <c r="B16" s="394" t="s">
        <v>105</v>
      </c>
      <c r="C16" s="134">
        <v>59</v>
      </c>
      <c r="D16" s="134">
        <v>29</v>
      </c>
      <c r="E16" s="134">
        <v>10</v>
      </c>
      <c r="F16" s="134">
        <v>5</v>
      </c>
      <c r="G16" s="134">
        <v>9</v>
      </c>
      <c r="H16" s="134">
        <v>5</v>
      </c>
      <c r="I16" s="134">
        <v>1</v>
      </c>
      <c r="J16" s="134">
        <v>47</v>
      </c>
      <c r="K16" s="134">
        <v>18</v>
      </c>
      <c r="L16" s="134">
        <v>9</v>
      </c>
      <c r="M16" s="134">
        <v>5</v>
      </c>
      <c r="N16" s="134">
        <v>9</v>
      </c>
      <c r="O16" s="134">
        <v>5</v>
      </c>
      <c r="P16" s="134">
        <v>1</v>
      </c>
      <c r="Q16" s="134">
        <v>12</v>
      </c>
      <c r="R16" s="134">
        <v>11</v>
      </c>
      <c r="S16" s="134">
        <v>1</v>
      </c>
      <c r="T16" s="134">
        <v>0</v>
      </c>
      <c r="U16" s="134">
        <v>0</v>
      </c>
      <c r="V16" s="134">
        <v>0</v>
      </c>
      <c r="W16" s="134">
        <v>0</v>
      </c>
    </row>
    <row r="17" spans="1:23" s="70" customFormat="1">
      <c r="A17" s="367">
        <v>205</v>
      </c>
      <c r="B17" s="394" t="s">
        <v>106</v>
      </c>
      <c r="C17" s="134">
        <v>221</v>
      </c>
      <c r="D17" s="134">
        <v>95</v>
      </c>
      <c r="E17" s="134">
        <v>47</v>
      </c>
      <c r="F17" s="134">
        <v>28</v>
      </c>
      <c r="G17" s="134">
        <v>32</v>
      </c>
      <c r="H17" s="134">
        <v>11</v>
      </c>
      <c r="I17" s="134">
        <v>8</v>
      </c>
      <c r="J17" s="134">
        <v>206</v>
      </c>
      <c r="K17" s="134">
        <v>81</v>
      </c>
      <c r="L17" s="134">
        <v>47</v>
      </c>
      <c r="M17" s="134">
        <v>27</v>
      </c>
      <c r="N17" s="134">
        <v>32</v>
      </c>
      <c r="O17" s="134">
        <v>11</v>
      </c>
      <c r="P17" s="134">
        <v>8</v>
      </c>
      <c r="Q17" s="134">
        <v>15</v>
      </c>
      <c r="R17" s="134">
        <v>14</v>
      </c>
      <c r="S17" s="134">
        <v>0</v>
      </c>
      <c r="T17" s="134">
        <v>1</v>
      </c>
      <c r="U17" s="134">
        <v>0</v>
      </c>
      <c r="V17" s="134">
        <v>0</v>
      </c>
      <c r="W17" s="134">
        <v>0</v>
      </c>
    </row>
    <row r="18" spans="1:23" s="70" customFormat="1">
      <c r="A18" s="367">
        <v>206</v>
      </c>
      <c r="B18" s="394" t="s">
        <v>107</v>
      </c>
      <c r="C18" s="134">
        <v>282</v>
      </c>
      <c r="D18" s="134">
        <v>119</v>
      </c>
      <c r="E18" s="134">
        <v>71</v>
      </c>
      <c r="F18" s="134">
        <v>30</v>
      </c>
      <c r="G18" s="134">
        <v>42</v>
      </c>
      <c r="H18" s="134">
        <v>17</v>
      </c>
      <c r="I18" s="134">
        <v>3</v>
      </c>
      <c r="J18" s="134">
        <v>256</v>
      </c>
      <c r="K18" s="134">
        <v>96</v>
      </c>
      <c r="L18" s="134">
        <v>68</v>
      </c>
      <c r="M18" s="134">
        <v>30</v>
      </c>
      <c r="N18" s="134">
        <v>42</v>
      </c>
      <c r="O18" s="134">
        <v>17</v>
      </c>
      <c r="P18" s="134">
        <v>3</v>
      </c>
      <c r="Q18" s="134">
        <v>26</v>
      </c>
      <c r="R18" s="134">
        <v>23</v>
      </c>
      <c r="S18" s="134">
        <v>3</v>
      </c>
      <c r="T18" s="134">
        <v>0</v>
      </c>
      <c r="U18" s="134">
        <v>0</v>
      </c>
      <c r="V18" s="134">
        <v>0</v>
      </c>
      <c r="W18" s="134">
        <v>0</v>
      </c>
    </row>
    <row r="19" spans="1:23" s="70" customFormat="1">
      <c r="A19" s="367">
        <v>207</v>
      </c>
      <c r="B19" s="394" t="s">
        <v>108</v>
      </c>
      <c r="C19" s="134">
        <v>79</v>
      </c>
      <c r="D19" s="134">
        <v>32</v>
      </c>
      <c r="E19" s="134">
        <v>17</v>
      </c>
      <c r="F19" s="134">
        <v>8</v>
      </c>
      <c r="G19" s="134">
        <v>19</v>
      </c>
      <c r="H19" s="134">
        <v>3</v>
      </c>
      <c r="I19" s="134">
        <v>0</v>
      </c>
      <c r="J19" s="134">
        <v>72</v>
      </c>
      <c r="K19" s="134">
        <v>25</v>
      </c>
      <c r="L19" s="134">
        <v>17</v>
      </c>
      <c r="M19" s="134">
        <v>8</v>
      </c>
      <c r="N19" s="134">
        <v>19</v>
      </c>
      <c r="O19" s="134">
        <v>3</v>
      </c>
      <c r="P19" s="134">
        <v>0</v>
      </c>
      <c r="Q19" s="134">
        <v>7</v>
      </c>
      <c r="R19" s="134">
        <v>7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</row>
    <row r="20" spans="1:23" s="70" customFormat="1">
      <c r="A20" s="367">
        <v>210</v>
      </c>
      <c r="B20" s="394" t="s">
        <v>109</v>
      </c>
      <c r="C20" s="134">
        <v>71</v>
      </c>
      <c r="D20" s="134">
        <v>28</v>
      </c>
      <c r="E20" s="134">
        <v>14</v>
      </c>
      <c r="F20" s="134">
        <v>5</v>
      </c>
      <c r="G20" s="134">
        <v>18</v>
      </c>
      <c r="H20" s="134">
        <v>6</v>
      </c>
      <c r="I20" s="134">
        <v>0</v>
      </c>
      <c r="J20" s="134">
        <v>60</v>
      </c>
      <c r="K20" s="134">
        <v>18</v>
      </c>
      <c r="L20" s="134">
        <v>13</v>
      </c>
      <c r="M20" s="134">
        <v>5</v>
      </c>
      <c r="N20" s="134">
        <v>18</v>
      </c>
      <c r="O20" s="134">
        <v>6</v>
      </c>
      <c r="P20" s="134">
        <v>0</v>
      </c>
      <c r="Q20" s="134">
        <v>11</v>
      </c>
      <c r="R20" s="134">
        <v>10</v>
      </c>
      <c r="S20" s="134">
        <v>1</v>
      </c>
      <c r="T20" s="134">
        <v>0</v>
      </c>
      <c r="U20" s="134">
        <v>0</v>
      </c>
      <c r="V20" s="134">
        <v>0</v>
      </c>
      <c r="W20" s="134">
        <v>0</v>
      </c>
    </row>
    <row r="21" spans="1:23" s="70" customFormat="1">
      <c r="A21" s="367">
        <v>213</v>
      </c>
      <c r="B21" s="394" t="s">
        <v>110</v>
      </c>
      <c r="C21" s="134">
        <v>385</v>
      </c>
      <c r="D21" s="134">
        <v>145</v>
      </c>
      <c r="E21" s="134">
        <v>101</v>
      </c>
      <c r="F21" s="134">
        <v>35</v>
      </c>
      <c r="G21" s="134">
        <v>79</v>
      </c>
      <c r="H21" s="134">
        <v>22</v>
      </c>
      <c r="I21" s="134">
        <v>3</v>
      </c>
      <c r="J21" s="134">
        <v>359</v>
      </c>
      <c r="K21" s="134">
        <v>120</v>
      </c>
      <c r="L21" s="134">
        <v>101</v>
      </c>
      <c r="M21" s="134">
        <v>34</v>
      </c>
      <c r="N21" s="134">
        <v>79</v>
      </c>
      <c r="O21" s="134">
        <v>22</v>
      </c>
      <c r="P21" s="134">
        <v>3</v>
      </c>
      <c r="Q21" s="134">
        <v>26</v>
      </c>
      <c r="R21" s="134">
        <v>25</v>
      </c>
      <c r="S21" s="134">
        <v>0</v>
      </c>
      <c r="T21" s="134">
        <v>1</v>
      </c>
      <c r="U21" s="134">
        <v>0</v>
      </c>
      <c r="V21" s="134">
        <v>0</v>
      </c>
      <c r="W21" s="134">
        <v>0</v>
      </c>
    </row>
    <row r="22" spans="1:23" s="70" customFormat="1">
      <c r="A22" s="367">
        <v>214</v>
      </c>
      <c r="B22" s="394" t="s">
        <v>111</v>
      </c>
      <c r="C22" s="134">
        <v>91</v>
      </c>
      <c r="D22" s="134">
        <v>51</v>
      </c>
      <c r="E22" s="134">
        <v>22</v>
      </c>
      <c r="F22" s="134">
        <v>8</v>
      </c>
      <c r="G22" s="134">
        <v>8</v>
      </c>
      <c r="H22" s="134">
        <v>2</v>
      </c>
      <c r="I22" s="134">
        <v>0</v>
      </c>
      <c r="J22" s="134">
        <v>72</v>
      </c>
      <c r="K22" s="134">
        <v>32</v>
      </c>
      <c r="L22" s="134">
        <v>22</v>
      </c>
      <c r="M22" s="134">
        <v>8</v>
      </c>
      <c r="N22" s="134">
        <v>8</v>
      </c>
      <c r="O22" s="134">
        <v>2</v>
      </c>
      <c r="P22" s="134">
        <v>0</v>
      </c>
      <c r="Q22" s="134">
        <v>19</v>
      </c>
      <c r="R22" s="134">
        <v>19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</row>
    <row r="23" spans="1:23" s="70" customFormat="1">
      <c r="A23" s="367">
        <v>215</v>
      </c>
      <c r="B23" s="394" t="s">
        <v>112</v>
      </c>
      <c r="C23" s="134">
        <v>65</v>
      </c>
      <c r="D23" s="134">
        <v>21</v>
      </c>
      <c r="E23" s="134">
        <v>14</v>
      </c>
      <c r="F23" s="134">
        <v>14</v>
      </c>
      <c r="G23" s="134">
        <v>11</v>
      </c>
      <c r="H23" s="134">
        <v>4</v>
      </c>
      <c r="I23" s="134">
        <v>1</v>
      </c>
      <c r="J23" s="134">
        <v>64</v>
      </c>
      <c r="K23" s="134">
        <v>21</v>
      </c>
      <c r="L23" s="134">
        <v>14</v>
      </c>
      <c r="M23" s="134">
        <v>13</v>
      </c>
      <c r="N23" s="134">
        <v>11</v>
      </c>
      <c r="O23" s="134">
        <v>4</v>
      </c>
      <c r="P23" s="134">
        <v>1</v>
      </c>
      <c r="Q23" s="134">
        <v>1</v>
      </c>
      <c r="R23" s="134">
        <v>0</v>
      </c>
      <c r="S23" s="134">
        <v>0</v>
      </c>
      <c r="T23" s="134">
        <v>1</v>
      </c>
      <c r="U23" s="134">
        <v>0</v>
      </c>
      <c r="V23" s="134">
        <v>0</v>
      </c>
      <c r="W23" s="134">
        <v>0</v>
      </c>
    </row>
    <row r="24" spans="1:23" s="70" customFormat="1">
      <c r="A24" s="367"/>
      <c r="B24" s="394"/>
    </row>
    <row r="25" spans="1:23" s="70" customFormat="1">
      <c r="A25" s="367">
        <v>340</v>
      </c>
      <c r="B25" s="394" t="s">
        <v>113</v>
      </c>
    </row>
    <row r="26" spans="1:23" s="70" customFormat="1">
      <c r="A26" s="367">
        <v>356</v>
      </c>
      <c r="B26" s="394" t="s">
        <v>114</v>
      </c>
      <c r="C26" s="134">
        <v>22</v>
      </c>
      <c r="D26" s="134">
        <v>12</v>
      </c>
      <c r="E26" s="134">
        <v>5</v>
      </c>
      <c r="F26" s="134">
        <v>2</v>
      </c>
      <c r="G26" s="134">
        <v>1</v>
      </c>
      <c r="H26" s="134">
        <v>2</v>
      </c>
      <c r="I26" s="134">
        <v>0</v>
      </c>
      <c r="J26" s="134">
        <v>17</v>
      </c>
      <c r="K26" s="134">
        <v>8</v>
      </c>
      <c r="L26" s="134">
        <v>4</v>
      </c>
      <c r="M26" s="134">
        <v>2</v>
      </c>
      <c r="N26" s="134">
        <v>1</v>
      </c>
      <c r="O26" s="134">
        <v>2</v>
      </c>
      <c r="P26" s="134">
        <v>0</v>
      </c>
      <c r="Q26" s="134">
        <v>5</v>
      </c>
      <c r="R26" s="134">
        <v>4</v>
      </c>
      <c r="S26" s="134">
        <v>1</v>
      </c>
      <c r="T26" s="134">
        <v>0</v>
      </c>
      <c r="U26" s="134">
        <v>0</v>
      </c>
      <c r="V26" s="134">
        <v>0</v>
      </c>
      <c r="W26" s="134">
        <v>0</v>
      </c>
    </row>
    <row r="27" spans="1:23" s="70" customFormat="1">
      <c r="A27" s="367"/>
      <c r="B27" s="394"/>
    </row>
    <row r="28" spans="1:23" s="70" customFormat="1">
      <c r="A28" s="367">
        <v>380</v>
      </c>
      <c r="B28" s="394" t="s">
        <v>115</v>
      </c>
    </row>
    <row r="29" spans="1:23" s="70" customFormat="1">
      <c r="A29" s="367">
        <v>386</v>
      </c>
      <c r="B29" s="394" t="s">
        <v>116</v>
      </c>
      <c r="C29" s="134">
        <v>17</v>
      </c>
      <c r="D29" s="134">
        <v>9</v>
      </c>
      <c r="E29" s="134">
        <v>6</v>
      </c>
      <c r="F29" s="134">
        <v>1</v>
      </c>
      <c r="G29" s="134">
        <v>1</v>
      </c>
      <c r="H29" s="134">
        <v>0</v>
      </c>
      <c r="I29" s="134">
        <v>0</v>
      </c>
      <c r="J29" s="134">
        <v>15</v>
      </c>
      <c r="K29" s="134">
        <v>7</v>
      </c>
      <c r="L29" s="134">
        <v>6</v>
      </c>
      <c r="M29" s="134">
        <v>1</v>
      </c>
      <c r="N29" s="134">
        <v>1</v>
      </c>
      <c r="O29" s="134">
        <v>0</v>
      </c>
      <c r="P29" s="134">
        <v>0</v>
      </c>
      <c r="Q29" s="134">
        <v>2</v>
      </c>
      <c r="R29" s="134">
        <v>2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</row>
    <row r="30" spans="1:23" s="70" customFormat="1">
      <c r="A30" s="367"/>
      <c r="B30" s="394"/>
    </row>
    <row r="31" spans="1:23" s="70" customFormat="1">
      <c r="A31" s="367">
        <v>400</v>
      </c>
      <c r="B31" s="394" t="s">
        <v>117</v>
      </c>
    </row>
    <row r="32" spans="1:23" s="70" customFormat="1">
      <c r="A32" s="367">
        <v>401</v>
      </c>
      <c r="B32" s="394" t="s">
        <v>118</v>
      </c>
      <c r="C32" s="134">
        <v>61</v>
      </c>
      <c r="D32" s="134">
        <v>23</v>
      </c>
      <c r="E32" s="134">
        <v>5</v>
      </c>
      <c r="F32" s="134">
        <v>14</v>
      </c>
      <c r="G32" s="134">
        <v>14</v>
      </c>
      <c r="H32" s="134">
        <v>3</v>
      </c>
      <c r="I32" s="134">
        <v>2</v>
      </c>
      <c r="J32" s="134">
        <v>57</v>
      </c>
      <c r="K32" s="134">
        <v>19</v>
      </c>
      <c r="L32" s="134">
        <v>5</v>
      </c>
      <c r="M32" s="134">
        <v>14</v>
      </c>
      <c r="N32" s="134">
        <v>14</v>
      </c>
      <c r="O32" s="134">
        <v>3</v>
      </c>
      <c r="P32" s="134">
        <v>2</v>
      </c>
      <c r="Q32" s="134">
        <v>4</v>
      </c>
      <c r="R32" s="134">
        <v>4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</row>
    <row r="33" spans="1:23" s="70" customFormat="1">
      <c r="A33" s="367">
        <v>402</v>
      </c>
      <c r="B33" s="394" t="s">
        <v>119</v>
      </c>
      <c r="C33" s="134">
        <v>46</v>
      </c>
      <c r="D33" s="134">
        <v>31</v>
      </c>
      <c r="E33" s="134">
        <v>8</v>
      </c>
      <c r="F33" s="134">
        <v>0</v>
      </c>
      <c r="G33" s="134">
        <v>5</v>
      </c>
      <c r="H33" s="134">
        <v>2</v>
      </c>
      <c r="I33" s="134">
        <v>0</v>
      </c>
      <c r="J33" s="134">
        <v>31</v>
      </c>
      <c r="K33" s="134">
        <v>16</v>
      </c>
      <c r="L33" s="134">
        <v>8</v>
      </c>
      <c r="M33" s="134">
        <v>0</v>
      </c>
      <c r="N33" s="134">
        <v>5</v>
      </c>
      <c r="O33" s="134">
        <v>2</v>
      </c>
      <c r="P33" s="134">
        <v>0</v>
      </c>
      <c r="Q33" s="134">
        <v>15</v>
      </c>
      <c r="R33" s="134">
        <v>15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</row>
    <row r="34" spans="1:23" s="70" customFormat="1">
      <c r="A34" s="367"/>
      <c r="B34" s="39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</row>
    <row r="35" spans="1:23" s="70" customFormat="1">
      <c r="A35" s="367">
        <v>420</v>
      </c>
      <c r="B35" s="394" t="s">
        <v>120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</row>
    <row r="36" spans="1:23" s="70" customFormat="1">
      <c r="A36" s="367">
        <v>422</v>
      </c>
      <c r="B36" s="394" t="s">
        <v>121</v>
      </c>
      <c r="C36" s="134">
        <v>51</v>
      </c>
      <c r="D36" s="134">
        <v>28</v>
      </c>
      <c r="E36" s="134">
        <v>8</v>
      </c>
      <c r="F36" s="134">
        <v>6</v>
      </c>
      <c r="G36" s="134">
        <v>8</v>
      </c>
      <c r="H36" s="134">
        <v>1</v>
      </c>
      <c r="I36" s="134">
        <v>0</v>
      </c>
      <c r="J36" s="134">
        <v>46</v>
      </c>
      <c r="K36" s="134">
        <v>24</v>
      </c>
      <c r="L36" s="134">
        <v>7</v>
      </c>
      <c r="M36" s="134">
        <v>6</v>
      </c>
      <c r="N36" s="134">
        <v>8</v>
      </c>
      <c r="O36" s="134">
        <v>1</v>
      </c>
      <c r="P36" s="134">
        <v>0</v>
      </c>
      <c r="Q36" s="134">
        <v>5</v>
      </c>
      <c r="R36" s="134">
        <v>4</v>
      </c>
      <c r="S36" s="134">
        <v>1</v>
      </c>
      <c r="T36" s="134">
        <v>0</v>
      </c>
      <c r="U36" s="134">
        <v>0</v>
      </c>
      <c r="V36" s="134">
        <v>0</v>
      </c>
      <c r="W36" s="134">
        <v>0</v>
      </c>
    </row>
    <row r="37" spans="1:23" s="70" customFormat="1">
      <c r="A37" s="367"/>
      <c r="B37" s="39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</row>
    <row r="38" spans="1:23" s="70" customFormat="1">
      <c r="A38" s="367">
        <v>440</v>
      </c>
      <c r="B38" s="394" t="s">
        <v>122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</row>
    <row r="39" spans="1:23" s="70" customFormat="1">
      <c r="A39" s="367">
        <v>442</v>
      </c>
      <c r="B39" s="394" t="s">
        <v>123</v>
      </c>
      <c r="C39" s="134">
        <v>16</v>
      </c>
      <c r="D39" s="134">
        <v>9</v>
      </c>
      <c r="E39" s="134">
        <v>5</v>
      </c>
      <c r="F39" s="134">
        <v>0</v>
      </c>
      <c r="G39" s="134">
        <v>2</v>
      </c>
      <c r="H39" s="134">
        <v>0</v>
      </c>
      <c r="I39" s="134">
        <v>0</v>
      </c>
      <c r="J39" s="134">
        <v>14</v>
      </c>
      <c r="K39" s="134">
        <v>7</v>
      </c>
      <c r="L39" s="134">
        <v>5</v>
      </c>
      <c r="M39" s="134">
        <v>0</v>
      </c>
      <c r="N39" s="134">
        <v>2</v>
      </c>
      <c r="O39" s="134">
        <v>0</v>
      </c>
      <c r="P39" s="134">
        <v>0</v>
      </c>
      <c r="Q39" s="134">
        <v>2</v>
      </c>
      <c r="R39" s="134">
        <v>2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</row>
    <row r="40" spans="1:23" s="70" customFormat="1">
      <c r="A40" s="367"/>
      <c r="B40" s="39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</row>
    <row r="41" spans="1:23" s="70" customFormat="1">
      <c r="A41" s="367">
        <v>480</v>
      </c>
      <c r="B41" s="394" t="s">
        <v>124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</row>
    <row r="42" spans="1:23" s="70" customFormat="1">
      <c r="A42" s="367">
        <v>484</v>
      </c>
      <c r="B42" s="394" t="s">
        <v>125</v>
      </c>
      <c r="C42" s="134">
        <v>2</v>
      </c>
      <c r="D42" s="134">
        <v>1</v>
      </c>
      <c r="E42" s="134">
        <v>0</v>
      </c>
      <c r="F42" s="134">
        <v>0</v>
      </c>
      <c r="G42" s="134">
        <v>1</v>
      </c>
      <c r="H42" s="134">
        <v>0</v>
      </c>
      <c r="I42" s="134">
        <v>0</v>
      </c>
      <c r="J42" s="134">
        <v>2</v>
      </c>
      <c r="K42" s="134">
        <v>1</v>
      </c>
      <c r="L42" s="134">
        <v>0</v>
      </c>
      <c r="M42" s="134">
        <v>0</v>
      </c>
      <c r="N42" s="134">
        <v>1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</row>
    <row r="43" spans="1:23" s="70" customFormat="1">
      <c r="A43" s="367">
        <v>488</v>
      </c>
      <c r="B43" s="394" t="s">
        <v>126</v>
      </c>
      <c r="C43" s="134">
        <v>23</v>
      </c>
      <c r="D43" s="134">
        <v>9</v>
      </c>
      <c r="E43" s="134">
        <v>9</v>
      </c>
      <c r="F43" s="134">
        <v>1</v>
      </c>
      <c r="G43" s="134">
        <v>4</v>
      </c>
      <c r="H43" s="134">
        <v>0</v>
      </c>
      <c r="I43" s="134">
        <v>0</v>
      </c>
      <c r="J43" s="134">
        <v>21</v>
      </c>
      <c r="K43" s="134">
        <v>7</v>
      </c>
      <c r="L43" s="134">
        <v>9</v>
      </c>
      <c r="M43" s="134">
        <v>1</v>
      </c>
      <c r="N43" s="134">
        <v>4</v>
      </c>
      <c r="O43" s="134">
        <v>0</v>
      </c>
      <c r="P43" s="134">
        <v>0</v>
      </c>
      <c r="Q43" s="134">
        <v>2</v>
      </c>
      <c r="R43" s="134">
        <v>2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</row>
    <row r="44" spans="1:23" s="70" customFormat="1">
      <c r="A44" s="367"/>
      <c r="B44" s="39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</row>
    <row r="45" spans="1:23" s="70" customFormat="1">
      <c r="A45" s="367">
        <v>500</v>
      </c>
      <c r="B45" s="394" t="s">
        <v>127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</row>
    <row r="46" spans="1:23" s="70" customFormat="1">
      <c r="A46" s="367">
        <v>506</v>
      </c>
      <c r="B46" s="394" t="s">
        <v>128</v>
      </c>
      <c r="C46" s="134">
        <v>30</v>
      </c>
      <c r="D46" s="134">
        <v>14</v>
      </c>
      <c r="E46" s="134">
        <v>10</v>
      </c>
      <c r="F46" s="134">
        <v>4</v>
      </c>
      <c r="G46" s="134">
        <v>2</v>
      </c>
      <c r="H46" s="134">
        <v>0</v>
      </c>
      <c r="I46" s="134">
        <v>0</v>
      </c>
      <c r="J46" s="134">
        <v>21</v>
      </c>
      <c r="K46" s="134">
        <v>5</v>
      </c>
      <c r="L46" s="134">
        <v>10</v>
      </c>
      <c r="M46" s="134">
        <v>4</v>
      </c>
      <c r="N46" s="134">
        <v>2</v>
      </c>
      <c r="O46" s="134">
        <v>0</v>
      </c>
      <c r="P46" s="134">
        <v>0</v>
      </c>
      <c r="Q46" s="134">
        <v>9</v>
      </c>
      <c r="R46" s="134">
        <v>9</v>
      </c>
      <c r="S46" s="134">
        <v>0</v>
      </c>
      <c r="T46" s="134">
        <v>0</v>
      </c>
      <c r="U46" s="134">
        <v>0</v>
      </c>
      <c r="V46" s="134">
        <v>0</v>
      </c>
      <c r="W46" s="134">
        <v>0</v>
      </c>
    </row>
    <row r="47" spans="1:23" s="70" customFormat="1" ht="12.75" thickBot="1">
      <c r="A47" s="382"/>
      <c r="B47" s="395"/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</row>
  </sheetData>
  <phoneticPr fontId="2"/>
  <pageMargins left="0.70866141732283472" right="0.51181102362204722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RowHeight="12"/>
  <cols>
    <col min="1" max="1" width="15.875" style="72" customWidth="1"/>
    <col min="2" max="4" width="6.25" style="72" customWidth="1"/>
    <col min="5" max="19" width="6.625" style="72" customWidth="1"/>
    <col min="20" max="20" width="11.375" style="72" customWidth="1"/>
    <col min="21" max="22" width="11.5" style="72" customWidth="1"/>
    <col min="23" max="23" width="11.125" style="72" customWidth="1"/>
    <col min="24" max="24" width="11.25" style="72" customWidth="1"/>
    <col min="25" max="25" width="11.125" style="72" customWidth="1"/>
    <col min="26" max="26" width="11.5" style="72" customWidth="1"/>
    <col min="27" max="27" width="10.625" style="72" customWidth="1"/>
    <col min="28" max="16384" width="9" style="72"/>
  </cols>
  <sheetData>
    <row r="1" spans="1:27">
      <c r="A1" s="72" t="s">
        <v>1806</v>
      </c>
    </row>
    <row r="2" spans="1:27">
      <c r="A2" s="72" t="s">
        <v>1414</v>
      </c>
    </row>
    <row r="3" spans="1:27">
      <c r="A3" s="72" t="s">
        <v>20</v>
      </c>
    </row>
    <row r="4" spans="1:27">
      <c r="A4" s="72" t="s">
        <v>90</v>
      </c>
    </row>
    <row r="6" spans="1:27" ht="12.75" thickBot="1">
      <c r="A6" s="383" t="s">
        <v>1807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AA6" s="73" t="s">
        <v>23</v>
      </c>
    </row>
    <row r="7" spans="1:27">
      <c r="A7" s="8" t="s">
        <v>24</v>
      </c>
      <c r="B7" s="384"/>
      <c r="C7" s="385" t="s">
        <v>25</v>
      </c>
      <c r="D7" s="386"/>
      <c r="E7" s="12" t="s">
        <v>26</v>
      </c>
      <c r="F7" s="13"/>
      <c r="G7" s="13"/>
      <c r="H7" s="13"/>
      <c r="I7" s="13"/>
      <c r="J7" s="13"/>
      <c r="K7" s="14"/>
      <c r="L7" s="15"/>
      <c r="M7" s="13"/>
      <c r="N7" s="13"/>
      <c r="O7" s="13"/>
      <c r="P7" s="13"/>
      <c r="Q7" s="13"/>
      <c r="R7" s="16"/>
      <c r="S7" s="17"/>
      <c r="T7" s="351"/>
      <c r="U7" s="351"/>
      <c r="V7" s="384"/>
      <c r="W7" s="387"/>
      <c r="X7" s="385" t="s">
        <v>27</v>
      </c>
      <c r="Y7" s="385"/>
      <c r="Z7" s="385"/>
      <c r="AA7" s="351"/>
    </row>
    <row r="8" spans="1:27">
      <c r="A8" s="22"/>
      <c r="B8" s="23"/>
      <c r="C8" s="23"/>
      <c r="D8" s="23"/>
      <c r="E8" s="24" t="s">
        <v>29</v>
      </c>
      <c r="F8" s="25"/>
      <c r="G8" s="24"/>
      <c r="H8" s="26"/>
      <c r="I8" s="24"/>
      <c r="J8" s="26"/>
      <c r="K8" s="27" t="s">
        <v>30</v>
      </c>
      <c r="L8" s="28"/>
      <c r="M8" s="158" t="s">
        <v>31</v>
      </c>
      <c r="N8" s="158"/>
      <c r="O8" s="29"/>
      <c r="P8" s="30"/>
      <c r="Q8" s="31"/>
      <c r="R8" s="32" t="s">
        <v>32</v>
      </c>
      <c r="S8" s="33"/>
      <c r="T8" s="34" t="s">
        <v>33</v>
      </c>
      <c r="U8" s="35" t="s">
        <v>34</v>
      </c>
      <c r="V8" s="36"/>
      <c r="W8" s="388"/>
      <c r="X8" s="388"/>
      <c r="Y8" s="388"/>
      <c r="Z8" s="96"/>
      <c r="AA8" s="34" t="s">
        <v>35</v>
      </c>
    </row>
    <row r="9" spans="1:27">
      <c r="A9" s="22"/>
      <c r="B9" s="389"/>
      <c r="C9" s="389"/>
      <c r="D9" s="389"/>
      <c r="E9" s="37" t="s">
        <v>37</v>
      </c>
      <c r="F9" s="38"/>
      <c r="G9" s="38"/>
      <c r="H9" s="39"/>
      <c r="I9" s="40" t="s">
        <v>31</v>
      </c>
      <c r="J9" s="41"/>
      <c r="K9" s="42" t="s">
        <v>38</v>
      </c>
      <c r="L9" s="43"/>
      <c r="M9" s="44" t="s">
        <v>131</v>
      </c>
      <c r="N9" s="44"/>
      <c r="O9" s="42" t="s">
        <v>40</v>
      </c>
      <c r="P9" s="44"/>
      <c r="Q9" s="43"/>
      <c r="R9" s="45"/>
      <c r="S9" s="46"/>
      <c r="T9" s="389"/>
      <c r="U9" s="389"/>
      <c r="V9" s="357" t="s">
        <v>41</v>
      </c>
      <c r="W9" s="390" t="s">
        <v>42</v>
      </c>
      <c r="X9" s="390" t="s">
        <v>43</v>
      </c>
      <c r="Y9" s="390" t="s">
        <v>44</v>
      </c>
      <c r="Z9" s="34" t="s">
        <v>45</v>
      </c>
      <c r="AA9" s="203"/>
    </row>
    <row r="10" spans="1:27">
      <c r="A10" s="22"/>
      <c r="B10" s="23" t="s">
        <v>47</v>
      </c>
      <c r="C10" s="23" t="s">
        <v>48</v>
      </c>
      <c r="D10" s="23" t="s">
        <v>45</v>
      </c>
      <c r="E10" s="165" t="s">
        <v>49</v>
      </c>
      <c r="F10" s="166"/>
      <c r="G10" s="165" t="s">
        <v>50</v>
      </c>
      <c r="H10" s="166"/>
      <c r="I10" s="48" t="s">
        <v>51</v>
      </c>
      <c r="J10" s="49"/>
      <c r="K10" s="50"/>
      <c r="L10" s="51"/>
      <c r="M10" s="53"/>
      <c r="N10" s="53"/>
      <c r="O10" s="50"/>
      <c r="P10" s="53"/>
      <c r="Q10" s="54"/>
      <c r="R10" s="55"/>
      <c r="S10" s="56"/>
      <c r="T10" s="34" t="s">
        <v>52</v>
      </c>
      <c r="U10" s="35" t="s">
        <v>53</v>
      </c>
      <c r="V10" s="357" t="s">
        <v>54</v>
      </c>
      <c r="W10" s="390" t="s">
        <v>55</v>
      </c>
      <c r="X10" s="390" t="s">
        <v>55</v>
      </c>
      <c r="Y10" s="390" t="s">
        <v>55</v>
      </c>
      <c r="Z10" s="34"/>
      <c r="AA10" s="34" t="s">
        <v>56</v>
      </c>
    </row>
    <row r="11" spans="1:27">
      <c r="A11" s="58" t="s">
        <v>58</v>
      </c>
      <c r="B11" s="59"/>
      <c r="C11" s="59"/>
      <c r="D11" s="59"/>
      <c r="E11" s="59" t="s">
        <v>59</v>
      </c>
      <c r="F11" s="59" t="s">
        <v>60</v>
      </c>
      <c r="G11" s="59" t="s">
        <v>59</v>
      </c>
      <c r="H11" s="59" t="s">
        <v>60</v>
      </c>
      <c r="I11" s="60" t="s">
        <v>59</v>
      </c>
      <c r="J11" s="59" t="s">
        <v>60</v>
      </c>
      <c r="K11" s="59" t="s">
        <v>59</v>
      </c>
      <c r="L11" s="59" t="s">
        <v>60</v>
      </c>
      <c r="M11" s="59" t="s">
        <v>59</v>
      </c>
      <c r="N11" s="59" t="s">
        <v>60</v>
      </c>
      <c r="O11" s="59" t="s">
        <v>59</v>
      </c>
      <c r="P11" s="59" t="s">
        <v>60</v>
      </c>
      <c r="Q11" s="59" t="s">
        <v>45</v>
      </c>
      <c r="R11" s="60" t="s">
        <v>59</v>
      </c>
      <c r="S11" s="59" t="s">
        <v>60</v>
      </c>
      <c r="T11" s="52"/>
      <c r="U11" s="61"/>
      <c r="V11" s="60"/>
      <c r="W11" s="52"/>
      <c r="X11" s="52"/>
      <c r="Y11" s="52"/>
      <c r="Z11" s="391"/>
      <c r="AA11" s="391"/>
    </row>
    <row r="12" spans="1:27">
      <c r="A12" s="22"/>
      <c r="B12" s="39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98"/>
      <c r="U12" s="98"/>
      <c r="V12" s="98"/>
      <c r="W12" s="98"/>
      <c r="X12" s="98"/>
      <c r="Y12" s="98"/>
      <c r="Z12" s="98"/>
      <c r="AA12" s="98"/>
    </row>
    <row r="13" spans="1:27">
      <c r="A13" s="22" t="s">
        <v>61</v>
      </c>
      <c r="B13" s="393">
        <v>1749</v>
      </c>
      <c r="C13" s="393">
        <v>313</v>
      </c>
      <c r="D13" s="393">
        <v>2062</v>
      </c>
      <c r="E13" s="393">
        <v>12232</v>
      </c>
      <c r="F13" s="393">
        <v>5008</v>
      </c>
      <c r="G13" s="393">
        <v>1233</v>
      </c>
      <c r="H13" s="393">
        <v>3282</v>
      </c>
      <c r="I13" s="393">
        <v>186</v>
      </c>
      <c r="J13" s="393">
        <v>38</v>
      </c>
      <c r="K13" s="393">
        <v>324</v>
      </c>
      <c r="L13" s="393">
        <v>158</v>
      </c>
      <c r="M13" s="393">
        <v>76</v>
      </c>
      <c r="N13" s="393">
        <v>21</v>
      </c>
      <c r="O13" s="393">
        <v>13899</v>
      </c>
      <c r="P13" s="393">
        <v>8465</v>
      </c>
      <c r="Q13" s="393">
        <v>22364</v>
      </c>
      <c r="R13" s="393">
        <v>406</v>
      </c>
      <c r="S13" s="393">
        <v>496</v>
      </c>
      <c r="T13" s="393">
        <v>6185992</v>
      </c>
      <c r="U13" s="393">
        <v>17740607</v>
      </c>
      <c r="V13" s="393">
        <v>26627311</v>
      </c>
      <c r="W13" s="393">
        <v>4644234</v>
      </c>
      <c r="X13" s="393">
        <v>92570</v>
      </c>
      <c r="Y13" s="393">
        <v>2221654</v>
      </c>
      <c r="Z13" s="393">
        <v>33585769</v>
      </c>
      <c r="AA13" s="393">
        <v>15285757</v>
      </c>
    </row>
    <row r="14" spans="1:27">
      <c r="A14" s="22"/>
      <c r="B14" s="393"/>
      <c r="C14" s="393"/>
      <c r="D14" s="393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393"/>
      <c r="U14" s="393"/>
      <c r="V14" s="393"/>
      <c r="W14" s="393"/>
      <c r="X14" s="393"/>
      <c r="Y14" s="393"/>
      <c r="Z14" s="393"/>
      <c r="AA14" s="393"/>
    </row>
    <row r="15" spans="1:27" s="367" customFormat="1" ht="14.25" customHeight="1">
      <c r="A15" s="394" t="s">
        <v>62</v>
      </c>
      <c r="B15" s="188">
        <v>252</v>
      </c>
      <c r="C15" s="136">
        <v>95</v>
      </c>
      <c r="D15" s="136">
        <v>347</v>
      </c>
      <c r="E15" s="136">
        <v>1138</v>
      </c>
      <c r="F15" s="136">
        <v>804</v>
      </c>
      <c r="G15" s="136">
        <v>332</v>
      </c>
      <c r="H15" s="136">
        <v>1257</v>
      </c>
      <c r="I15" s="136">
        <v>15</v>
      </c>
      <c r="J15" s="136">
        <v>2</v>
      </c>
      <c r="K15" s="136">
        <v>100</v>
      </c>
      <c r="L15" s="136">
        <v>68</v>
      </c>
      <c r="M15" s="136">
        <v>0</v>
      </c>
      <c r="N15" s="136">
        <v>3</v>
      </c>
      <c r="O15" s="136">
        <v>1585</v>
      </c>
      <c r="P15" s="136">
        <v>2128</v>
      </c>
      <c r="Q15" s="136">
        <v>3713</v>
      </c>
      <c r="R15" s="136">
        <v>62</v>
      </c>
      <c r="S15" s="136">
        <v>161</v>
      </c>
      <c r="T15" s="136">
        <v>713517</v>
      </c>
      <c r="U15" s="136">
        <v>2228582</v>
      </c>
      <c r="V15" s="136">
        <v>3561696</v>
      </c>
      <c r="W15" s="136">
        <v>170349</v>
      </c>
      <c r="X15" s="136">
        <v>0</v>
      </c>
      <c r="Y15" s="136">
        <v>490045</v>
      </c>
      <c r="Z15" s="136">
        <v>4222090</v>
      </c>
      <c r="AA15" s="136">
        <v>1914638</v>
      </c>
    </row>
    <row r="16" spans="1:27" s="367" customFormat="1" ht="14.25" customHeight="1">
      <c r="A16" s="394" t="s">
        <v>63</v>
      </c>
      <c r="B16" s="188">
        <v>45</v>
      </c>
      <c r="C16" s="136">
        <v>1</v>
      </c>
      <c r="D16" s="136">
        <v>46</v>
      </c>
      <c r="E16" s="66">
        <v>252</v>
      </c>
      <c r="F16" s="66">
        <v>75</v>
      </c>
      <c r="G16" s="66">
        <v>54</v>
      </c>
      <c r="H16" s="66">
        <v>81</v>
      </c>
      <c r="I16" s="66">
        <v>3</v>
      </c>
      <c r="J16" s="66">
        <v>1</v>
      </c>
      <c r="K16" s="66">
        <v>1</v>
      </c>
      <c r="L16" s="66">
        <v>0</v>
      </c>
      <c r="M16" s="66">
        <v>1</v>
      </c>
      <c r="N16" s="66">
        <v>0</v>
      </c>
      <c r="O16" s="136">
        <v>309</v>
      </c>
      <c r="P16" s="136">
        <v>157</v>
      </c>
      <c r="Q16" s="136">
        <v>466</v>
      </c>
      <c r="R16" s="66">
        <v>19</v>
      </c>
      <c r="S16" s="66">
        <v>12</v>
      </c>
      <c r="T16" s="136">
        <v>123982</v>
      </c>
      <c r="U16" s="136">
        <v>898294</v>
      </c>
      <c r="V16" s="136">
        <v>1213049</v>
      </c>
      <c r="W16" s="136">
        <v>2303</v>
      </c>
      <c r="X16" s="136">
        <v>0</v>
      </c>
      <c r="Y16" s="136">
        <v>36368</v>
      </c>
      <c r="Z16" s="136">
        <v>1251720</v>
      </c>
      <c r="AA16" s="136">
        <v>316496</v>
      </c>
    </row>
    <row r="17" spans="1:27" s="367" customFormat="1" ht="14.25" customHeight="1">
      <c r="A17" s="394" t="s">
        <v>64</v>
      </c>
      <c r="B17" s="188">
        <v>249</v>
      </c>
      <c r="C17" s="136">
        <v>71</v>
      </c>
      <c r="D17" s="136">
        <v>320</v>
      </c>
      <c r="E17" s="66">
        <v>936</v>
      </c>
      <c r="F17" s="66">
        <v>1577</v>
      </c>
      <c r="G17" s="66">
        <v>90</v>
      </c>
      <c r="H17" s="66">
        <v>788</v>
      </c>
      <c r="I17" s="66">
        <v>5</v>
      </c>
      <c r="J17" s="66">
        <v>10</v>
      </c>
      <c r="K17" s="66">
        <v>67</v>
      </c>
      <c r="L17" s="66">
        <v>39</v>
      </c>
      <c r="M17" s="66">
        <v>3</v>
      </c>
      <c r="N17" s="66">
        <v>5</v>
      </c>
      <c r="O17" s="136">
        <v>1095</v>
      </c>
      <c r="P17" s="136">
        <v>2409</v>
      </c>
      <c r="Q17" s="136">
        <v>3504</v>
      </c>
      <c r="R17" s="66">
        <v>13</v>
      </c>
      <c r="S17" s="66">
        <v>119</v>
      </c>
      <c r="T17" s="136">
        <v>695618</v>
      </c>
      <c r="U17" s="136">
        <v>1342489</v>
      </c>
      <c r="V17" s="136">
        <v>2094879</v>
      </c>
      <c r="W17" s="136">
        <v>1085786</v>
      </c>
      <c r="X17" s="136">
        <v>4763</v>
      </c>
      <c r="Y17" s="136">
        <v>95821</v>
      </c>
      <c r="Z17" s="136">
        <v>3281249</v>
      </c>
      <c r="AA17" s="136">
        <v>1872300</v>
      </c>
    </row>
    <row r="18" spans="1:27" s="367" customFormat="1" ht="14.25" customHeight="1">
      <c r="A18" s="394" t="s">
        <v>65</v>
      </c>
      <c r="B18" s="188">
        <v>83</v>
      </c>
      <c r="C18" s="136">
        <v>7</v>
      </c>
      <c r="D18" s="136">
        <v>90</v>
      </c>
      <c r="E18" s="66">
        <v>591</v>
      </c>
      <c r="F18" s="66">
        <v>166</v>
      </c>
      <c r="G18" s="66">
        <v>76</v>
      </c>
      <c r="H18" s="66">
        <v>58</v>
      </c>
      <c r="I18" s="66">
        <v>6</v>
      </c>
      <c r="J18" s="66">
        <v>0</v>
      </c>
      <c r="K18" s="66">
        <v>8</v>
      </c>
      <c r="L18" s="66">
        <v>3</v>
      </c>
      <c r="M18" s="66">
        <v>4</v>
      </c>
      <c r="N18" s="66">
        <v>0</v>
      </c>
      <c r="O18" s="136">
        <v>677</v>
      </c>
      <c r="P18" s="136">
        <v>227</v>
      </c>
      <c r="Q18" s="136">
        <v>904</v>
      </c>
      <c r="R18" s="66">
        <v>20</v>
      </c>
      <c r="S18" s="66">
        <v>7</v>
      </c>
      <c r="T18" s="136">
        <v>257033</v>
      </c>
      <c r="U18" s="136">
        <v>864386</v>
      </c>
      <c r="V18" s="136">
        <v>1335541</v>
      </c>
      <c r="W18" s="136">
        <v>32056</v>
      </c>
      <c r="X18" s="136">
        <v>0</v>
      </c>
      <c r="Y18" s="136">
        <v>163237</v>
      </c>
      <c r="Z18" s="136">
        <v>1530834</v>
      </c>
      <c r="AA18" s="136">
        <v>637331</v>
      </c>
    </row>
    <row r="19" spans="1:27" s="367" customFormat="1" ht="14.25" customHeight="1">
      <c r="A19" s="394" t="s">
        <v>66</v>
      </c>
      <c r="B19" s="188">
        <v>36</v>
      </c>
      <c r="C19" s="136">
        <v>23</v>
      </c>
      <c r="D19" s="136">
        <v>59</v>
      </c>
      <c r="E19" s="66">
        <v>254</v>
      </c>
      <c r="F19" s="66">
        <v>60</v>
      </c>
      <c r="G19" s="66">
        <v>24</v>
      </c>
      <c r="H19" s="66">
        <v>37</v>
      </c>
      <c r="I19" s="66">
        <v>0</v>
      </c>
      <c r="J19" s="66">
        <v>0</v>
      </c>
      <c r="K19" s="66">
        <v>30</v>
      </c>
      <c r="L19" s="66">
        <v>8</v>
      </c>
      <c r="M19" s="66">
        <v>0</v>
      </c>
      <c r="N19" s="66">
        <v>0</v>
      </c>
      <c r="O19" s="136">
        <v>308</v>
      </c>
      <c r="P19" s="136">
        <v>105</v>
      </c>
      <c r="Q19" s="136">
        <v>413</v>
      </c>
      <c r="R19" s="66">
        <v>11</v>
      </c>
      <c r="S19" s="66">
        <v>1</v>
      </c>
      <c r="T19" s="136">
        <v>100794</v>
      </c>
      <c r="U19" s="136">
        <v>208561</v>
      </c>
      <c r="V19" s="136">
        <v>325759</v>
      </c>
      <c r="W19" s="136">
        <v>20554</v>
      </c>
      <c r="X19" s="136">
        <v>1628</v>
      </c>
      <c r="Y19" s="136">
        <v>18209</v>
      </c>
      <c r="Z19" s="136">
        <v>366150</v>
      </c>
      <c r="AA19" s="136">
        <v>150562</v>
      </c>
    </row>
    <row r="20" spans="1:27" s="367" customFormat="1" ht="14.25" customHeight="1">
      <c r="A20" s="394" t="s">
        <v>1796</v>
      </c>
      <c r="B20" s="188">
        <v>140</v>
      </c>
      <c r="C20" s="136">
        <v>14</v>
      </c>
      <c r="D20" s="136">
        <v>154</v>
      </c>
      <c r="E20" s="66">
        <v>946</v>
      </c>
      <c r="F20" s="66">
        <v>614</v>
      </c>
      <c r="G20" s="66">
        <v>64</v>
      </c>
      <c r="H20" s="66">
        <v>268</v>
      </c>
      <c r="I20" s="66">
        <v>35</v>
      </c>
      <c r="J20" s="66">
        <v>4</v>
      </c>
      <c r="K20" s="66">
        <v>15</v>
      </c>
      <c r="L20" s="66">
        <v>8</v>
      </c>
      <c r="M20" s="66">
        <v>2</v>
      </c>
      <c r="N20" s="66">
        <v>0</v>
      </c>
      <c r="O20" s="136">
        <v>1058</v>
      </c>
      <c r="P20" s="136">
        <v>894</v>
      </c>
      <c r="Q20" s="136">
        <v>1952</v>
      </c>
      <c r="R20" s="66">
        <v>27</v>
      </c>
      <c r="S20" s="66">
        <v>44</v>
      </c>
      <c r="T20" s="136">
        <v>571385</v>
      </c>
      <c r="U20" s="136">
        <v>1848451</v>
      </c>
      <c r="V20" s="136">
        <v>2975918</v>
      </c>
      <c r="W20" s="136">
        <v>162365</v>
      </c>
      <c r="X20" s="136">
        <v>0</v>
      </c>
      <c r="Y20" s="136">
        <v>339105</v>
      </c>
      <c r="Z20" s="136">
        <v>3477388</v>
      </c>
      <c r="AA20" s="136">
        <v>1572139</v>
      </c>
    </row>
    <row r="21" spans="1:27" s="367" customFormat="1" ht="14.25" customHeight="1">
      <c r="A21" s="394" t="s">
        <v>68</v>
      </c>
      <c r="B21" s="188">
        <v>84</v>
      </c>
      <c r="C21" s="136">
        <v>14</v>
      </c>
      <c r="D21" s="136">
        <v>98</v>
      </c>
      <c r="E21" s="66">
        <v>515</v>
      </c>
      <c r="F21" s="66">
        <v>255</v>
      </c>
      <c r="G21" s="66">
        <v>37</v>
      </c>
      <c r="H21" s="66">
        <v>132</v>
      </c>
      <c r="I21" s="66">
        <v>0</v>
      </c>
      <c r="J21" s="66">
        <v>0</v>
      </c>
      <c r="K21" s="66">
        <v>16</v>
      </c>
      <c r="L21" s="66">
        <v>1</v>
      </c>
      <c r="M21" s="66">
        <v>0</v>
      </c>
      <c r="N21" s="66">
        <v>3</v>
      </c>
      <c r="O21" s="136">
        <v>568</v>
      </c>
      <c r="P21" s="136">
        <v>385</v>
      </c>
      <c r="Q21" s="136">
        <v>953</v>
      </c>
      <c r="R21" s="66">
        <v>3</v>
      </c>
      <c r="S21" s="66">
        <v>18</v>
      </c>
      <c r="T21" s="136">
        <v>259025</v>
      </c>
      <c r="U21" s="136">
        <v>554713</v>
      </c>
      <c r="V21" s="136">
        <v>1091306</v>
      </c>
      <c r="W21" s="136">
        <v>97699</v>
      </c>
      <c r="X21" s="136">
        <v>0</v>
      </c>
      <c r="Y21" s="136">
        <v>55698</v>
      </c>
      <c r="Z21" s="136">
        <v>1244703</v>
      </c>
      <c r="AA21" s="136">
        <v>668835</v>
      </c>
    </row>
    <row r="22" spans="1:27" s="367" customFormat="1" ht="14.25" customHeight="1">
      <c r="A22" s="394" t="s">
        <v>69</v>
      </c>
      <c r="B22" s="188">
        <v>25</v>
      </c>
      <c r="C22" s="136">
        <v>0</v>
      </c>
      <c r="D22" s="136">
        <v>25</v>
      </c>
      <c r="E22" s="66">
        <v>193</v>
      </c>
      <c r="F22" s="66">
        <v>59</v>
      </c>
      <c r="G22" s="66">
        <v>7</v>
      </c>
      <c r="H22" s="66">
        <v>22</v>
      </c>
      <c r="I22" s="66">
        <v>12</v>
      </c>
      <c r="J22" s="66">
        <v>1</v>
      </c>
      <c r="K22" s="66">
        <v>0</v>
      </c>
      <c r="L22" s="66">
        <v>0</v>
      </c>
      <c r="M22" s="66">
        <v>0</v>
      </c>
      <c r="N22" s="66">
        <v>0</v>
      </c>
      <c r="O22" s="136">
        <v>212</v>
      </c>
      <c r="P22" s="136">
        <v>82</v>
      </c>
      <c r="Q22" s="136">
        <v>294</v>
      </c>
      <c r="R22" s="66">
        <v>0</v>
      </c>
      <c r="S22" s="66">
        <v>3</v>
      </c>
      <c r="T22" s="136">
        <v>112010</v>
      </c>
      <c r="U22" s="136">
        <v>1581360</v>
      </c>
      <c r="V22" s="136">
        <v>2034844</v>
      </c>
      <c r="W22" s="136">
        <v>38592</v>
      </c>
      <c r="X22" s="136">
        <v>0</v>
      </c>
      <c r="Y22" s="136">
        <v>189622</v>
      </c>
      <c r="Z22" s="136">
        <v>2263058</v>
      </c>
      <c r="AA22" s="136">
        <v>667893</v>
      </c>
    </row>
    <row r="23" spans="1:27" s="367" customFormat="1" ht="14.25" customHeight="1">
      <c r="A23" s="394" t="s">
        <v>1797</v>
      </c>
      <c r="B23" s="188">
        <v>7</v>
      </c>
      <c r="C23" s="136">
        <v>0</v>
      </c>
      <c r="D23" s="136">
        <v>7</v>
      </c>
      <c r="E23" s="66">
        <v>39</v>
      </c>
      <c r="F23" s="66">
        <v>6</v>
      </c>
      <c r="G23" s="66">
        <v>9</v>
      </c>
      <c r="H23" s="66">
        <v>2</v>
      </c>
      <c r="I23" s="66">
        <v>1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136">
        <v>49</v>
      </c>
      <c r="P23" s="136">
        <v>8</v>
      </c>
      <c r="Q23" s="136">
        <v>57</v>
      </c>
      <c r="R23" s="66">
        <v>0</v>
      </c>
      <c r="S23" s="66">
        <v>0</v>
      </c>
      <c r="T23" s="136" t="s">
        <v>1808</v>
      </c>
      <c r="U23" s="136" t="s">
        <v>1808</v>
      </c>
      <c r="V23" s="136" t="s">
        <v>1808</v>
      </c>
      <c r="W23" s="136" t="s">
        <v>1808</v>
      </c>
      <c r="X23" s="136" t="s">
        <v>1808</v>
      </c>
      <c r="Y23" s="136" t="s">
        <v>1808</v>
      </c>
      <c r="Z23" s="136" t="s">
        <v>1808</v>
      </c>
      <c r="AA23" s="136" t="s">
        <v>1808</v>
      </c>
    </row>
    <row r="24" spans="1:27" s="367" customFormat="1" ht="14.25" customHeight="1">
      <c r="A24" s="394" t="s">
        <v>1798</v>
      </c>
      <c r="B24" s="188">
        <v>59</v>
      </c>
      <c r="C24" s="136">
        <v>9</v>
      </c>
      <c r="D24" s="136">
        <v>68</v>
      </c>
      <c r="E24" s="66">
        <v>414</v>
      </c>
      <c r="F24" s="66">
        <v>158</v>
      </c>
      <c r="G24" s="66">
        <v>49</v>
      </c>
      <c r="H24" s="66">
        <v>137</v>
      </c>
      <c r="I24" s="66">
        <v>5</v>
      </c>
      <c r="J24" s="66">
        <v>0</v>
      </c>
      <c r="K24" s="66">
        <v>9</v>
      </c>
      <c r="L24" s="66">
        <v>7</v>
      </c>
      <c r="M24" s="66">
        <v>0</v>
      </c>
      <c r="N24" s="66">
        <v>0</v>
      </c>
      <c r="O24" s="136">
        <v>477</v>
      </c>
      <c r="P24" s="136">
        <v>302</v>
      </c>
      <c r="Q24" s="136">
        <v>779</v>
      </c>
      <c r="R24" s="66">
        <v>3</v>
      </c>
      <c r="S24" s="66">
        <v>39</v>
      </c>
      <c r="T24" s="136">
        <v>234102</v>
      </c>
      <c r="U24" s="136">
        <v>635596</v>
      </c>
      <c r="V24" s="136">
        <v>875526</v>
      </c>
      <c r="W24" s="136">
        <v>169000</v>
      </c>
      <c r="X24" s="136">
        <v>2693</v>
      </c>
      <c r="Y24" s="136">
        <v>97814</v>
      </c>
      <c r="Z24" s="136">
        <v>1145033</v>
      </c>
      <c r="AA24" s="136">
        <v>490506</v>
      </c>
    </row>
    <row r="25" spans="1:27" s="367" customFormat="1" ht="14.25" customHeight="1">
      <c r="A25" s="394" t="s">
        <v>1799</v>
      </c>
      <c r="B25" s="188">
        <v>7</v>
      </c>
      <c r="C25" s="136">
        <v>2</v>
      </c>
      <c r="D25" s="136">
        <v>9</v>
      </c>
      <c r="E25" s="66">
        <v>32</v>
      </c>
      <c r="F25" s="66">
        <v>26</v>
      </c>
      <c r="G25" s="66">
        <v>0</v>
      </c>
      <c r="H25" s="66">
        <v>27</v>
      </c>
      <c r="I25" s="66">
        <v>0</v>
      </c>
      <c r="J25" s="66">
        <v>5</v>
      </c>
      <c r="K25" s="66">
        <v>2</v>
      </c>
      <c r="L25" s="66">
        <v>0</v>
      </c>
      <c r="M25" s="66">
        <v>0</v>
      </c>
      <c r="N25" s="66">
        <v>0</v>
      </c>
      <c r="O25" s="136">
        <v>34</v>
      </c>
      <c r="P25" s="136">
        <v>58</v>
      </c>
      <c r="Q25" s="136">
        <v>92</v>
      </c>
      <c r="R25" s="66">
        <v>0</v>
      </c>
      <c r="S25" s="66">
        <v>9</v>
      </c>
      <c r="T25" s="136" t="s">
        <v>1809</v>
      </c>
      <c r="U25" s="136" t="s">
        <v>1809</v>
      </c>
      <c r="V25" s="136" t="s">
        <v>1809</v>
      </c>
      <c r="W25" s="136" t="s">
        <v>1809</v>
      </c>
      <c r="X25" s="136" t="s">
        <v>1809</v>
      </c>
      <c r="Y25" s="136" t="s">
        <v>1809</v>
      </c>
      <c r="Z25" s="136" t="s">
        <v>1809</v>
      </c>
      <c r="AA25" s="136" t="s">
        <v>1809</v>
      </c>
    </row>
    <row r="26" spans="1:27" s="367" customFormat="1" ht="14.25" customHeight="1">
      <c r="A26" s="394" t="s">
        <v>73</v>
      </c>
      <c r="B26" s="188">
        <v>0</v>
      </c>
      <c r="C26" s="136">
        <v>0</v>
      </c>
      <c r="D26" s="13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136">
        <v>0</v>
      </c>
      <c r="P26" s="136">
        <v>0</v>
      </c>
      <c r="Q26" s="136">
        <v>0</v>
      </c>
      <c r="R26" s="66">
        <v>0</v>
      </c>
      <c r="S26" s="66">
        <v>0</v>
      </c>
      <c r="T26" s="136">
        <v>0</v>
      </c>
      <c r="U26" s="136">
        <v>0</v>
      </c>
      <c r="V26" s="136">
        <v>0</v>
      </c>
      <c r="W26" s="136">
        <v>0</v>
      </c>
      <c r="X26" s="136">
        <v>0</v>
      </c>
      <c r="Y26" s="136">
        <v>0</v>
      </c>
      <c r="Z26" s="136">
        <v>0</v>
      </c>
      <c r="AA26" s="136">
        <v>0</v>
      </c>
    </row>
    <row r="27" spans="1:27" s="367" customFormat="1" ht="14.25" customHeight="1">
      <c r="A27" s="394" t="s">
        <v>74</v>
      </c>
      <c r="B27" s="188">
        <v>118</v>
      </c>
      <c r="C27" s="136">
        <v>18</v>
      </c>
      <c r="D27" s="136">
        <v>136</v>
      </c>
      <c r="E27" s="136">
        <v>1070</v>
      </c>
      <c r="F27" s="136">
        <v>170</v>
      </c>
      <c r="G27" s="136">
        <v>64</v>
      </c>
      <c r="H27" s="136">
        <v>59</v>
      </c>
      <c r="I27" s="136">
        <v>41</v>
      </c>
      <c r="J27" s="136">
        <v>2</v>
      </c>
      <c r="K27" s="136">
        <v>19</v>
      </c>
      <c r="L27" s="136">
        <v>12</v>
      </c>
      <c r="M27" s="136">
        <v>7</v>
      </c>
      <c r="N27" s="136">
        <v>3</v>
      </c>
      <c r="O27" s="136">
        <v>1187</v>
      </c>
      <c r="P27" s="136">
        <v>240</v>
      </c>
      <c r="Q27" s="136">
        <v>1427</v>
      </c>
      <c r="R27" s="136">
        <v>105</v>
      </c>
      <c r="S27" s="136">
        <v>20</v>
      </c>
      <c r="T27" s="136">
        <v>435255</v>
      </c>
      <c r="U27" s="136">
        <v>1255619</v>
      </c>
      <c r="V27" s="136">
        <v>2233968</v>
      </c>
      <c r="W27" s="136">
        <v>19012</v>
      </c>
      <c r="X27" s="136">
        <v>313</v>
      </c>
      <c r="Y27" s="136">
        <v>302084</v>
      </c>
      <c r="Z27" s="136">
        <v>2555377</v>
      </c>
      <c r="AA27" s="136">
        <v>1255237</v>
      </c>
    </row>
    <row r="28" spans="1:27" s="367" customFormat="1" ht="14.25" customHeight="1">
      <c r="A28" s="394" t="s">
        <v>75</v>
      </c>
      <c r="B28" s="188">
        <v>28</v>
      </c>
      <c r="C28" s="136">
        <v>3</v>
      </c>
      <c r="D28" s="136">
        <v>31</v>
      </c>
      <c r="E28" s="66">
        <v>225</v>
      </c>
      <c r="F28" s="66">
        <v>56</v>
      </c>
      <c r="G28" s="66">
        <v>19</v>
      </c>
      <c r="H28" s="66">
        <v>8</v>
      </c>
      <c r="I28" s="66">
        <v>9</v>
      </c>
      <c r="J28" s="66">
        <v>1</v>
      </c>
      <c r="K28" s="66">
        <v>3</v>
      </c>
      <c r="L28" s="66">
        <v>1</v>
      </c>
      <c r="M28" s="66">
        <v>1</v>
      </c>
      <c r="N28" s="66">
        <v>0</v>
      </c>
      <c r="O28" s="136">
        <v>255</v>
      </c>
      <c r="P28" s="136">
        <v>66</v>
      </c>
      <c r="Q28" s="136">
        <v>321</v>
      </c>
      <c r="R28" s="66">
        <v>1</v>
      </c>
      <c r="S28" s="66">
        <v>0</v>
      </c>
      <c r="T28" s="136" t="s">
        <v>1809</v>
      </c>
      <c r="U28" s="136" t="s">
        <v>1809</v>
      </c>
      <c r="V28" s="136" t="s">
        <v>1809</v>
      </c>
      <c r="W28" s="136" t="s">
        <v>1809</v>
      </c>
      <c r="X28" s="136" t="s">
        <v>1809</v>
      </c>
      <c r="Y28" s="136" t="s">
        <v>1809</v>
      </c>
      <c r="Z28" s="136" t="s">
        <v>1809</v>
      </c>
      <c r="AA28" s="136" t="s">
        <v>1809</v>
      </c>
    </row>
    <row r="29" spans="1:27" s="367" customFormat="1" ht="14.25" customHeight="1">
      <c r="A29" s="394" t="s">
        <v>76</v>
      </c>
      <c r="B29" s="188">
        <v>5</v>
      </c>
      <c r="C29" s="136">
        <v>0</v>
      </c>
      <c r="D29" s="136">
        <v>5</v>
      </c>
      <c r="E29" s="66">
        <v>43</v>
      </c>
      <c r="F29" s="66">
        <v>7</v>
      </c>
      <c r="G29" s="66">
        <v>2</v>
      </c>
      <c r="H29" s="66">
        <v>16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136">
        <v>45</v>
      </c>
      <c r="P29" s="136">
        <v>23</v>
      </c>
      <c r="Q29" s="136">
        <v>68</v>
      </c>
      <c r="R29" s="66">
        <v>0</v>
      </c>
      <c r="S29" s="66">
        <v>0</v>
      </c>
      <c r="T29" s="136">
        <v>23253</v>
      </c>
      <c r="U29" s="136">
        <v>25467</v>
      </c>
      <c r="V29" s="136">
        <v>46404</v>
      </c>
      <c r="W29" s="136">
        <v>19730</v>
      </c>
      <c r="X29" s="136">
        <v>391</v>
      </c>
      <c r="Y29" s="136">
        <v>0</v>
      </c>
      <c r="Z29" s="136">
        <v>66525</v>
      </c>
      <c r="AA29" s="136">
        <v>39102</v>
      </c>
    </row>
    <row r="30" spans="1:27" s="367" customFormat="1" ht="14.25" customHeight="1">
      <c r="A30" s="394" t="s">
        <v>1800</v>
      </c>
      <c r="B30" s="188">
        <v>168</v>
      </c>
      <c r="C30" s="136">
        <v>15</v>
      </c>
      <c r="D30" s="136">
        <v>183</v>
      </c>
      <c r="E30" s="66">
        <v>1478</v>
      </c>
      <c r="F30" s="66">
        <v>259</v>
      </c>
      <c r="G30" s="66">
        <v>133</v>
      </c>
      <c r="H30" s="66">
        <v>62</v>
      </c>
      <c r="I30" s="66">
        <v>18</v>
      </c>
      <c r="J30" s="66">
        <v>7</v>
      </c>
      <c r="K30" s="66">
        <v>13</v>
      </c>
      <c r="L30" s="66">
        <v>3</v>
      </c>
      <c r="M30" s="66">
        <v>17</v>
      </c>
      <c r="N30" s="66">
        <v>1</v>
      </c>
      <c r="O30" s="136">
        <v>1625</v>
      </c>
      <c r="P30" s="136">
        <v>330</v>
      </c>
      <c r="Q30" s="136">
        <v>1955</v>
      </c>
      <c r="R30" s="66">
        <v>35</v>
      </c>
      <c r="S30" s="66">
        <v>14</v>
      </c>
      <c r="T30" s="136">
        <v>646768</v>
      </c>
      <c r="U30" s="136">
        <v>1163133</v>
      </c>
      <c r="V30" s="136">
        <v>1788827</v>
      </c>
      <c r="W30" s="136">
        <v>698019</v>
      </c>
      <c r="X30" s="136">
        <v>2302</v>
      </c>
      <c r="Y30" s="136">
        <v>117110</v>
      </c>
      <c r="Z30" s="136">
        <v>2606258</v>
      </c>
      <c r="AA30" s="136">
        <v>1395341</v>
      </c>
    </row>
    <row r="31" spans="1:27" s="367" customFormat="1" ht="14.25" customHeight="1">
      <c r="A31" s="394" t="s">
        <v>78</v>
      </c>
      <c r="B31" s="188">
        <v>57</v>
      </c>
      <c r="C31" s="136">
        <v>5</v>
      </c>
      <c r="D31" s="136">
        <v>62</v>
      </c>
      <c r="E31" s="66">
        <v>657</v>
      </c>
      <c r="F31" s="66">
        <v>105</v>
      </c>
      <c r="G31" s="66">
        <v>13</v>
      </c>
      <c r="H31" s="66">
        <v>10</v>
      </c>
      <c r="I31" s="66">
        <v>3</v>
      </c>
      <c r="J31" s="66">
        <v>0</v>
      </c>
      <c r="K31" s="66">
        <v>5</v>
      </c>
      <c r="L31" s="66">
        <v>0</v>
      </c>
      <c r="M31" s="66">
        <v>2</v>
      </c>
      <c r="N31" s="66">
        <v>1</v>
      </c>
      <c r="O31" s="136">
        <v>676</v>
      </c>
      <c r="P31" s="136">
        <v>114</v>
      </c>
      <c r="Q31" s="136">
        <v>790</v>
      </c>
      <c r="R31" s="66">
        <v>18</v>
      </c>
      <c r="S31" s="66">
        <v>4</v>
      </c>
      <c r="T31" s="136">
        <v>291094</v>
      </c>
      <c r="U31" s="136">
        <v>393043</v>
      </c>
      <c r="V31" s="136">
        <v>818959</v>
      </c>
      <c r="W31" s="136">
        <v>201888</v>
      </c>
      <c r="X31" s="136">
        <v>44839</v>
      </c>
      <c r="Y31" s="136">
        <v>19951</v>
      </c>
      <c r="Z31" s="136">
        <v>1085637</v>
      </c>
      <c r="AA31" s="136">
        <v>674182</v>
      </c>
    </row>
    <row r="32" spans="1:27" s="367" customFormat="1" ht="14.25" customHeight="1">
      <c r="A32" s="394" t="s">
        <v>79</v>
      </c>
      <c r="B32" s="188">
        <v>170</v>
      </c>
      <c r="C32" s="136">
        <v>6</v>
      </c>
      <c r="D32" s="136">
        <v>176</v>
      </c>
      <c r="E32" s="66">
        <v>1509</v>
      </c>
      <c r="F32" s="66">
        <v>240</v>
      </c>
      <c r="G32" s="66">
        <v>94</v>
      </c>
      <c r="H32" s="66">
        <v>93</v>
      </c>
      <c r="I32" s="66">
        <v>24</v>
      </c>
      <c r="J32" s="66">
        <v>1</v>
      </c>
      <c r="K32" s="66">
        <v>5</v>
      </c>
      <c r="L32" s="66">
        <v>1</v>
      </c>
      <c r="M32" s="66">
        <v>4</v>
      </c>
      <c r="N32" s="66">
        <v>0</v>
      </c>
      <c r="O32" s="136">
        <v>1628</v>
      </c>
      <c r="P32" s="136">
        <v>335</v>
      </c>
      <c r="Q32" s="136">
        <v>1963</v>
      </c>
      <c r="R32" s="66">
        <v>27</v>
      </c>
      <c r="S32" s="66">
        <v>3</v>
      </c>
      <c r="T32" s="136">
        <v>686389</v>
      </c>
      <c r="U32" s="136">
        <v>1284889</v>
      </c>
      <c r="V32" s="136">
        <v>2161669</v>
      </c>
      <c r="W32" s="136">
        <v>465561</v>
      </c>
      <c r="X32" s="136">
        <v>26007</v>
      </c>
      <c r="Y32" s="136">
        <v>99723</v>
      </c>
      <c r="Z32" s="136">
        <v>2752960</v>
      </c>
      <c r="AA32" s="136">
        <v>1418212</v>
      </c>
    </row>
    <row r="33" spans="1:27" s="367" customFormat="1" ht="14.25" customHeight="1">
      <c r="A33" s="394" t="s">
        <v>80</v>
      </c>
      <c r="B33" s="188">
        <v>8</v>
      </c>
      <c r="C33" s="136">
        <v>0</v>
      </c>
      <c r="D33" s="136">
        <v>8</v>
      </c>
      <c r="E33" s="66">
        <v>38</v>
      </c>
      <c r="F33" s="66">
        <v>17</v>
      </c>
      <c r="G33" s="66">
        <v>1</v>
      </c>
      <c r="H33" s="66">
        <v>6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136">
        <v>39</v>
      </c>
      <c r="P33" s="136">
        <v>23</v>
      </c>
      <c r="Q33" s="136">
        <v>62</v>
      </c>
      <c r="R33" s="66">
        <v>0</v>
      </c>
      <c r="S33" s="66">
        <v>2</v>
      </c>
      <c r="T33" s="136">
        <v>21112</v>
      </c>
      <c r="U33" s="136">
        <v>27059</v>
      </c>
      <c r="V33" s="136">
        <v>55914</v>
      </c>
      <c r="W33" s="136">
        <v>0</v>
      </c>
      <c r="X33" s="136">
        <v>11</v>
      </c>
      <c r="Y33" s="136">
        <v>150</v>
      </c>
      <c r="Z33" s="136">
        <v>56075</v>
      </c>
      <c r="AA33" s="136">
        <v>27671</v>
      </c>
    </row>
    <row r="34" spans="1:27" s="367" customFormat="1" ht="14.25" customHeight="1">
      <c r="A34" s="394" t="s">
        <v>83</v>
      </c>
      <c r="B34" s="188">
        <v>9</v>
      </c>
      <c r="C34" s="136">
        <v>1</v>
      </c>
      <c r="D34" s="136">
        <v>10</v>
      </c>
      <c r="E34" s="66">
        <v>51</v>
      </c>
      <c r="F34" s="66">
        <v>14</v>
      </c>
      <c r="G34" s="66">
        <v>4</v>
      </c>
      <c r="H34" s="66">
        <v>46</v>
      </c>
      <c r="I34" s="66">
        <v>0</v>
      </c>
      <c r="J34" s="66">
        <v>0</v>
      </c>
      <c r="K34" s="66">
        <v>1</v>
      </c>
      <c r="L34" s="66">
        <v>0</v>
      </c>
      <c r="M34" s="66">
        <v>0</v>
      </c>
      <c r="N34" s="66">
        <v>0</v>
      </c>
      <c r="O34" s="136">
        <v>56</v>
      </c>
      <c r="P34" s="136">
        <v>60</v>
      </c>
      <c r="Q34" s="136">
        <v>116</v>
      </c>
      <c r="R34" s="66">
        <v>6</v>
      </c>
      <c r="S34" s="66">
        <v>19</v>
      </c>
      <c r="T34" s="136">
        <v>23915</v>
      </c>
      <c r="U34" s="136">
        <v>69074</v>
      </c>
      <c r="V34" s="136">
        <v>86082</v>
      </c>
      <c r="W34" s="136">
        <v>15276</v>
      </c>
      <c r="X34" s="136">
        <v>0</v>
      </c>
      <c r="Y34" s="136">
        <v>265</v>
      </c>
      <c r="Z34" s="136">
        <v>101623</v>
      </c>
      <c r="AA34" s="136">
        <v>31113</v>
      </c>
    </row>
    <row r="35" spans="1:27" s="367" customFormat="1" ht="14.25" customHeight="1">
      <c r="A35" s="394" t="s">
        <v>84</v>
      </c>
      <c r="B35" s="188">
        <v>29</v>
      </c>
      <c r="C35" s="136">
        <v>0</v>
      </c>
      <c r="D35" s="136">
        <v>29</v>
      </c>
      <c r="E35" s="66">
        <v>224</v>
      </c>
      <c r="F35" s="66">
        <v>84</v>
      </c>
      <c r="G35" s="66">
        <v>28</v>
      </c>
      <c r="H35" s="66">
        <v>50</v>
      </c>
      <c r="I35" s="66">
        <v>0</v>
      </c>
      <c r="J35" s="66">
        <v>0</v>
      </c>
      <c r="K35" s="66">
        <v>0</v>
      </c>
      <c r="L35" s="66">
        <v>0</v>
      </c>
      <c r="M35" s="66">
        <v>7</v>
      </c>
      <c r="N35" s="66">
        <v>0</v>
      </c>
      <c r="O35" s="136">
        <v>245</v>
      </c>
      <c r="P35" s="136">
        <v>134</v>
      </c>
      <c r="Q35" s="136">
        <v>379</v>
      </c>
      <c r="R35" s="66">
        <v>11</v>
      </c>
      <c r="S35" s="66">
        <v>2</v>
      </c>
      <c r="T35" s="136">
        <v>119461</v>
      </c>
      <c r="U35" s="136">
        <v>211241</v>
      </c>
      <c r="V35" s="136">
        <v>329297</v>
      </c>
      <c r="W35" s="136">
        <v>113551</v>
      </c>
      <c r="X35" s="136">
        <v>2852</v>
      </c>
      <c r="Y35" s="136">
        <v>19388</v>
      </c>
      <c r="Z35" s="136">
        <v>465088</v>
      </c>
      <c r="AA35" s="136">
        <v>244808</v>
      </c>
    </row>
    <row r="36" spans="1:27" s="367" customFormat="1" ht="14.25" customHeight="1">
      <c r="A36" s="394" t="s">
        <v>85</v>
      </c>
      <c r="B36" s="188">
        <v>3</v>
      </c>
      <c r="C36" s="136">
        <v>0</v>
      </c>
      <c r="D36" s="136">
        <v>3</v>
      </c>
      <c r="E36" s="66">
        <v>5</v>
      </c>
      <c r="F36" s="66">
        <v>2</v>
      </c>
      <c r="G36" s="66">
        <v>0</v>
      </c>
      <c r="H36" s="66">
        <v>31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136">
        <v>5</v>
      </c>
      <c r="P36" s="136">
        <v>33</v>
      </c>
      <c r="Q36" s="136">
        <v>38</v>
      </c>
      <c r="R36" s="66">
        <v>0</v>
      </c>
      <c r="S36" s="66">
        <v>9</v>
      </c>
      <c r="T36" s="136">
        <v>6145</v>
      </c>
      <c r="U36" s="136">
        <v>4972</v>
      </c>
      <c r="V36" s="136">
        <v>0</v>
      </c>
      <c r="W36" s="136">
        <v>8848</v>
      </c>
      <c r="X36" s="136">
        <v>0</v>
      </c>
      <c r="Y36" s="136">
        <v>0</v>
      </c>
      <c r="Z36" s="136">
        <v>8848</v>
      </c>
      <c r="AA36" s="136">
        <v>3643</v>
      </c>
    </row>
    <row r="37" spans="1:27" s="367" customFormat="1" ht="14.25" customHeight="1">
      <c r="A37" s="394" t="s">
        <v>86</v>
      </c>
      <c r="B37" s="188">
        <v>121</v>
      </c>
      <c r="C37" s="136">
        <v>15</v>
      </c>
      <c r="D37" s="136">
        <v>136</v>
      </c>
      <c r="E37" s="66">
        <v>1386</v>
      </c>
      <c r="F37" s="66">
        <v>173</v>
      </c>
      <c r="G37" s="66">
        <v>107</v>
      </c>
      <c r="H37" s="66">
        <v>43</v>
      </c>
      <c r="I37" s="66">
        <v>7</v>
      </c>
      <c r="J37" s="66">
        <v>3</v>
      </c>
      <c r="K37" s="66">
        <v>16</v>
      </c>
      <c r="L37" s="66">
        <v>1</v>
      </c>
      <c r="M37" s="66">
        <v>28</v>
      </c>
      <c r="N37" s="66">
        <v>5</v>
      </c>
      <c r="O37" s="136">
        <v>1488</v>
      </c>
      <c r="P37" s="136">
        <v>215</v>
      </c>
      <c r="Q37" s="136">
        <v>1703</v>
      </c>
      <c r="R37" s="66">
        <v>25</v>
      </c>
      <c r="S37" s="66">
        <v>6</v>
      </c>
      <c r="T37" s="136">
        <v>591531</v>
      </c>
      <c r="U37" s="136">
        <v>2298818</v>
      </c>
      <c r="V37" s="136">
        <v>2506914</v>
      </c>
      <c r="W37" s="136">
        <v>1065230</v>
      </c>
      <c r="X37" s="136">
        <v>2000</v>
      </c>
      <c r="Y37" s="136">
        <v>67319</v>
      </c>
      <c r="Z37" s="136">
        <v>3641463</v>
      </c>
      <c r="AA37" s="136">
        <v>1306310</v>
      </c>
    </row>
    <row r="38" spans="1:27" s="367" customFormat="1" ht="14.25" customHeight="1" thickBot="1">
      <c r="A38" s="395" t="s">
        <v>87</v>
      </c>
      <c r="B38" s="396">
        <v>46</v>
      </c>
      <c r="C38" s="137">
        <v>14</v>
      </c>
      <c r="D38" s="137">
        <v>60</v>
      </c>
      <c r="E38" s="69">
        <v>236</v>
      </c>
      <c r="F38" s="69">
        <v>81</v>
      </c>
      <c r="G38" s="69">
        <v>26</v>
      </c>
      <c r="H38" s="69">
        <v>49</v>
      </c>
      <c r="I38" s="69">
        <v>2</v>
      </c>
      <c r="J38" s="69">
        <v>1</v>
      </c>
      <c r="K38" s="69">
        <v>14</v>
      </c>
      <c r="L38" s="69">
        <v>6</v>
      </c>
      <c r="M38" s="69">
        <v>0</v>
      </c>
      <c r="N38" s="69">
        <v>0</v>
      </c>
      <c r="O38" s="137">
        <v>278</v>
      </c>
      <c r="P38" s="137">
        <v>137</v>
      </c>
      <c r="Q38" s="137">
        <v>415</v>
      </c>
      <c r="R38" s="69">
        <v>20</v>
      </c>
      <c r="S38" s="69">
        <v>4</v>
      </c>
      <c r="T38" s="137">
        <v>113079</v>
      </c>
      <c r="U38" s="137">
        <v>171385</v>
      </c>
      <c r="V38" s="137">
        <v>308725</v>
      </c>
      <c r="W38" s="137">
        <v>39293</v>
      </c>
      <c r="X38" s="137">
        <v>4771</v>
      </c>
      <c r="Y38" s="137">
        <v>29187</v>
      </c>
      <c r="Z38" s="137">
        <v>381976</v>
      </c>
      <c r="AA38" s="137">
        <v>203983</v>
      </c>
    </row>
  </sheetData>
  <phoneticPr fontId="2"/>
  <pageMargins left="0.55118110236220474" right="0.2800000000000000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zoomScaleNormal="100" zoomScaleSheetLayoutView="10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2"/>
  <cols>
    <col min="1" max="1" width="5.625" style="1" customWidth="1"/>
    <col min="2" max="2" width="10.625" style="1" customWidth="1"/>
    <col min="3" max="5" width="6.125" style="1" customWidth="1"/>
    <col min="6" max="15" width="6.875" style="1" customWidth="1"/>
    <col min="16" max="18" width="7.375" style="1" customWidth="1"/>
    <col min="19" max="20" width="6.25" style="1" customWidth="1"/>
    <col min="21" max="28" width="11.125" style="1" customWidth="1"/>
    <col min="29" max="16384" width="9" style="1"/>
  </cols>
  <sheetData>
    <row r="1" spans="1:28">
      <c r="A1" s="1" t="s">
        <v>1810</v>
      </c>
    </row>
    <row r="2" spans="1:28">
      <c r="A2" s="1" t="s">
        <v>1414</v>
      </c>
    </row>
    <row r="3" spans="1:28">
      <c r="A3" s="1" t="s">
        <v>20</v>
      </c>
    </row>
    <row r="4" spans="1:28">
      <c r="A4" s="1" t="s">
        <v>90</v>
      </c>
    </row>
    <row r="6" spans="1:28" ht="12.75" thickBot="1">
      <c r="A6" s="71" t="s">
        <v>1811</v>
      </c>
      <c r="B6" s="72"/>
      <c r="C6" s="73"/>
      <c r="D6" s="73"/>
      <c r="E6" s="73"/>
      <c r="F6" s="74"/>
      <c r="G6" s="73"/>
      <c r="H6" s="73"/>
      <c r="I6" s="73"/>
      <c r="J6" s="73"/>
      <c r="K6" s="73"/>
      <c r="L6" s="74"/>
      <c r="M6" s="74"/>
      <c r="N6" s="74"/>
      <c r="O6" s="74"/>
      <c r="P6" s="74"/>
      <c r="Q6" s="74"/>
      <c r="R6" s="73"/>
      <c r="S6" s="73"/>
      <c r="T6" s="73"/>
      <c r="U6" s="73"/>
      <c r="V6" s="73"/>
      <c r="W6" s="73"/>
      <c r="X6" s="73"/>
      <c r="Y6" s="73"/>
      <c r="Z6" s="73"/>
      <c r="AA6" s="73"/>
      <c r="AB6" s="73" t="s">
        <v>23</v>
      </c>
    </row>
    <row r="7" spans="1:28">
      <c r="A7" s="75"/>
      <c r="B7" s="76" t="s">
        <v>24</v>
      </c>
      <c r="C7" s="75"/>
      <c r="D7" s="77" t="s">
        <v>25</v>
      </c>
      <c r="E7" s="78"/>
      <c r="F7" s="79" t="s">
        <v>26</v>
      </c>
      <c r="G7" s="79"/>
      <c r="H7" s="14"/>
      <c r="I7" s="79"/>
      <c r="J7" s="79"/>
      <c r="K7" s="79"/>
      <c r="L7" s="79"/>
      <c r="M7" s="80"/>
      <c r="N7" s="80"/>
      <c r="O7" s="80"/>
      <c r="P7" s="80"/>
      <c r="Q7" s="80"/>
      <c r="R7" s="81"/>
      <c r="S7" s="16"/>
      <c r="T7" s="17"/>
      <c r="U7" s="351"/>
      <c r="V7" s="351"/>
      <c r="W7" s="384"/>
      <c r="X7" s="387"/>
      <c r="Y7" s="385" t="s">
        <v>27</v>
      </c>
      <c r="Z7" s="385"/>
      <c r="AA7" s="385"/>
      <c r="AB7" s="351"/>
    </row>
    <row r="8" spans="1:28">
      <c r="A8" s="88"/>
      <c r="B8" s="89"/>
      <c r="C8" s="90"/>
      <c r="D8" s="90"/>
      <c r="E8" s="91"/>
      <c r="F8" s="92" t="s">
        <v>29</v>
      </c>
      <c r="G8" s="93"/>
      <c r="H8" s="93"/>
      <c r="I8" s="93"/>
      <c r="J8" s="94"/>
      <c r="K8" s="95"/>
      <c r="L8" s="96"/>
      <c r="M8" s="97"/>
      <c r="N8" s="98"/>
      <c r="O8" s="98"/>
      <c r="P8" s="96"/>
      <c r="Q8" s="98"/>
      <c r="R8" s="97"/>
      <c r="S8" s="32" t="s">
        <v>32</v>
      </c>
      <c r="T8" s="33"/>
      <c r="U8" s="34" t="s">
        <v>33</v>
      </c>
      <c r="V8" s="35" t="s">
        <v>34</v>
      </c>
      <c r="W8" s="36"/>
      <c r="X8" s="388"/>
      <c r="Y8" s="388"/>
      <c r="Z8" s="388"/>
      <c r="AA8" s="96"/>
      <c r="AB8" s="34" t="s">
        <v>35</v>
      </c>
    </row>
    <row r="9" spans="1:28">
      <c r="A9" s="88"/>
      <c r="B9" s="89"/>
      <c r="C9" s="105"/>
      <c r="D9" s="106"/>
      <c r="E9" s="105"/>
      <c r="F9" s="107" t="s">
        <v>37</v>
      </c>
      <c r="G9" s="107"/>
      <c r="H9" s="107"/>
      <c r="I9" s="108"/>
      <c r="J9" s="109" t="s">
        <v>31</v>
      </c>
      <c r="K9" s="110"/>
      <c r="L9" s="99" t="s">
        <v>30</v>
      </c>
      <c r="M9" s="100"/>
      <c r="N9" s="111" t="s">
        <v>31</v>
      </c>
      <c r="O9" s="111"/>
      <c r="P9" s="99" t="s">
        <v>40</v>
      </c>
      <c r="Q9" s="111"/>
      <c r="R9" s="100"/>
      <c r="S9" s="45"/>
      <c r="T9" s="46"/>
      <c r="U9" s="389"/>
      <c r="V9" s="389"/>
      <c r="W9" s="357" t="s">
        <v>41</v>
      </c>
      <c r="X9" s="390" t="s">
        <v>42</v>
      </c>
      <c r="Y9" s="390" t="s">
        <v>43</v>
      </c>
      <c r="Z9" s="390" t="s">
        <v>44</v>
      </c>
      <c r="AA9" s="34" t="s">
        <v>45</v>
      </c>
      <c r="AB9" s="203"/>
    </row>
    <row r="10" spans="1:28">
      <c r="A10" s="88"/>
      <c r="B10" s="89"/>
      <c r="C10" s="101" t="s">
        <v>47</v>
      </c>
      <c r="D10" s="102" t="s">
        <v>48</v>
      </c>
      <c r="E10" s="101" t="s">
        <v>45</v>
      </c>
      <c r="F10" s="114" t="s">
        <v>94</v>
      </c>
      <c r="G10" s="115"/>
      <c r="H10" s="114" t="s">
        <v>95</v>
      </c>
      <c r="I10" s="115"/>
      <c r="J10" s="116" t="s">
        <v>51</v>
      </c>
      <c r="K10" s="117"/>
      <c r="L10" s="116" t="s">
        <v>96</v>
      </c>
      <c r="M10" s="117"/>
      <c r="N10" s="118" t="s">
        <v>131</v>
      </c>
      <c r="O10" s="118"/>
      <c r="P10" s="119"/>
      <c r="Q10" s="120"/>
      <c r="R10" s="121"/>
      <c r="S10" s="55"/>
      <c r="T10" s="56"/>
      <c r="U10" s="34" t="s">
        <v>52</v>
      </c>
      <c r="V10" s="35" t="s">
        <v>53</v>
      </c>
      <c r="W10" s="357" t="s">
        <v>54</v>
      </c>
      <c r="X10" s="390" t="s">
        <v>55</v>
      </c>
      <c r="Y10" s="390" t="s">
        <v>55</v>
      </c>
      <c r="Z10" s="390" t="s">
        <v>55</v>
      </c>
      <c r="AA10" s="34"/>
      <c r="AB10" s="34" t="s">
        <v>56</v>
      </c>
    </row>
    <row r="11" spans="1:28">
      <c r="A11" s="90" t="s">
        <v>1812</v>
      </c>
      <c r="B11" s="91"/>
      <c r="C11" s="91"/>
      <c r="D11" s="123"/>
      <c r="E11" s="91"/>
      <c r="F11" s="124" t="s">
        <v>59</v>
      </c>
      <c r="G11" s="125" t="s">
        <v>60</v>
      </c>
      <c r="H11" s="124" t="s">
        <v>59</v>
      </c>
      <c r="I11" s="125" t="s">
        <v>60</v>
      </c>
      <c r="J11" s="126" t="s">
        <v>59</v>
      </c>
      <c r="K11" s="125" t="s">
        <v>60</v>
      </c>
      <c r="L11" s="124" t="s">
        <v>59</v>
      </c>
      <c r="M11" s="125" t="s">
        <v>60</v>
      </c>
      <c r="N11" s="124" t="s">
        <v>59</v>
      </c>
      <c r="O11" s="125" t="s">
        <v>60</v>
      </c>
      <c r="P11" s="127" t="s">
        <v>59</v>
      </c>
      <c r="Q11" s="62" t="s">
        <v>60</v>
      </c>
      <c r="R11" s="62" t="s">
        <v>45</v>
      </c>
      <c r="S11" s="60" t="s">
        <v>59</v>
      </c>
      <c r="T11" s="59" t="s">
        <v>60</v>
      </c>
      <c r="U11" s="52"/>
      <c r="V11" s="61"/>
      <c r="W11" s="60"/>
      <c r="X11" s="52"/>
      <c r="Y11" s="52"/>
      <c r="Z11" s="52"/>
      <c r="AA11" s="391"/>
      <c r="AB11" s="391"/>
    </row>
    <row r="12" spans="1:28">
      <c r="A12" s="63"/>
      <c r="B12" s="22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1"/>
      <c r="V12" s="131"/>
      <c r="W12" s="131"/>
      <c r="X12" s="131"/>
      <c r="Y12" s="131"/>
      <c r="Z12" s="131"/>
      <c r="AA12" s="131"/>
      <c r="AB12" s="131"/>
    </row>
    <row r="13" spans="1:28">
      <c r="A13" s="63"/>
      <c r="B13" s="22" t="s">
        <v>101</v>
      </c>
      <c r="C13" s="132">
        <v>1749</v>
      </c>
      <c r="D13" s="132">
        <v>313</v>
      </c>
      <c r="E13" s="132">
        <v>2062</v>
      </c>
      <c r="F13" s="132">
        <v>12232</v>
      </c>
      <c r="G13" s="132">
        <v>5008</v>
      </c>
      <c r="H13" s="132">
        <v>1233</v>
      </c>
      <c r="I13" s="132">
        <v>3282</v>
      </c>
      <c r="J13" s="132">
        <v>186</v>
      </c>
      <c r="K13" s="132">
        <v>38</v>
      </c>
      <c r="L13" s="132">
        <v>324</v>
      </c>
      <c r="M13" s="132">
        <v>158</v>
      </c>
      <c r="N13" s="132"/>
      <c r="O13" s="132"/>
      <c r="P13" s="132">
        <v>13899</v>
      </c>
      <c r="Q13" s="132">
        <v>8465</v>
      </c>
      <c r="R13" s="132">
        <v>22364</v>
      </c>
      <c r="S13" s="132">
        <v>406</v>
      </c>
      <c r="T13" s="132">
        <v>496</v>
      </c>
      <c r="U13" s="132">
        <v>6185992</v>
      </c>
      <c r="V13" s="132">
        <v>17740607</v>
      </c>
      <c r="W13" s="132">
        <v>26627311</v>
      </c>
      <c r="X13" s="132">
        <v>4644234</v>
      </c>
      <c r="Y13" s="132">
        <v>92570</v>
      </c>
      <c r="Z13" s="132">
        <v>2221654</v>
      </c>
      <c r="AA13" s="132">
        <v>33585769</v>
      </c>
      <c r="AB13" s="132">
        <v>15285757</v>
      </c>
    </row>
    <row r="14" spans="1:28">
      <c r="A14" s="63"/>
      <c r="B14" s="22"/>
      <c r="C14" s="132"/>
      <c r="D14" s="132"/>
      <c r="E14" s="130"/>
      <c r="F14" s="132"/>
      <c r="G14" s="133"/>
      <c r="H14" s="133"/>
      <c r="I14" s="133"/>
      <c r="J14" s="133"/>
      <c r="K14" s="133"/>
      <c r="L14" s="130"/>
      <c r="M14" s="132"/>
      <c r="N14" s="132"/>
      <c r="O14" s="132"/>
      <c r="P14" s="132"/>
      <c r="Q14" s="132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</row>
    <row r="15" spans="1:28" s="70" customFormat="1">
      <c r="A15" s="64">
        <v>201</v>
      </c>
      <c r="B15" s="394" t="s">
        <v>102</v>
      </c>
      <c r="C15" s="66">
        <v>313</v>
      </c>
      <c r="D15" s="66">
        <v>49</v>
      </c>
      <c r="E15" s="66">
        <v>362</v>
      </c>
      <c r="F15" s="66">
        <v>2064</v>
      </c>
      <c r="G15" s="66">
        <v>719</v>
      </c>
      <c r="H15" s="66">
        <v>220</v>
      </c>
      <c r="I15" s="66">
        <v>688</v>
      </c>
      <c r="J15" s="66">
        <v>34</v>
      </c>
      <c r="K15" s="66">
        <v>11</v>
      </c>
      <c r="L15" s="66">
        <v>52</v>
      </c>
      <c r="M15" s="66">
        <v>21</v>
      </c>
      <c r="N15" s="66">
        <v>3</v>
      </c>
      <c r="O15" s="66">
        <v>7</v>
      </c>
      <c r="P15" s="66">
        <v>2367</v>
      </c>
      <c r="Q15" s="66">
        <v>1432</v>
      </c>
      <c r="R15" s="66">
        <v>3799</v>
      </c>
      <c r="S15" s="66">
        <v>51</v>
      </c>
      <c r="T15" s="66">
        <v>75</v>
      </c>
      <c r="U15" s="66">
        <v>1055153</v>
      </c>
      <c r="V15" s="66">
        <v>3112057</v>
      </c>
      <c r="W15" s="66">
        <v>4788273</v>
      </c>
      <c r="X15" s="66">
        <v>744790</v>
      </c>
      <c r="Y15" s="66">
        <v>13790</v>
      </c>
      <c r="Z15" s="66">
        <v>271082</v>
      </c>
      <c r="AA15" s="66">
        <v>5817935</v>
      </c>
      <c r="AB15" s="66">
        <v>2604168</v>
      </c>
    </row>
    <row r="16" spans="1:28" s="70" customFormat="1">
      <c r="A16" s="64">
        <v>202</v>
      </c>
      <c r="B16" s="394" t="s">
        <v>103</v>
      </c>
      <c r="C16" s="66">
        <v>351</v>
      </c>
      <c r="D16" s="66">
        <v>80</v>
      </c>
      <c r="E16" s="66">
        <v>431</v>
      </c>
      <c r="F16" s="66">
        <v>2708</v>
      </c>
      <c r="G16" s="66">
        <v>1122</v>
      </c>
      <c r="H16" s="66">
        <v>231</v>
      </c>
      <c r="I16" s="66">
        <v>690</v>
      </c>
      <c r="J16" s="66">
        <v>25</v>
      </c>
      <c r="K16" s="66">
        <v>17</v>
      </c>
      <c r="L16" s="66">
        <v>84</v>
      </c>
      <c r="M16" s="66">
        <v>42</v>
      </c>
      <c r="N16" s="66">
        <v>16</v>
      </c>
      <c r="O16" s="66">
        <v>7</v>
      </c>
      <c r="P16" s="66">
        <v>3032</v>
      </c>
      <c r="Q16" s="66">
        <v>1864</v>
      </c>
      <c r="R16" s="66">
        <v>4896</v>
      </c>
      <c r="S16" s="66">
        <v>54</v>
      </c>
      <c r="T16" s="66">
        <v>96</v>
      </c>
      <c r="U16" s="66">
        <v>1371965</v>
      </c>
      <c r="V16" s="66">
        <v>3761002</v>
      </c>
      <c r="W16" s="66">
        <v>5293291</v>
      </c>
      <c r="X16" s="66">
        <v>1586398</v>
      </c>
      <c r="Y16" s="66">
        <v>7759</v>
      </c>
      <c r="Z16" s="66">
        <v>243435</v>
      </c>
      <c r="AA16" s="66">
        <v>7130883</v>
      </c>
      <c r="AB16" s="66">
        <v>3257947</v>
      </c>
    </row>
    <row r="17" spans="1:28" s="70" customFormat="1">
      <c r="A17" s="64">
        <v>203</v>
      </c>
      <c r="B17" s="394" t="s">
        <v>104</v>
      </c>
      <c r="C17" s="66">
        <v>77</v>
      </c>
      <c r="D17" s="66">
        <v>23</v>
      </c>
      <c r="E17" s="66">
        <v>100</v>
      </c>
      <c r="F17" s="66">
        <v>514</v>
      </c>
      <c r="G17" s="66">
        <v>198</v>
      </c>
      <c r="H17" s="66">
        <v>56</v>
      </c>
      <c r="I17" s="66">
        <v>169</v>
      </c>
      <c r="J17" s="66">
        <v>3</v>
      </c>
      <c r="K17" s="66">
        <v>1</v>
      </c>
      <c r="L17" s="66">
        <v>22</v>
      </c>
      <c r="M17" s="66">
        <v>10</v>
      </c>
      <c r="N17" s="66">
        <v>0</v>
      </c>
      <c r="O17" s="66">
        <v>0</v>
      </c>
      <c r="P17" s="66">
        <v>595</v>
      </c>
      <c r="Q17" s="66">
        <v>378</v>
      </c>
      <c r="R17" s="66">
        <v>973</v>
      </c>
      <c r="S17" s="66">
        <v>20</v>
      </c>
      <c r="T17" s="66">
        <v>18</v>
      </c>
      <c r="U17" s="66">
        <v>241826</v>
      </c>
      <c r="V17" s="66">
        <v>1355668</v>
      </c>
      <c r="W17" s="66">
        <v>1822956</v>
      </c>
      <c r="X17" s="66">
        <v>60677</v>
      </c>
      <c r="Y17" s="66">
        <v>1541</v>
      </c>
      <c r="Z17" s="66">
        <v>124286</v>
      </c>
      <c r="AA17" s="66">
        <v>2009460</v>
      </c>
      <c r="AB17" s="66">
        <v>628303</v>
      </c>
    </row>
    <row r="18" spans="1:28" s="70" customFormat="1">
      <c r="A18" s="64">
        <v>204</v>
      </c>
      <c r="B18" s="394" t="s">
        <v>105</v>
      </c>
      <c r="C18" s="66">
        <v>32</v>
      </c>
      <c r="D18" s="66">
        <v>12</v>
      </c>
      <c r="E18" s="66">
        <v>44</v>
      </c>
      <c r="F18" s="66">
        <v>187</v>
      </c>
      <c r="G18" s="66">
        <v>95</v>
      </c>
      <c r="H18" s="66">
        <v>38</v>
      </c>
      <c r="I18" s="66">
        <v>74</v>
      </c>
      <c r="J18" s="66">
        <v>0</v>
      </c>
      <c r="K18" s="66">
        <v>1</v>
      </c>
      <c r="L18" s="66">
        <v>12</v>
      </c>
      <c r="M18" s="66">
        <v>11</v>
      </c>
      <c r="N18" s="66">
        <v>0</v>
      </c>
      <c r="O18" s="66">
        <v>0</v>
      </c>
      <c r="P18" s="66">
        <v>237</v>
      </c>
      <c r="Q18" s="66">
        <v>181</v>
      </c>
      <c r="R18" s="66">
        <v>418</v>
      </c>
      <c r="S18" s="66">
        <v>7</v>
      </c>
      <c r="T18" s="66">
        <v>7</v>
      </c>
      <c r="U18" s="66">
        <v>87500</v>
      </c>
      <c r="V18" s="66">
        <v>204945</v>
      </c>
      <c r="W18" s="66">
        <v>308620</v>
      </c>
      <c r="X18" s="66">
        <v>16873</v>
      </c>
      <c r="Y18" s="66">
        <v>1803</v>
      </c>
      <c r="Z18" s="66">
        <v>49411</v>
      </c>
      <c r="AA18" s="66">
        <v>376707</v>
      </c>
      <c r="AB18" s="66">
        <v>164151</v>
      </c>
    </row>
    <row r="19" spans="1:28" s="70" customFormat="1">
      <c r="A19" s="64">
        <v>205</v>
      </c>
      <c r="B19" s="394" t="s">
        <v>106</v>
      </c>
      <c r="C19" s="66">
        <v>155</v>
      </c>
      <c r="D19" s="66">
        <v>15</v>
      </c>
      <c r="E19" s="66">
        <v>170</v>
      </c>
      <c r="F19" s="66">
        <v>1213</v>
      </c>
      <c r="G19" s="66">
        <v>328</v>
      </c>
      <c r="H19" s="66">
        <v>134</v>
      </c>
      <c r="I19" s="66">
        <v>205</v>
      </c>
      <c r="J19" s="66">
        <v>6</v>
      </c>
      <c r="K19" s="66">
        <v>0</v>
      </c>
      <c r="L19" s="66">
        <v>15</v>
      </c>
      <c r="M19" s="66">
        <v>7</v>
      </c>
      <c r="N19" s="66">
        <v>11</v>
      </c>
      <c r="O19" s="66">
        <v>0</v>
      </c>
      <c r="P19" s="66">
        <v>1357</v>
      </c>
      <c r="Q19" s="66">
        <v>540</v>
      </c>
      <c r="R19" s="66">
        <v>1897</v>
      </c>
      <c r="S19" s="66">
        <v>31</v>
      </c>
      <c r="T19" s="66">
        <v>33</v>
      </c>
      <c r="U19" s="66">
        <v>577462</v>
      </c>
      <c r="V19" s="66">
        <v>1165181</v>
      </c>
      <c r="W19" s="66">
        <v>1808427</v>
      </c>
      <c r="X19" s="66">
        <v>416686</v>
      </c>
      <c r="Y19" s="66">
        <v>27550</v>
      </c>
      <c r="Z19" s="66">
        <v>292516</v>
      </c>
      <c r="AA19" s="66">
        <v>2545179</v>
      </c>
      <c r="AB19" s="66">
        <v>1332264</v>
      </c>
    </row>
    <row r="20" spans="1:28" s="70" customFormat="1">
      <c r="A20" s="64">
        <v>206</v>
      </c>
      <c r="B20" s="394" t="s">
        <v>107</v>
      </c>
      <c r="C20" s="66">
        <v>194</v>
      </c>
      <c r="D20" s="66">
        <v>26</v>
      </c>
      <c r="E20" s="66">
        <v>220</v>
      </c>
      <c r="F20" s="66">
        <v>1464</v>
      </c>
      <c r="G20" s="66">
        <v>482</v>
      </c>
      <c r="H20" s="66">
        <v>126</v>
      </c>
      <c r="I20" s="66">
        <v>266</v>
      </c>
      <c r="J20" s="66">
        <v>27</v>
      </c>
      <c r="K20" s="66">
        <v>3</v>
      </c>
      <c r="L20" s="66">
        <v>26</v>
      </c>
      <c r="M20" s="66">
        <v>14</v>
      </c>
      <c r="N20" s="66">
        <v>10</v>
      </c>
      <c r="O20" s="66">
        <v>2</v>
      </c>
      <c r="P20" s="66">
        <v>1633</v>
      </c>
      <c r="Q20" s="66">
        <v>763</v>
      </c>
      <c r="R20" s="66">
        <v>2396</v>
      </c>
      <c r="S20" s="66">
        <v>43</v>
      </c>
      <c r="T20" s="66">
        <v>67</v>
      </c>
      <c r="U20" s="66">
        <v>705233</v>
      </c>
      <c r="V20" s="66">
        <v>1736330</v>
      </c>
      <c r="W20" s="66">
        <v>2770006</v>
      </c>
      <c r="X20" s="66">
        <v>761040</v>
      </c>
      <c r="Y20" s="66">
        <v>18070</v>
      </c>
      <c r="Z20" s="66">
        <v>129675</v>
      </c>
      <c r="AA20" s="66">
        <v>3678791</v>
      </c>
      <c r="AB20" s="66">
        <v>1877149</v>
      </c>
    </row>
    <row r="21" spans="1:28" s="70" customFormat="1">
      <c r="A21" s="64">
        <v>207</v>
      </c>
      <c r="B21" s="394" t="s">
        <v>108</v>
      </c>
      <c r="C21" s="66">
        <v>50</v>
      </c>
      <c r="D21" s="66">
        <v>7</v>
      </c>
      <c r="E21" s="66">
        <v>57</v>
      </c>
      <c r="F21" s="66">
        <v>333</v>
      </c>
      <c r="G21" s="66">
        <v>132</v>
      </c>
      <c r="H21" s="66">
        <v>40</v>
      </c>
      <c r="I21" s="66">
        <v>91</v>
      </c>
      <c r="J21" s="66">
        <v>13</v>
      </c>
      <c r="K21" s="66">
        <v>0</v>
      </c>
      <c r="L21" s="66">
        <v>5</v>
      </c>
      <c r="M21" s="66">
        <v>6</v>
      </c>
      <c r="N21" s="66">
        <v>0</v>
      </c>
      <c r="O21" s="66">
        <v>0</v>
      </c>
      <c r="P21" s="66">
        <v>391</v>
      </c>
      <c r="Q21" s="66">
        <v>229</v>
      </c>
      <c r="R21" s="66">
        <v>620</v>
      </c>
      <c r="S21" s="66">
        <v>7</v>
      </c>
      <c r="T21" s="66">
        <v>8</v>
      </c>
      <c r="U21" s="66">
        <v>143643</v>
      </c>
      <c r="V21" s="66">
        <v>376489</v>
      </c>
      <c r="W21" s="66">
        <v>617923</v>
      </c>
      <c r="X21" s="66">
        <v>36665</v>
      </c>
      <c r="Y21" s="66">
        <v>729</v>
      </c>
      <c r="Z21" s="66">
        <v>47878</v>
      </c>
      <c r="AA21" s="66">
        <v>703195</v>
      </c>
      <c r="AB21" s="66">
        <v>316529</v>
      </c>
    </row>
    <row r="22" spans="1:28" s="70" customFormat="1">
      <c r="A22" s="64">
        <v>210</v>
      </c>
      <c r="B22" s="394" t="s">
        <v>109</v>
      </c>
      <c r="C22" s="66">
        <v>36</v>
      </c>
      <c r="D22" s="66">
        <v>11</v>
      </c>
      <c r="E22" s="66">
        <v>47</v>
      </c>
      <c r="F22" s="66">
        <v>279</v>
      </c>
      <c r="G22" s="66">
        <v>123</v>
      </c>
      <c r="H22" s="66">
        <v>11</v>
      </c>
      <c r="I22" s="66">
        <v>56</v>
      </c>
      <c r="J22" s="66">
        <v>8</v>
      </c>
      <c r="K22" s="66">
        <v>0</v>
      </c>
      <c r="L22" s="66">
        <v>14</v>
      </c>
      <c r="M22" s="66">
        <v>9</v>
      </c>
      <c r="N22" s="66">
        <v>0</v>
      </c>
      <c r="O22" s="66">
        <v>0</v>
      </c>
      <c r="P22" s="66">
        <v>312</v>
      </c>
      <c r="Q22" s="66">
        <v>188</v>
      </c>
      <c r="R22" s="66">
        <v>500</v>
      </c>
      <c r="S22" s="66">
        <v>9</v>
      </c>
      <c r="T22" s="66">
        <v>19</v>
      </c>
      <c r="U22" s="66">
        <v>119636</v>
      </c>
      <c r="V22" s="66">
        <v>366352</v>
      </c>
      <c r="W22" s="66">
        <v>816471</v>
      </c>
      <c r="X22" s="66">
        <v>41526</v>
      </c>
      <c r="Y22" s="66">
        <v>0</v>
      </c>
      <c r="Z22" s="66">
        <v>97397</v>
      </c>
      <c r="AA22" s="66">
        <v>955394</v>
      </c>
      <c r="AB22" s="66">
        <v>571454</v>
      </c>
    </row>
    <row r="23" spans="1:28" s="70" customFormat="1">
      <c r="A23" s="64">
        <v>213</v>
      </c>
      <c r="B23" s="394" t="s">
        <v>110</v>
      </c>
      <c r="C23" s="66">
        <v>255</v>
      </c>
      <c r="D23" s="66">
        <v>26</v>
      </c>
      <c r="E23" s="66">
        <v>281</v>
      </c>
      <c r="F23" s="66">
        <v>1562</v>
      </c>
      <c r="G23" s="66">
        <v>961</v>
      </c>
      <c r="H23" s="66">
        <v>127</v>
      </c>
      <c r="I23" s="66">
        <v>394</v>
      </c>
      <c r="J23" s="66">
        <v>63</v>
      </c>
      <c r="K23" s="66">
        <v>5</v>
      </c>
      <c r="L23" s="66">
        <v>28</v>
      </c>
      <c r="M23" s="66">
        <v>13</v>
      </c>
      <c r="N23" s="66">
        <v>2</v>
      </c>
      <c r="O23" s="66">
        <v>0</v>
      </c>
      <c r="P23" s="66">
        <v>1778</v>
      </c>
      <c r="Q23" s="66">
        <v>1373</v>
      </c>
      <c r="R23" s="66">
        <v>3151</v>
      </c>
      <c r="S23" s="66">
        <v>69</v>
      </c>
      <c r="T23" s="66">
        <v>63</v>
      </c>
      <c r="U23" s="66">
        <v>963848</v>
      </c>
      <c r="V23" s="66">
        <v>3044883</v>
      </c>
      <c r="W23" s="66">
        <v>4571564</v>
      </c>
      <c r="X23" s="66">
        <v>447337</v>
      </c>
      <c r="Y23" s="66">
        <v>17542</v>
      </c>
      <c r="Z23" s="66">
        <v>386724</v>
      </c>
      <c r="AA23" s="66">
        <v>5423167</v>
      </c>
      <c r="AB23" s="66">
        <v>2293245</v>
      </c>
    </row>
    <row r="24" spans="1:28" s="70" customFormat="1">
      <c r="A24" s="64">
        <v>214</v>
      </c>
      <c r="B24" s="394" t="s">
        <v>111</v>
      </c>
      <c r="C24" s="66">
        <v>62</v>
      </c>
      <c r="D24" s="66">
        <v>19</v>
      </c>
      <c r="E24" s="66">
        <v>81</v>
      </c>
      <c r="F24" s="66">
        <v>366</v>
      </c>
      <c r="G24" s="66">
        <v>264</v>
      </c>
      <c r="H24" s="66">
        <v>33</v>
      </c>
      <c r="I24" s="66">
        <v>122</v>
      </c>
      <c r="J24" s="66">
        <v>0</v>
      </c>
      <c r="K24" s="66">
        <v>0</v>
      </c>
      <c r="L24" s="66">
        <v>21</v>
      </c>
      <c r="M24" s="66">
        <v>8</v>
      </c>
      <c r="N24" s="66">
        <v>0</v>
      </c>
      <c r="O24" s="66">
        <v>0</v>
      </c>
      <c r="P24" s="66">
        <v>420</v>
      </c>
      <c r="Q24" s="66">
        <v>394</v>
      </c>
      <c r="R24" s="66">
        <v>814</v>
      </c>
      <c r="S24" s="66">
        <v>20</v>
      </c>
      <c r="T24" s="66">
        <v>33</v>
      </c>
      <c r="U24" s="66">
        <v>189465</v>
      </c>
      <c r="V24" s="66">
        <v>612137</v>
      </c>
      <c r="W24" s="66">
        <v>933390</v>
      </c>
      <c r="X24" s="66">
        <v>103077</v>
      </c>
      <c r="Y24" s="66">
        <v>15</v>
      </c>
      <c r="Z24" s="66">
        <v>128006</v>
      </c>
      <c r="AA24" s="66">
        <v>1164488</v>
      </c>
      <c r="AB24" s="66">
        <v>531332</v>
      </c>
    </row>
    <row r="25" spans="1:28" s="70" customFormat="1">
      <c r="A25" s="64">
        <v>215</v>
      </c>
      <c r="B25" s="394" t="s">
        <v>112</v>
      </c>
      <c r="C25" s="66">
        <v>48</v>
      </c>
      <c r="D25" s="66">
        <v>1</v>
      </c>
      <c r="E25" s="66">
        <v>49</v>
      </c>
      <c r="F25" s="66">
        <v>430</v>
      </c>
      <c r="G25" s="66">
        <v>78</v>
      </c>
      <c r="H25" s="66">
        <v>34</v>
      </c>
      <c r="I25" s="66">
        <v>102</v>
      </c>
      <c r="J25" s="66">
        <v>0</v>
      </c>
      <c r="K25" s="66">
        <v>0</v>
      </c>
      <c r="L25" s="66">
        <v>1</v>
      </c>
      <c r="M25" s="66">
        <v>0</v>
      </c>
      <c r="N25" s="66">
        <v>1</v>
      </c>
      <c r="O25" s="66">
        <v>0</v>
      </c>
      <c r="P25" s="66">
        <v>464</v>
      </c>
      <c r="Q25" s="66">
        <v>180</v>
      </c>
      <c r="R25" s="66">
        <v>644</v>
      </c>
      <c r="S25" s="66">
        <v>12</v>
      </c>
      <c r="T25" s="66">
        <v>10</v>
      </c>
      <c r="U25" s="66">
        <v>171822</v>
      </c>
      <c r="V25" s="66">
        <v>576466</v>
      </c>
      <c r="W25" s="66">
        <v>802750</v>
      </c>
      <c r="X25" s="66">
        <v>64710</v>
      </c>
      <c r="Y25" s="66">
        <v>456</v>
      </c>
      <c r="Z25" s="66">
        <v>147828</v>
      </c>
      <c r="AA25" s="66">
        <v>1015744</v>
      </c>
      <c r="AB25" s="66">
        <v>423437</v>
      </c>
    </row>
    <row r="26" spans="1:28" s="70" customFormat="1">
      <c r="A26" s="64"/>
      <c r="B26" s="394"/>
      <c r="C26" s="66"/>
      <c r="E26" s="66"/>
    </row>
    <row r="27" spans="1:28" s="70" customFormat="1">
      <c r="A27" s="64">
        <v>340</v>
      </c>
      <c r="B27" s="394" t="s">
        <v>113</v>
      </c>
      <c r="C27" s="66"/>
      <c r="E27" s="66"/>
    </row>
    <row r="28" spans="1:28" s="70" customFormat="1">
      <c r="A28" s="64">
        <v>356</v>
      </c>
      <c r="B28" s="394" t="s">
        <v>114</v>
      </c>
      <c r="C28" s="66">
        <v>14</v>
      </c>
      <c r="D28" s="66">
        <v>5</v>
      </c>
      <c r="E28" s="66">
        <v>19</v>
      </c>
      <c r="F28" s="66">
        <v>145</v>
      </c>
      <c r="G28" s="66">
        <v>31</v>
      </c>
      <c r="H28" s="66">
        <v>27</v>
      </c>
      <c r="I28" s="66">
        <v>22</v>
      </c>
      <c r="J28" s="66">
        <v>4</v>
      </c>
      <c r="K28" s="66">
        <v>0</v>
      </c>
      <c r="L28" s="66">
        <v>3</v>
      </c>
      <c r="M28" s="66">
        <v>2</v>
      </c>
      <c r="N28" s="66">
        <v>28</v>
      </c>
      <c r="O28" s="66">
        <v>4</v>
      </c>
      <c r="P28" s="66">
        <v>151</v>
      </c>
      <c r="Q28" s="66">
        <v>51</v>
      </c>
      <c r="R28" s="66">
        <v>202</v>
      </c>
      <c r="S28" s="66">
        <v>0</v>
      </c>
      <c r="T28" s="66">
        <v>0</v>
      </c>
      <c r="U28" s="66">
        <v>65607</v>
      </c>
      <c r="V28" s="66">
        <v>103286</v>
      </c>
      <c r="W28" s="66">
        <v>128923</v>
      </c>
      <c r="X28" s="66">
        <v>125107</v>
      </c>
      <c r="Y28" s="66">
        <v>0</v>
      </c>
      <c r="Z28" s="66">
        <v>6373</v>
      </c>
      <c r="AA28" s="66">
        <v>260403</v>
      </c>
      <c r="AB28" s="66">
        <v>150862</v>
      </c>
    </row>
    <row r="29" spans="1:28" s="70" customFormat="1">
      <c r="A29" s="64"/>
      <c r="B29" s="394"/>
      <c r="C29" s="66"/>
    </row>
    <row r="30" spans="1:28" s="70" customFormat="1">
      <c r="A30" s="64">
        <v>380</v>
      </c>
      <c r="B30" s="394" t="s">
        <v>115</v>
      </c>
      <c r="C30" s="66"/>
    </row>
    <row r="31" spans="1:28" s="70" customFormat="1">
      <c r="A31" s="64">
        <v>386</v>
      </c>
      <c r="B31" s="394" t="s">
        <v>116</v>
      </c>
      <c r="C31" s="66">
        <v>14</v>
      </c>
      <c r="D31" s="66">
        <v>2</v>
      </c>
      <c r="E31" s="66">
        <v>16</v>
      </c>
      <c r="F31" s="66">
        <v>79</v>
      </c>
      <c r="G31" s="66">
        <v>41</v>
      </c>
      <c r="H31" s="66">
        <v>8</v>
      </c>
      <c r="I31" s="66">
        <v>12</v>
      </c>
      <c r="J31" s="66">
        <v>0</v>
      </c>
      <c r="K31" s="66">
        <v>0</v>
      </c>
      <c r="L31" s="66">
        <v>3</v>
      </c>
      <c r="M31" s="66">
        <v>1</v>
      </c>
      <c r="N31" s="66">
        <v>1</v>
      </c>
      <c r="O31" s="66">
        <v>0</v>
      </c>
      <c r="P31" s="66">
        <v>89</v>
      </c>
      <c r="Q31" s="66">
        <v>54</v>
      </c>
      <c r="R31" s="66">
        <v>143</v>
      </c>
      <c r="S31" s="66">
        <v>17</v>
      </c>
      <c r="T31" s="66">
        <v>3</v>
      </c>
      <c r="U31" s="66" t="s">
        <v>1813</v>
      </c>
      <c r="V31" s="66" t="s">
        <v>1813</v>
      </c>
      <c r="W31" s="66" t="s">
        <v>1813</v>
      </c>
      <c r="X31" s="66" t="s">
        <v>1813</v>
      </c>
      <c r="Y31" s="66" t="s">
        <v>1813</v>
      </c>
      <c r="Z31" s="66" t="s">
        <v>1813</v>
      </c>
      <c r="AA31" s="66" t="s">
        <v>1813</v>
      </c>
      <c r="AB31" s="66" t="s">
        <v>1813</v>
      </c>
    </row>
    <row r="32" spans="1:28" s="70" customFormat="1">
      <c r="A32" s="64"/>
      <c r="B32" s="394"/>
      <c r="C32" s="66"/>
    </row>
    <row r="33" spans="1:28" s="70" customFormat="1">
      <c r="A33" s="64">
        <v>400</v>
      </c>
      <c r="B33" s="394" t="s">
        <v>117</v>
      </c>
      <c r="C33" s="66"/>
    </row>
    <row r="34" spans="1:28" s="70" customFormat="1">
      <c r="A34" s="64">
        <v>401</v>
      </c>
      <c r="B34" s="394" t="s">
        <v>118</v>
      </c>
      <c r="C34" s="66">
        <v>38</v>
      </c>
      <c r="D34" s="66">
        <v>4</v>
      </c>
      <c r="E34" s="66">
        <v>42</v>
      </c>
      <c r="F34" s="66">
        <v>293</v>
      </c>
      <c r="G34" s="66">
        <v>95</v>
      </c>
      <c r="H34" s="66">
        <v>63</v>
      </c>
      <c r="I34" s="66">
        <v>91</v>
      </c>
      <c r="J34" s="66">
        <v>1</v>
      </c>
      <c r="K34" s="66">
        <v>0</v>
      </c>
      <c r="L34" s="66">
        <v>4</v>
      </c>
      <c r="M34" s="66">
        <v>1</v>
      </c>
      <c r="N34" s="66">
        <v>4</v>
      </c>
      <c r="O34" s="66">
        <v>0</v>
      </c>
      <c r="P34" s="66">
        <v>357</v>
      </c>
      <c r="Q34" s="66">
        <v>187</v>
      </c>
      <c r="R34" s="66">
        <v>544</v>
      </c>
      <c r="S34" s="66">
        <v>4</v>
      </c>
      <c r="T34" s="66">
        <v>5</v>
      </c>
      <c r="U34" s="66">
        <v>146554</v>
      </c>
      <c r="V34" s="66">
        <v>500612</v>
      </c>
      <c r="W34" s="66">
        <v>693306</v>
      </c>
      <c r="X34" s="66">
        <v>100083</v>
      </c>
      <c r="Y34" s="66">
        <v>1120</v>
      </c>
      <c r="Z34" s="66">
        <v>89888</v>
      </c>
      <c r="AA34" s="66">
        <v>884397</v>
      </c>
      <c r="AB34" s="66">
        <v>372968</v>
      </c>
    </row>
    <row r="35" spans="1:28" s="70" customFormat="1">
      <c r="A35" s="64">
        <v>402</v>
      </c>
      <c r="B35" s="394" t="s">
        <v>119</v>
      </c>
      <c r="C35" s="66">
        <v>24</v>
      </c>
      <c r="D35" s="66">
        <v>15</v>
      </c>
      <c r="E35" s="66">
        <v>39</v>
      </c>
      <c r="F35" s="66">
        <v>110</v>
      </c>
      <c r="G35" s="135">
        <v>51</v>
      </c>
      <c r="H35" s="135">
        <v>18</v>
      </c>
      <c r="I35" s="135">
        <v>79</v>
      </c>
      <c r="J35" s="135">
        <v>0</v>
      </c>
      <c r="K35" s="135">
        <v>0</v>
      </c>
      <c r="L35" s="136">
        <v>15</v>
      </c>
      <c r="M35" s="66">
        <v>6</v>
      </c>
      <c r="N35" s="66">
        <v>0</v>
      </c>
      <c r="O35" s="66">
        <v>1</v>
      </c>
      <c r="P35" s="66">
        <v>143</v>
      </c>
      <c r="Q35" s="66">
        <v>135</v>
      </c>
      <c r="R35" s="66">
        <v>278</v>
      </c>
      <c r="S35" s="135">
        <v>6</v>
      </c>
      <c r="T35" s="135">
        <v>5</v>
      </c>
      <c r="U35" s="135">
        <v>63022</v>
      </c>
      <c r="V35" s="135">
        <v>113508</v>
      </c>
      <c r="W35" s="135">
        <v>186340</v>
      </c>
      <c r="X35" s="135">
        <v>28523</v>
      </c>
      <c r="Y35" s="66">
        <v>502</v>
      </c>
      <c r="Z35" s="66">
        <v>1504</v>
      </c>
      <c r="AA35" s="135">
        <v>216869</v>
      </c>
      <c r="AB35" s="135">
        <v>98223</v>
      </c>
    </row>
    <row r="36" spans="1:28" s="70" customFormat="1">
      <c r="A36" s="64"/>
      <c r="B36" s="394"/>
      <c r="C36" s="66"/>
    </row>
    <row r="37" spans="1:28" s="70" customFormat="1">
      <c r="A37" s="64">
        <v>420</v>
      </c>
      <c r="B37" s="394" t="s">
        <v>120</v>
      </c>
      <c r="C37" s="66"/>
    </row>
    <row r="38" spans="1:28" s="70" customFormat="1">
      <c r="A38" s="64">
        <v>422</v>
      </c>
      <c r="B38" s="394" t="s">
        <v>121</v>
      </c>
      <c r="C38" s="66">
        <v>37</v>
      </c>
      <c r="D38" s="66">
        <v>5</v>
      </c>
      <c r="E38" s="66">
        <v>42</v>
      </c>
      <c r="F38" s="66">
        <v>213</v>
      </c>
      <c r="G38" s="135">
        <v>122</v>
      </c>
      <c r="H38" s="135">
        <v>34</v>
      </c>
      <c r="I38" s="135">
        <v>64</v>
      </c>
      <c r="J38" s="135">
        <v>0</v>
      </c>
      <c r="K38" s="135">
        <v>0</v>
      </c>
      <c r="L38" s="136">
        <v>6</v>
      </c>
      <c r="M38" s="66">
        <v>1</v>
      </c>
      <c r="N38" s="66">
        <v>0</v>
      </c>
      <c r="O38" s="66">
        <v>0</v>
      </c>
      <c r="P38" s="66">
        <v>253</v>
      </c>
      <c r="Q38" s="66">
        <v>187</v>
      </c>
      <c r="R38" s="66">
        <v>440</v>
      </c>
      <c r="S38" s="135">
        <v>8</v>
      </c>
      <c r="T38" s="135">
        <v>14</v>
      </c>
      <c r="U38" s="135">
        <v>109617</v>
      </c>
      <c r="V38" s="135">
        <v>319456</v>
      </c>
      <c r="W38" s="135">
        <v>436481</v>
      </c>
      <c r="X38" s="135">
        <v>39138</v>
      </c>
      <c r="Y38" s="135">
        <v>0</v>
      </c>
      <c r="Z38" s="66">
        <v>66957</v>
      </c>
      <c r="AA38" s="135">
        <v>542576</v>
      </c>
      <c r="AB38" s="135">
        <v>212050</v>
      </c>
    </row>
    <row r="39" spans="1:28" s="70" customFormat="1">
      <c r="A39" s="64"/>
      <c r="B39" s="394"/>
      <c r="C39" s="66"/>
    </row>
    <row r="40" spans="1:28" s="70" customFormat="1">
      <c r="A40" s="64">
        <v>440</v>
      </c>
      <c r="B40" s="394" t="s">
        <v>122</v>
      </c>
      <c r="C40" s="66"/>
    </row>
    <row r="41" spans="1:28" s="70" customFormat="1">
      <c r="A41" s="64">
        <v>442</v>
      </c>
      <c r="B41" s="394" t="s">
        <v>123</v>
      </c>
      <c r="C41" s="66">
        <v>12</v>
      </c>
      <c r="D41" s="66">
        <v>2</v>
      </c>
      <c r="E41" s="66">
        <v>14</v>
      </c>
      <c r="F41" s="66">
        <v>53</v>
      </c>
      <c r="G41" s="135">
        <v>42</v>
      </c>
      <c r="H41" s="135">
        <v>6</v>
      </c>
      <c r="I41" s="135">
        <v>14</v>
      </c>
      <c r="J41" s="135">
        <v>0</v>
      </c>
      <c r="K41" s="135">
        <v>0</v>
      </c>
      <c r="L41" s="136">
        <v>2</v>
      </c>
      <c r="M41" s="66">
        <v>0</v>
      </c>
      <c r="N41" s="66">
        <v>0</v>
      </c>
      <c r="O41" s="66">
        <v>0</v>
      </c>
      <c r="P41" s="66">
        <v>61</v>
      </c>
      <c r="Q41" s="66">
        <v>56</v>
      </c>
      <c r="R41" s="66">
        <v>117</v>
      </c>
      <c r="S41" s="135">
        <v>4</v>
      </c>
      <c r="T41" s="135">
        <v>12</v>
      </c>
      <c r="U41" s="66">
        <v>26085</v>
      </c>
      <c r="V41" s="66">
        <v>47361</v>
      </c>
      <c r="W41" s="66">
        <v>49770</v>
      </c>
      <c r="X41" s="66">
        <v>30627</v>
      </c>
      <c r="Y41" s="66">
        <v>0</v>
      </c>
      <c r="Z41" s="66">
        <v>21363</v>
      </c>
      <c r="AA41" s="66">
        <v>101760</v>
      </c>
      <c r="AB41" s="66">
        <v>51471</v>
      </c>
    </row>
    <row r="42" spans="1:28" s="70" customFormat="1">
      <c r="A42" s="64"/>
      <c r="B42" s="394"/>
      <c r="C42" s="136"/>
    </row>
    <row r="43" spans="1:28" s="70" customFormat="1">
      <c r="A43" s="64">
        <v>440</v>
      </c>
      <c r="B43" s="394" t="s">
        <v>122</v>
      </c>
      <c r="C43" s="66"/>
    </row>
    <row r="44" spans="1:28" s="70" customFormat="1">
      <c r="A44" s="64">
        <v>484</v>
      </c>
      <c r="B44" s="394" t="s">
        <v>125</v>
      </c>
      <c r="C44" s="66">
        <v>1</v>
      </c>
      <c r="D44" s="66">
        <v>0</v>
      </c>
      <c r="E44" s="66">
        <v>1</v>
      </c>
      <c r="F44" s="66">
        <v>1</v>
      </c>
      <c r="G44" s="135">
        <v>3</v>
      </c>
      <c r="H44" s="135">
        <v>0</v>
      </c>
      <c r="I44" s="135">
        <v>5</v>
      </c>
      <c r="J44" s="135">
        <v>0</v>
      </c>
      <c r="K44" s="135">
        <v>0</v>
      </c>
      <c r="L44" s="136">
        <v>0</v>
      </c>
      <c r="M44" s="66">
        <v>0</v>
      </c>
      <c r="N44" s="66">
        <v>0</v>
      </c>
      <c r="O44" s="66">
        <v>0</v>
      </c>
      <c r="P44" s="66">
        <v>1</v>
      </c>
      <c r="Q44" s="66">
        <v>8</v>
      </c>
      <c r="R44" s="66">
        <v>9</v>
      </c>
      <c r="S44" s="135">
        <v>0</v>
      </c>
      <c r="T44" s="135">
        <v>0</v>
      </c>
      <c r="U44" s="135" t="s">
        <v>1813</v>
      </c>
      <c r="V44" s="135" t="s">
        <v>1813</v>
      </c>
      <c r="W44" s="135" t="s">
        <v>1813</v>
      </c>
      <c r="X44" s="135" t="s">
        <v>1813</v>
      </c>
      <c r="Y44" s="135" t="s">
        <v>1813</v>
      </c>
      <c r="Z44" s="66" t="s">
        <v>1813</v>
      </c>
      <c r="AA44" s="135" t="s">
        <v>1813</v>
      </c>
      <c r="AB44" s="135" t="s">
        <v>1813</v>
      </c>
    </row>
    <row r="45" spans="1:28" s="70" customFormat="1">
      <c r="A45" s="64">
        <v>488</v>
      </c>
      <c r="B45" s="394" t="s">
        <v>126</v>
      </c>
      <c r="C45" s="66">
        <v>17</v>
      </c>
      <c r="D45" s="66">
        <v>2</v>
      </c>
      <c r="E45" s="66">
        <v>19</v>
      </c>
      <c r="F45" s="66">
        <v>88</v>
      </c>
      <c r="G45" s="135">
        <v>67</v>
      </c>
      <c r="H45" s="135">
        <v>18</v>
      </c>
      <c r="I45" s="135">
        <v>22</v>
      </c>
      <c r="J45" s="135">
        <v>1</v>
      </c>
      <c r="K45" s="135">
        <v>0</v>
      </c>
      <c r="L45" s="136">
        <v>1</v>
      </c>
      <c r="M45" s="66">
        <v>1</v>
      </c>
      <c r="N45" s="66">
        <v>0</v>
      </c>
      <c r="O45" s="66">
        <v>0</v>
      </c>
      <c r="P45" s="66">
        <v>108</v>
      </c>
      <c r="Q45" s="66">
        <v>90</v>
      </c>
      <c r="R45" s="66">
        <v>198</v>
      </c>
      <c r="S45" s="135">
        <v>21</v>
      </c>
      <c r="T45" s="135">
        <v>22</v>
      </c>
      <c r="U45" s="135">
        <v>49506</v>
      </c>
      <c r="V45" s="135">
        <v>120013</v>
      </c>
      <c r="W45" s="135">
        <v>218223</v>
      </c>
      <c r="X45" s="135">
        <v>21929</v>
      </c>
      <c r="Y45" s="135">
        <v>0</v>
      </c>
      <c r="Z45" s="66">
        <v>77066</v>
      </c>
      <c r="AA45" s="135">
        <v>317218</v>
      </c>
      <c r="AB45" s="135">
        <v>189255</v>
      </c>
    </row>
    <row r="46" spans="1:28" s="70" customFormat="1">
      <c r="A46" s="64"/>
      <c r="B46" s="394"/>
      <c r="C46" s="66"/>
    </row>
    <row r="47" spans="1:28" s="70" customFormat="1">
      <c r="A47" s="64">
        <v>500</v>
      </c>
      <c r="B47" s="394" t="s">
        <v>127</v>
      </c>
      <c r="C47" s="66"/>
      <c r="D47" s="66"/>
      <c r="E47" s="66"/>
      <c r="F47" s="66"/>
      <c r="G47" s="135"/>
      <c r="H47" s="135"/>
      <c r="I47" s="135"/>
      <c r="J47" s="135"/>
      <c r="K47" s="135"/>
      <c r="L47" s="136"/>
      <c r="M47" s="66"/>
      <c r="N47" s="66"/>
      <c r="O47" s="66"/>
      <c r="P47" s="66"/>
      <c r="Q47" s="66"/>
      <c r="R47" s="66"/>
      <c r="S47" s="135"/>
      <c r="T47" s="135"/>
      <c r="U47" s="135"/>
      <c r="V47" s="135"/>
      <c r="W47" s="135"/>
      <c r="X47" s="135"/>
      <c r="Y47" s="66"/>
      <c r="Z47" s="66"/>
      <c r="AA47" s="135"/>
      <c r="AB47" s="135"/>
    </row>
    <row r="48" spans="1:28" s="70" customFormat="1">
      <c r="A48" s="64">
        <v>506</v>
      </c>
      <c r="B48" s="394" t="s">
        <v>128</v>
      </c>
      <c r="C48" s="66">
        <v>19</v>
      </c>
      <c r="D48" s="66">
        <v>9</v>
      </c>
      <c r="E48" s="66">
        <v>28</v>
      </c>
      <c r="F48" s="66">
        <v>130</v>
      </c>
      <c r="G48" s="135">
        <v>54</v>
      </c>
      <c r="H48" s="135">
        <v>9</v>
      </c>
      <c r="I48" s="135">
        <v>116</v>
      </c>
      <c r="J48" s="135">
        <v>1</v>
      </c>
      <c r="K48" s="135">
        <v>0</v>
      </c>
      <c r="L48" s="136">
        <v>10</v>
      </c>
      <c r="M48" s="66">
        <v>5</v>
      </c>
      <c r="N48" s="66">
        <v>0</v>
      </c>
      <c r="O48" s="66">
        <v>0</v>
      </c>
      <c r="P48" s="66">
        <v>150</v>
      </c>
      <c r="Q48" s="66">
        <v>175</v>
      </c>
      <c r="R48" s="66">
        <v>325</v>
      </c>
      <c r="S48" s="135">
        <v>23</v>
      </c>
      <c r="T48" s="135">
        <v>6</v>
      </c>
      <c r="U48" s="135" t="s">
        <v>1813</v>
      </c>
      <c r="V48" s="135" t="s">
        <v>1813</v>
      </c>
      <c r="W48" s="135" t="s">
        <v>1813</v>
      </c>
      <c r="X48" s="135" t="s">
        <v>1813</v>
      </c>
      <c r="Y48" s="66" t="s">
        <v>1813</v>
      </c>
      <c r="Z48" s="66" t="s">
        <v>1813</v>
      </c>
      <c r="AA48" s="135" t="s">
        <v>1813</v>
      </c>
      <c r="AB48" s="135" t="s">
        <v>1813</v>
      </c>
    </row>
    <row r="49" spans="1:28" ht="12.75" thickBot="1">
      <c r="A49" s="68"/>
      <c r="B49" s="67"/>
      <c r="C49" s="345"/>
      <c r="D49" s="345"/>
      <c r="E49" s="345"/>
      <c r="F49" s="143"/>
      <c r="G49" s="143"/>
      <c r="H49" s="143"/>
      <c r="I49" s="143"/>
      <c r="J49" s="143"/>
      <c r="K49" s="143"/>
      <c r="L49" s="345"/>
      <c r="M49" s="345"/>
      <c r="N49" s="345"/>
      <c r="O49" s="345"/>
      <c r="P49" s="345"/>
      <c r="Q49" s="345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</row>
  </sheetData>
  <phoneticPr fontId="2"/>
  <pageMargins left="0.54" right="0.3" top="0.98425196850393704" bottom="0.98425196850393704" header="0.51181102362204722" footer="0.51181102362204722"/>
  <pageSetup paperSize="9" scale="56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0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2"/>
  <cols>
    <col min="1" max="1" width="5.625" style="186" customWidth="1"/>
    <col min="2" max="2" width="45.625" style="1" customWidth="1"/>
    <col min="3" max="3" width="8.625" style="186" customWidth="1"/>
    <col min="4" max="4" width="10.625" style="1" customWidth="1"/>
    <col min="5" max="5" width="15.625" style="1" customWidth="1"/>
    <col min="6" max="10" width="9.125" style="1" customWidth="1"/>
    <col min="11" max="11" width="9" style="1"/>
    <col min="12" max="12" width="9.125" style="1" customWidth="1"/>
    <col min="13" max="16384" width="9" style="1"/>
  </cols>
  <sheetData>
    <row r="1" spans="1:10">
      <c r="A1" s="186" t="s">
        <v>1902</v>
      </c>
    </row>
    <row r="2" spans="1:10">
      <c r="A2" s="186" t="s">
        <v>19</v>
      </c>
    </row>
    <row r="3" spans="1:10">
      <c r="A3" s="186" t="s">
        <v>20</v>
      </c>
    </row>
    <row r="4" spans="1:10">
      <c r="A4" s="186" t="s">
        <v>90</v>
      </c>
    </row>
    <row r="6" spans="1:10" ht="12.75" thickBot="1">
      <c r="A6" s="196" t="s">
        <v>1903</v>
      </c>
      <c r="B6" s="63"/>
      <c r="C6" s="63"/>
      <c r="D6" s="74"/>
      <c r="E6" s="74" t="s">
        <v>23</v>
      </c>
      <c r="F6" s="63"/>
      <c r="G6" s="63"/>
      <c r="H6" s="63"/>
      <c r="I6" s="74"/>
      <c r="J6" s="186"/>
    </row>
    <row r="7" spans="1:10">
      <c r="A7" s="530" t="s">
        <v>188</v>
      </c>
      <c r="B7" s="531"/>
      <c r="C7" s="199" t="s">
        <v>25</v>
      </c>
      <c r="D7" s="199" t="s">
        <v>26</v>
      </c>
      <c r="E7" s="200" t="s">
        <v>27</v>
      </c>
      <c r="F7" s="397"/>
      <c r="G7" s="397"/>
      <c r="H7" s="397"/>
      <c r="I7" s="397"/>
      <c r="J7" s="397"/>
    </row>
    <row r="8" spans="1:10">
      <c r="A8" s="201"/>
      <c r="B8" s="202"/>
      <c r="C8" s="203"/>
      <c r="D8" s="74"/>
      <c r="E8" s="204"/>
    </row>
    <row r="9" spans="1:10">
      <c r="A9" s="205"/>
      <c r="B9" s="206" t="s">
        <v>189</v>
      </c>
      <c r="C9" s="207">
        <v>2599</v>
      </c>
      <c r="D9" s="208">
        <v>77816</v>
      </c>
      <c r="E9" s="209">
        <v>434417689</v>
      </c>
      <c r="F9" s="532"/>
    </row>
    <row r="10" spans="1:10">
      <c r="A10" s="210" t="s">
        <v>134</v>
      </c>
      <c r="B10" s="211" t="s">
        <v>190</v>
      </c>
      <c r="C10" s="212">
        <v>455</v>
      </c>
      <c r="D10" s="212">
        <v>13714</v>
      </c>
      <c r="E10" s="213">
        <v>28617416</v>
      </c>
    </row>
    <row r="11" spans="1:10">
      <c r="A11" s="218">
        <v>911</v>
      </c>
      <c r="B11" s="215" t="s">
        <v>191</v>
      </c>
      <c r="C11" s="216">
        <v>16</v>
      </c>
      <c r="D11" s="216">
        <v>518</v>
      </c>
      <c r="E11" s="533">
        <v>1081212</v>
      </c>
    </row>
    <row r="12" spans="1:10">
      <c r="A12" s="218">
        <v>912</v>
      </c>
      <c r="B12" s="215" t="s">
        <v>192</v>
      </c>
      <c r="C12" s="216">
        <v>6</v>
      </c>
      <c r="D12" s="216">
        <v>121</v>
      </c>
      <c r="E12" s="533">
        <v>168180</v>
      </c>
    </row>
    <row r="13" spans="1:10">
      <c r="A13" s="218">
        <v>913</v>
      </c>
      <c r="B13" s="215" t="s">
        <v>193</v>
      </c>
      <c r="C13" s="216">
        <v>1</v>
      </c>
      <c r="D13" s="216">
        <v>106</v>
      </c>
      <c r="E13" s="217" t="s">
        <v>1904</v>
      </c>
    </row>
    <row r="14" spans="1:10">
      <c r="A14" s="218">
        <v>914</v>
      </c>
      <c r="B14" s="215" t="s">
        <v>194</v>
      </c>
      <c r="C14" s="216">
        <v>2</v>
      </c>
      <c r="D14" s="216">
        <v>191</v>
      </c>
      <c r="E14" s="217" t="s">
        <v>1904</v>
      </c>
    </row>
    <row r="15" spans="1:10">
      <c r="A15" s="218">
        <v>919</v>
      </c>
      <c r="B15" s="215" t="s">
        <v>195</v>
      </c>
      <c r="C15" s="216">
        <v>9</v>
      </c>
      <c r="D15" s="216">
        <v>471</v>
      </c>
      <c r="E15" s="533">
        <v>831269</v>
      </c>
    </row>
    <row r="16" spans="1:10">
      <c r="A16" s="218">
        <v>922</v>
      </c>
      <c r="B16" s="215" t="s">
        <v>196</v>
      </c>
      <c r="C16" s="216">
        <v>7</v>
      </c>
      <c r="D16" s="216">
        <v>75</v>
      </c>
      <c r="E16" s="533">
        <v>117197</v>
      </c>
    </row>
    <row r="17" spans="1:10">
      <c r="A17" s="214">
        <v>923</v>
      </c>
      <c r="B17" s="215" t="s">
        <v>197</v>
      </c>
      <c r="C17" s="216">
        <v>46</v>
      </c>
      <c r="D17" s="216">
        <v>727</v>
      </c>
      <c r="E17" s="217">
        <v>849746</v>
      </c>
    </row>
    <row r="18" spans="1:10">
      <c r="A18" s="218">
        <v>924</v>
      </c>
      <c r="B18" s="215" t="s">
        <v>198</v>
      </c>
      <c r="C18" s="216">
        <v>8</v>
      </c>
      <c r="D18" s="216">
        <v>198</v>
      </c>
      <c r="E18" s="217" t="s">
        <v>1904</v>
      </c>
    </row>
    <row r="19" spans="1:10">
      <c r="A19" s="218">
        <v>925</v>
      </c>
      <c r="B19" s="215" t="s">
        <v>199</v>
      </c>
      <c r="C19" s="216">
        <v>5</v>
      </c>
      <c r="D19" s="216">
        <v>71</v>
      </c>
      <c r="E19" s="533">
        <v>168961</v>
      </c>
    </row>
    <row r="20" spans="1:10">
      <c r="A20" s="218">
        <v>926</v>
      </c>
      <c r="B20" s="215" t="s">
        <v>200</v>
      </c>
      <c r="C20" s="216">
        <v>11</v>
      </c>
      <c r="D20" s="216">
        <v>250</v>
      </c>
      <c r="E20" s="217">
        <v>594625</v>
      </c>
    </row>
    <row r="21" spans="1:10">
      <c r="A21" s="218">
        <v>929</v>
      </c>
      <c r="B21" s="215" t="s">
        <v>201</v>
      </c>
      <c r="C21" s="216">
        <v>64</v>
      </c>
      <c r="D21" s="216">
        <v>2301</v>
      </c>
      <c r="E21" s="533">
        <v>6356127</v>
      </c>
    </row>
    <row r="22" spans="1:10">
      <c r="A22" s="218">
        <v>931</v>
      </c>
      <c r="B22" s="215" t="s">
        <v>202</v>
      </c>
      <c r="C22" s="216">
        <v>19</v>
      </c>
      <c r="D22" s="216">
        <v>775</v>
      </c>
      <c r="E22" s="533">
        <v>1287937</v>
      </c>
    </row>
    <row r="23" spans="1:10">
      <c r="A23" s="218">
        <v>932</v>
      </c>
      <c r="B23" s="215" t="s">
        <v>203</v>
      </c>
      <c r="C23" s="216">
        <v>7</v>
      </c>
      <c r="D23" s="216">
        <v>131</v>
      </c>
      <c r="E23" s="533">
        <v>150784</v>
      </c>
    </row>
    <row r="24" spans="1:10">
      <c r="A24" s="218">
        <v>941</v>
      </c>
      <c r="B24" s="215" t="s">
        <v>204</v>
      </c>
      <c r="C24" s="216">
        <v>11</v>
      </c>
      <c r="D24" s="216">
        <v>182</v>
      </c>
      <c r="E24" s="533">
        <v>185892</v>
      </c>
    </row>
    <row r="25" spans="1:10">
      <c r="A25" s="218">
        <v>942</v>
      </c>
      <c r="B25" s="215" t="s">
        <v>205</v>
      </c>
      <c r="C25" s="216">
        <v>9</v>
      </c>
      <c r="D25" s="216">
        <v>74</v>
      </c>
      <c r="E25" s="217">
        <v>43424</v>
      </c>
    </row>
    <row r="26" spans="1:10">
      <c r="A26" s="218">
        <v>944</v>
      </c>
      <c r="B26" s="215" t="s">
        <v>206</v>
      </c>
      <c r="C26" s="216">
        <v>2</v>
      </c>
      <c r="D26" s="216">
        <v>16</v>
      </c>
      <c r="E26" s="217" t="s">
        <v>1904</v>
      </c>
    </row>
    <row r="27" spans="1:10">
      <c r="A27" s="218">
        <v>949</v>
      </c>
      <c r="B27" s="215" t="s">
        <v>207</v>
      </c>
      <c r="C27" s="216">
        <v>11</v>
      </c>
      <c r="D27" s="216">
        <v>689</v>
      </c>
      <c r="E27" s="217">
        <v>5988605</v>
      </c>
    </row>
    <row r="28" spans="1:10">
      <c r="A28" s="218">
        <v>961</v>
      </c>
      <c r="B28" s="215" t="s">
        <v>208</v>
      </c>
      <c r="C28" s="216">
        <v>2</v>
      </c>
      <c r="D28" s="216">
        <v>51</v>
      </c>
      <c r="E28" s="217" t="s">
        <v>1904</v>
      </c>
    </row>
    <row r="29" spans="1:10">
      <c r="A29" s="218">
        <v>962</v>
      </c>
      <c r="B29" s="215" t="s">
        <v>209</v>
      </c>
      <c r="C29" s="216">
        <v>1</v>
      </c>
      <c r="D29" s="216">
        <v>19</v>
      </c>
      <c r="E29" s="217" t="s">
        <v>1904</v>
      </c>
    </row>
    <row r="30" spans="1:10">
      <c r="A30" s="218">
        <v>969</v>
      </c>
      <c r="B30" s="215" t="s">
        <v>210</v>
      </c>
      <c r="C30" s="216">
        <v>1</v>
      </c>
      <c r="D30" s="216">
        <v>4</v>
      </c>
      <c r="E30" s="217" t="s">
        <v>1904</v>
      </c>
    </row>
    <row r="31" spans="1:10">
      <c r="A31" s="218">
        <v>971</v>
      </c>
      <c r="B31" s="215" t="s">
        <v>211</v>
      </c>
      <c r="C31" s="216">
        <v>21</v>
      </c>
      <c r="D31" s="216">
        <v>472</v>
      </c>
      <c r="E31" s="217">
        <v>427445</v>
      </c>
      <c r="F31" s="63"/>
      <c r="G31" s="63"/>
      <c r="H31" s="63"/>
      <c r="I31" s="74"/>
      <c r="J31" s="74"/>
    </row>
    <row r="32" spans="1:10">
      <c r="A32" s="218">
        <v>972</v>
      </c>
      <c r="B32" s="215" t="s">
        <v>212</v>
      </c>
      <c r="C32" s="216">
        <v>46</v>
      </c>
      <c r="D32" s="216">
        <v>1858</v>
      </c>
      <c r="E32" s="533">
        <v>2375959</v>
      </c>
      <c r="F32" s="63"/>
      <c r="G32" s="63"/>
      <c r="H32" s="63"/>
      <c r="I32" s="74"/>
      <c r="J32" s="74"/>
    </row>
    <row r="33" spans="1:10">
      <c r="A33" s="218">
        <v>973</v>
      </c>
      <c r="B33" s="215" t="s">
        <v>213</v>
      </c>
      <c r="C33" s="216">
        <v>4</v>
      </c>
      <c r="D33" s="216">
        <v>34</v>
      </c>
      <c r="E33" s="533">
        <v>18511</v>
      </c>
      <c r="F33" s="63"/>
      <c r="G33" s="63"/>
      <c r="H33" s="63"/>
      <c r="I33" s="74"/>
      <c r="J33" s="74"/>
    </row>
    <row r="34" spans="1:10">
      <c r="A34" s="218">
        <v>974</v>
      </c>
      <c r="B34" s="215" t="s">
        <v>214</v>
      </c>
      <c r="C34" s="216">
        <v>5</v>
      </c>
      <c r="D34" s="216">
        <v>63</v>
      </c>
      <c r="E34" s="533">
        <v>30821</v>
      </c>
      <c r="F34" s="63"/>
      <c r="G34" s="63"/>
      <c r="H34" s="63"/>
      <c r="I34" s="74"/>
      <c r="J34" s="74"/>
    </row>
    <row r="35" spans="1:10">
      <c r="A35" s="218">
        <v>979</v>
      </c>
      <c r="B35" s="215" t="s">
        <v>215</v>
      </c>
      <c r="C35" s="216">
        <v>10</v>
      </c>
      <c r="D35" s="216">
        <v>234</v>
      </c>
      <c r="E35" s="533">
        <v>302437</v>
      </c>
      <c r="F35" s="63"/>
      <c r="G35" s="63"/>
      <c r="H35" s="63"/>
      <c r="I35" s="74"/>
      <c r="J35" s="74"/>
    </row>
    <row r="36" spans="1:10">
      <c r="A36" s="218">
        <v>981</v>
      </c>
      <c r="B36" s="215" t="s">
        <v>216</v>
      </c>
      <c r="C36" s="216">
        <v>1</v>
      </c>
      <c r="D36" s="216">
        <v>6</v>
      </c>
      <c r="E36" s="217" t="s">
        <v>1904</v>
      </c>
      <c r="F36" s="63"/>
      <c r="G36" s="63"/>
      <c r="H36" s="63"/>
      <c r="I36" s="74"/>
      <c r="J36" s="74"/>
    </row>
    <row r="37" spans="1:10">
      <c r="A37" s="218">
        <v>992</v>
      </c>
      <c r="B37" s="215" t="s">
        <v>217</v>
      </c>
      <c r="C37" s="216">
        <v>23</v>
      </c>
      <c r="D37" s="216">
        <v>376</v>
      </c>
      <c r="E37" s="533">
        <v>276291</v>
      </c>
      <c r="F37" s="63"/>
      <c r="G37" s="63"/>
      <c r="H37" s="63"/>
      <c r="I37" s="74"/>
      <c r="J37" s="74"/>
    </row>
    <row r="38" spans="1:10">
      <c r="A38" s="218">
        <v>993</v>
      </c>
      <c r="B38" s="219" t="s">
        <v>218</v>
      </c>
      <c r="C38" s="220">
        <v>30</v>
      </c>
      <c r="D38" s="220">
        <v>295</v>
      </c>
      <c r="E38" s="262">
        <v>173219</v>
      </c>
      <c r="F38" s="63"/>
      <c r="G38" s="63"/>
      <c r="H38" s="63"/>
      <c r="I38" s="74"/>
      <c r="J38" s="74"/>
    </row>
    <row r="39" spans="1:10">
      <c r="A39" s="223">
        <v>994</v>
      </c>
      <c r="B39" s="215" t="s">
        <v>219</v>
      </c>
      <c r="C39" s="216">
        <v>8</v>
      </c>
      <c r="D39" s="216">
        <v>72</v>
      </c>
      <c r="E39" s="533">
        <v>104367</v>
      </c>
      <c r="F39" s="63"/>
      <c r="G39" s="63"/>
      <c r="H39" s="63"/>
      <c r="I39" s="74"/>
      <c r="J39" s="74"/>
    </row>
    <row r="40" spans="1:10">
      <c r="A40" s="223">
        <v>995</v>
      </c>
      <c r="B40" s="215" t="s">
        <v>220</v>
      </c>
      <c r="C40" s="216">
        <v>20</v>
      </c>
      <c r="D40" s="216">
        <v>1130</v>
      </c>
      <c r="E40" s="533">
        <v>2542182</v>
      </c>
      <c r="F40" s="63"/>
      <c r="G40" s="63"/>
      <c r="H40" s="63"/>
      <c r="I40" s="74"/>
      <c r="J40" s="74"/>
    </row>
    <row r="41" spans="1:10">
      <c r="A41" s="223">
        <v>996</v>
      </c>
      <c r="B41" s="215" t="s">
        <v>221</v>
      </c>
      <c r="C41" s="216">
        <v>10</v>
      </c>
      <c r="D41" s="216">
        <v>758</v>
      </c>
      <c r="E41" s="533">
        <v>362842</v>
      </c>
      <c r="F41" s="63"/>
      <c r="G41" s="63"/>
      <c r="H41" s="63"/>
      <c r="I41" s="74"/>
      <c r="J41" s="74"/>
    </row>
    <row r="42" spans="1:10">
      <c r="A42" s="223">
        <v>997</v>
      </c>
      <c r="B42" s="215" t="s">
        <v>222</v>
      </c>
      <c r="C42" s="216">
        <v>14</v>
      </c>
      <c r="D42" s="216">
        <v>900</v>
      </c>
      <c r="E42" s="533">
        <v>878496</v>
      </c>
      <c r="F42" s="63"/>
      <c r="G42" s="63"/>
      <c r="H42" s="63"/>
      <c r="I42" s="74"/>
      <c r="J42" s="74"/>
    </row>
    <row r="43" spans="1:10">
      <c r="A43" s="223">
        <v>998</v>
      </c>
      <c r="B43" s="215" t="s">
        <v>223</v>
      </c>
      <c r="C43" s="216">
        <v>2</v>
      </c>
      <c r="D43" s="216">
        <v>153</v>
      </c>
      <c r="E43" s="217" t="s">
        <v>1904</v>
      </c>
      <c r="F43" s="63"/>
      <c r="G43" s="63"/>
      <c r="H43" s="63"/>
      <c r="I43" s="74"/>
      <c r="J43" s="74"/>
    </row>
    <row r="44" spans="1:10">
      <c r="A44" s="223">
        <v>999</v>
      </c>
      <c r="B44" s="215" t="s">
        <v>224</v>
      </c>
      <c r="C44" s="216">
        <v>23</v>
      </c>
      <c r="D44" s="216">
        <v>393</v>
      </c>
      <c r="E44" s="533">
        <v>634435</v>
      </c>
      <c r="F44" s="63"/>
      <c r="G44" s="63"/>
      <c r="H44" s="63"/>
      <c r="I44" s="74"/>
      <c r="J44" s="74"/>
    </row>
    <row r="45" spans="1:10">
      <c r="A45" s="534">
        <v>10</v>
      </c>
      <c r="B45" s="535" t="s">
        <v>225</v>
      </c>
      <c r="C45" s="212">
        <v>50</v>
      </c>
      <c r="D45" s="212">
        <v>822</v>
      </c>
      <c r="E45" s="213">
        <v>4775332</v>
      </c>
      <c r="F45" s="63"/>
      <c r="G45" s="63"/>
      <c r="H45" s="63"/>
      <c r="I45" s="74"/>
      <c r="J45" s="74"/>
    </row>
    <row r="46" spans="1:10">
      <c r="A46" s="223">
        <v>1011</v>
      </c>
      <c r="B46" s="215" t="s">
        <v>226</v>
      </c>
      <c r="C46" s="216">
        <v>4</v>
      </c>
      <c r="D46" s="216">
        <v>301</v>
      </c>
      <c r="E46" s="217">
        <v>687751</v>
      </c>
      <c r="F46" s="63"/>
      <c r="G46" s="63"/>
      <c r="H46" s="63"/>
      <c r="I46" s="74"/>
      <c r="J46" s="74"/>
    </row>
    <row r="47" spans="1:10">
      <c r="A47" s="218">
        <v>1022</v>
      </c>
      <c r="B47" s="219" t="s">
        <v>227</v>
      </c>
      <c r="C47" s="220">
        <v>2</v>
      </c>
      <c r="D47" s="220">
        <v>80</v>
      </c>
      <c r="E47" s="221" t="s">
        <v>1904</v>
      </c>
      <c r="F47" s="63"/>
      <c r="G47" s="63"/>
      <c r="H47" s="63"/>
      <c r="I47" s="74"/>
      <c r="J47" s="74"/>
    </row>
    <row r="48" spans="1:10">
      <c r="A48" s="223">
        <v>1023</v>
      </c>
      <c r="B48" s="215" t="s">
        <v>228</v>
      </c>
      <c r="C48" s="216">
        <v>19</v>
      </c>
      <c r="D48" s="216">
        <v>181</v>
      </c>
      <c r="E48" s="533">
        <v>215111</v>
      </c>
      <c r="F48" s="63"/>
      <c r="G48" s="63"/>
      <c r="H48" s="63"/>
      <c r="I48" s="74"/>
      <c r="J48" s="74"/>
    </row>
    <row r="49" spans="1:10">
      <c r="A49" s="223">
        <v>1024</v>
      </c>
      <c r="B49" s="215" t="s">
        <v>229</v>
      </c>
      <c r="C49" s="216">
        <v>4</v>
      </c>
      <c r="D49" s="216">
        <v>47</v>
      </c>
      <c r="E49" s="217" t="s">
        <v>1904</v>
      </c>
      <c r="F49" s="63"/>
      <c r="G49" s="63"/>
      <c r="H49" s="63"/>
      <c r="I49" s="74"/>
      <c r="J49" s="74"/>
    </row>
    <row r="50" spans="1:10">
      <c r="A50" s="223">
        <v>1031</v>
      </c>
      <c r="B50" s="215" t="s">
        <v>230</v>
      </c>
      <c r="C50" s="216">
        <v>4</v>
      </c>
      <c r="D50" s="216">
        <v>24</v>
      </c>
      <c r="E50" s="217">
        <v>27226</v>
      </c>
    </row>
    <row r="51" spans="1:10">
      <c r="A51" s="223">
        <v>1041</v>
      </c>
      <c r="B51" s="215" t="s">
        <v>231</v>
      </c>
      <c r="C51" s="216">
        <v>2</v>
      </c>
      <c r="D51" s="216">
        <v>20</v>
      </c>
      <c r="E51" s="217" t="s">
        <v>1904</v>
      </c>
    </row>
    <row r="52" spans="1:10">
      <c r="A52" s="223">
        <v>1061</v>
      </c>
      <c r="B52" s="215" t="s">
        <v>232</v>
      </c>
      <c r="C52" s="216">
        <v>5</v>
      </c>
      <c r="D52" s="216">
        <v>61</v>
      </c>
      <c r="E52" s="217">
        <v>737432</v>
      </c>
    </row>
    <row r="53" spans="1:10">
      <c r="A53" s="223">
        <v>1062</v>
      </c>
      <c r="B53" s="215" t="s">
        <v>233</v>
      </c>
      <c r="C53" s="216">
        <v>3</v>
      </c>
      <c r="D53" s="216">
        <v>45</v>
      </c>
      <c r="E53" s="217" t="s">
        <v>1904</v>
      </c>
    </row>
    <row r="54" spans="1:10">
      <c r="A54" s="223">
        <v>1063</v>
      </c>
      <c r="B54" s="215" t="s">
        <v>234</v>
      </c>
      <c r="C54" s="216">
        <v>7</v>
      </c>
      <c r="D54" s="216">
        <v>63</v>
      </c>
      <c r="E54" s="533">
        <v>66107</v>
      </c>
    </row>
    <row r="55" spans="1:10">
      <c r="A55" s="534">
        <v>11</v>
      </c>
      <c r="B55" s="535" t="s">
        <v>1905</v>
      </c>
      <c r="C55" s="212">
        <v>371</v>
      </c>
      <c r="D55" s="212">
        <v>8212</v>
      </c>
      <c r="E55" s="225">
        <v>17413729</v>
      </c>
    </row>
    <row r="56" spans="1:10">
      <c r="A56" s="223">
        <v>1112</v>
      </c>
      <c r="B56" s="215" t="s">
        <v>237</v>
      </c>
      <c r="C56" s="216">
        <v>7</v>
      </c>
      <c r="D56" s="216">
        <v>734</v>
      </c>
      <c r="E56" s="217">
        <v>4319454</v>
      </c>
    </row>
    <row r="57" spans="1:10">
      <c r="A57" s="223">
        <v>1113</v>
      </c>
      <c r="B57" s="215" t="s">
        <v>238</v>
      </c>
      <c r="C57" s="216">
        <v>1</v>
      </c>
      <c r="D57" s="216">
        <v>1091</v>
      </c>
      <c r="E57" s="217" t="s">
        <v>1904</v>
      </c>
    </row>
    <row r="58" spans="1:10">
      <c r="A58" s="223">
        <v>1117</v>
      </c>
      <c r="B58" s="219" t="s">
        <v>240</v>
      </c>
      <c r="C58" s="216">
        <v>8</v>
      </c>
      <c r="D58" s="216">
        <v>66</v>
      </c>
      <c r="E58" s="217">
        <v>25668</v>
      </c>
    </row>
    <row r="59" spans="1:10">
      <c r="A59" s="223">
        <v>1118</v>
      </c>
      <c r="B59" s="219" t="s">
        <v>241</v>
      </c>
      <c r="C59" s="216">
        <v>1</v>
      </c>
      <c r="D59" s="216">
        <v>6</v>
      </c>
      <c r="E59" s="217" t="s">
        <v>1904</v>
      </c>
      <c r="F59" s="536"/>
      <c r="G59" s="255"/>
      <c r="H59" s="255"/>
      <c r="I59" s="257"/>
      <c r="J59" s="257"/>
    </row>
    <row r="60" spans="1:10">
      <c r="A60" s="223">
        <v>1121</v>
      </c>
      <c r="B60" s="215" t="s">
        <v>242</v>
      </c>
      <c r="C60" s="216">
        <v>14</v>
      </c>
      <c r="D60" s="216">
        <v>416</v>
      </c>
      <c r="E60" s="533">
        <v>913780</v>
      </c>
      <c r="F60" s="536"/>
      <c r="G60" s="255"/>
      <c r="H60" s="255"/>
      <c r="I60" s="257"/>
      <c r="J60" s="257"/>
    </row>
    <row r="61" spans="1:10">
      <c r="A61" s="223">
        <v>1122</v>
      </c>
      <c r="B61" s="215" t="s">
        <v>243</v>
      </c>
      <c r="C61" s="216">
        <v>1</v>
      </c>
      <c r="D61" s="216">
        <v>4</v>
      </c>
      <c r="E61" s="217" t="s">
        <v>1904</v>
      </c>
      <c r="F61" s="536"/>
      <c r="G61" s="255"/>
      <c r="H61" s="255"/>
      <c r="I61" s="257"/>
      <c r="J61" s="257"/>
    </row>
    <row r="62" spans="1:10">
      <c r="A62" s="223">
        <v>1133</v>
      </c>
      <c r="B62" s="215" t="s">
        <v>244</v>
      </c>
      <c r="C62" s="216">
        <v>1</v>
      </c>
      <c r="D62" s="216">
        <v>23</v>
      </c>
      <c r="E62" s="217" t="s">
        <v>1904</v>
      </c>
      <c r="F62" s="536"/>
      <c r="G62" s="255"/>
      <c r="H62" s="255"/>
      <c r="I62" s="257"/>
      <c r="J62" s="257"/>
    </row>
    <row r="63" spans="1:10">
      <c r="A63" s="223">
        <v>1141</v>
      </c>
      <c r="B63" s="215" t="s">
        <v>245</v>
      </c>
      <c r="C63" s="216">
        <v>5</v>
      </c>
      <c r="D63" s="216">
        <v>44</v>
      </c>
      <c r="E63" s="217">
        <v>92755</v>
      </c>
      <c r="F63" s="536"/>
      <c r="G63" s="255"/>
      <c r="H63" s="255"/>
      <c r="I63" s="257"/>
      <c r="J63" s="257"/>
    </row>
    <row r="64" spans="1:10">
      <c r="A64" s="223">
        <v>1145</v>
      </c>
      <c r="B64" s="215" t="s">
        <v>247</v>
      </c>
      <c r="C64" s="216">
        <v>1</v>
      </c>
      <c r="D64" s="216">
        <v>7</v>
      </c>
      <c r="E64" s="217" t="s">
        <v>1904</v>
      </c>
      <c r="F64" s="536"/>
      <c r="G64" s="255"/>
      <c r="H64" s="255"/>
      <c r="I64" s="257"/>
      <c r="J64" s="257"/>
    </row>
    <row r="65" spans="1:10">
      <c r="A65" s="223">
        <v>1146</v>
      </c>
      <c r="B65" s="215" t="s">
        <v>248</v>
      </c>
      <c r="C65" s="216">
        <v>5</v>
      </c>
      <c r="D65" s="216">
        <v>260</v>
      </c>
      <c r="E65" s="217">
        <v>308358</v>
      </c>
      <c r="F65" s="536"/>
      <c r="G65" s="255"/>
      <c r="H65" s="255"/>
      <c r="I65" s="257"/>
      <c r="J65" s="257"/>
    </row>
    <row r="66" spans="1:10">
      <c r="A66" s="218">
        <v>1148</v>
      </c>
      <c r="B66" s="219" t="s">
        <v>249</v>
      </c>
      <c r="C66" s="220">
        <v>21</v>
      </c>
      <c r="D66" s="220">
        <v>367</v>
      </c>
      <c r="E66" s="262">
        <v>387700</v>
      </c>
      <c r="F66" s="536"/>
      <c r="G66" s="255"/>
      <c r="H66" s="255"/>
      <c r="I66" s="257"/>
      <c r="J66" s="257"/>
    </row>
    <row r="67" spans="1:10">
      <c r="A67" s="223">
        <v>1151</v>
      </c>
      <c r="B67" s="215" t="s">
        <v>250</v>
      </c>
      <c r="C67" s="216">
        <v>1</v>
      </c>
      <c r="D67" s="216">
        <v>12</v>
      </c>
      <c r="E67" s="217" t="s">
        <v>1904</v>
      </c>
      <c r="F67" s="536"/>
      <c r="G67" s="255"/>
      <c r="H67" s="255"/>
      <c r="I67" s="257"/>
      <c r="J67" s="257"/>
    </row>
    <row r="68" spans="1:10">
      <c r="A68" s="223">
        <v>1152</v>
      </c>
      <c r="B68" s="215" t="s">
        <v>251</v>
      </c>
      <c r="C68" s="216">
        <v>1</v>
      </c>
      <c r="D68" s="216">
        <v>30</v>
      </c>
      <c r="E68" s="217" t="s">
        <v>1904</v>
      </c>
      <c r="F68" s="536"/>
      <c r="G68" s="255"/>
      <c r="H68" s="255"/>
      <c r="I68" s="257"/>
      <c r="J68" s="257"/>
    </row>
    <row r="69" spans="1:10">
      <c r="A69" s="223">
        <v>1157</v>
      </c>
      <c r="B69" s="215" t="s">
        <v>252</v>
      </c>
      <c r="C69" s="216">
        <v>8</v>
      </c>
      <c r="D69" s="216">
        <v>415</v>
      </c>
      <c r="E69" s="533">
        <v>1420773</v>
      </c>
      <c r="F69" s="536"/>
      <c r="G69" s="255"/>
      <c r="H69" s="255"/>
      <c r="I69" s="257"/>
      <c r="J69" s="257"/>
    </row>
    <row r="70" spans="1:10">
      <c r="A70" s="218">
        <v>1159</v>
      </c>
      <c r="B70" s="219" t="s">
        <v>253</v>
      </c>
      <c r="C70" s="220">
        <v>5</v>
      </c>
      <c r="D70" s="220">
        <v>49</v>
      </c>
      <c r="E70" s="262">
        <v>28703</v>
      </c>
      <c r="F70" s="536"/>
      <c r="G70" s="255"/>
      <c r="H70" s="255"/>
      <c r="I70" s="257"/>
      <c r="J70" s="257"/>
    </row>
    <row r="71" spans="1:10">
      <c r="A71" s="223">
        <v>1161</v>
      </c>
      <c r="B71" s="215" t="s">
        <v>254</v>
      </c>
      <c r="C71" s="216">
        <v>10</v>
      </c>
      <c r="D71" s="216">
        <v>106</v>
      </c>
      <c r="E71" s="533">
        <v>44600</v>
      </c>
    </row>
    <row r="72" spans="1:10">
      <c r="A72" s="223">
        <v>1162</v>
      </c>
      <c r="B72" s="215" t="s">
        <v>255</v>
      </c>
      <c r="C72" s="216">
        <v>47</v>
      </c>
      <c r="D72" s="216">
        <v>560</v>
      </c>
      <c r="E72" s="217">
        <v>335046</v>
      </c>
    </row>
    <row r="73" spans="1:10">
      <c r="A73" s="223">
        <v>1164</v>
      </c>
      <c r="B73" s="215" t="s">
        <v>257</v>
      </c>
      <c r="C73" s="216">
        <v>4</v>
      </c>
      <c r="D73" s="216">
        <v>35</v>
      </c>
      <c r="E73" s="217" t="s">
        <v>1904</v>
      </c>
    </row>
    <row r="74" spans="1:10">
      <c r="A74" s="223">
        <v>1165</v>
      </c>
      <c r="B74" s="215" t="s">
        <v>258</v>
      </c>
      <c r="C74" s="216">
        <v>12</v>
      </c>
      <c r="D74" s="216">
        <v>231</v>
      </c>
      <c r="E74" s="217">
        <v>145351</v>
      </c>
    </row>
    <row r="75" spans="1:10">
      <c r="A75" s="223">
        <v>1166</v>
      </c>
      <c r="B75" s="215" t="s">
        <v>259</v>
      </c>
      <c r="C75" s="216">
        <v>4</v>
      </c>
      <c r="D75" s="216">
        <v>44</v>
      </c>
      <c r="E75" s="217">
        <v>12894</v>
      </c>
    </row>
    <row r="76" spans="1:10">
      <c r="A76" s="218">
        <v>1167</v>
      </c>
      <c r="B76" s="219" t="s">
        <v>260</v>
      </c>
      <c r="C76" s="220">
        <v>27</v>
      </c>
      <c r="D76" s="220">
        <v>321</v>
      </c>
      <c r="E76" s="262">
        <v>136076</v>
      </c>
    </row>
    <row r="77" spans="1:10">
      <c r="A77" s="223">
        <v>1168</v>
      </c>
      <c r="B77" s="215" t="s">
        <v>261</v>
      </c>
      <c r="C77" s="216">
        <v>1</v>
      </c>
      <c r="D77" s="216">
        <v>19</v>
      </c>
      <c r="E77" s="217" t="s">
        <v>1904</v>
      </c>
    </row>
    <row r="78" spans="1:10">
      <c r="A78" s="223">
        <v>1169</v>
      </c>
      <c r="B78" s="215" t="s">
        <v>262</v>
      </c>
      <c r="C78" s="216">
        <v>12</v>
      </c>
      <c r="D78" s="216">
        <v>203</v>
      </c>
      <c r="E78" s="533">
        <v>157409</v>
      </c>
    </row>
    <row r="79" spans="1:10">
      <c r="A79" s="223">
        <v>1171</v>
      </c>
      <c r="B79" s="215" t="s">
        <v>263</v>
      </c>
      <c r="C79" s="216">
        <v>10</v>
      </c>
      <c r="D79" s="216">
        <v>110</v>
      </c>
      <c r="E79" s="533">
        <v>70332</v>
      </c>
    </row>
    <row r="80" spans="1:10">
      <c r="A80" s="223">
        <v>1172</v>
      </c>
      <c r="B80" s="215" t="s">
        <v>264</v>
      </c>
      <c r="C80" s="216">
        <v>12</v>
      </c>
      <c r="D80" s="216">
        <v>144</v>
      </c>
      <c r="E80" s="533">
        <v>41017</v>
      </c>
    </row>
    <row r="81" spans="1:10">
      <c r="A81" s="223">
        <v>1173</v>
      </c>
      <c r="B81" s="215" t="s">
        <v>265</v>
      </c>
      <c r="C81" s="216">
        <v>6</v>
      </c>
      <c r="D81" s="216">
        <v>75</v>
      </c>
      <c r="E81" s="217" t="s">
        <v>1904</v>
      </c>
    </row>
    <row r="82" spans="1:10">
      <c r="A82" s="223">
        <v>1174</v>
      </c>
      <c r="B82" s="215" t="s">
        <v>266</v>
      </c>
      <c r="C82" s="216">
        <v>3</v>
      </c>
      <c r="D82" s="216">
        <v>27</v>
      </c>
      <c r="E82" s="217">
        <v>7946</v>
      </c>
    </row>
    <row r="83" spans="1:10">
      <c r="A83" s="223">
        <v>1183</v>
      </c>
      <c r="B83" s="215" t="s">
        <v>268</v>
      </c>
      <c r="C83" s="216">
        <v>6</v>
      </c>
      <c r="D83" s="216">
        <v>69</v>
      </c>
      <c r="E83" s="217">
        <v>89838</v>
      </c>
    </row>
    <row r="84" spans="1:10">
      <c r="A84" s="223">
        <v>1185</v>
      </c>
      <c r="B84" s="215" t="s">
        <v>269</v>
      </c>
      <c r="C84" s="216">
        <v>1</v>
      </c>
      <c r="D84" s="216">
        <v>9</v>
      </c>
      <c r="E84" s="217" t="s">
        <v>1904</v>
      </c>
    </row>
    <row r="85" spans="1:10">
      <c r="A85" s="223">
        <v>1186</v>
      </c>
      <c r="B85" s="215" t="s">
        <v>270</v>
      </c>
      <c r="C85" s="216">
        <v>2</v>
      </c>
      <c r="D85" s="216">
        <v>62</v>
      </c>
      <c r="E85" s="217" t="s">
        <v>1904</v>
      </c>
    </row>
    <row r="86" spans="1:10">
      <c r="A86" s="223">
        <v>1189</v>
      </c>
      <c r="B86" s="215" t="s">
        <v>271</v>
      </c>
      <c r="C86" s="216">
        <v>3</v>
      </c>
      <c r="D86" s="216">
        <v>31</v>
      </c>
      <c r="E86" s="533">
        <v>38385</v>
      </c>
    </row>
    <row r="87" spans="1:10">
      <c r="A87" s="218">
        <v>1191</v>
      </c>
      <c r="B87" s="219" t="s">
        <v>272</v>
      </c>
      <c r="C87" s="220">
        <v>7</v>
      </c>
      <c r="D87" s="220">
        <v>88</v>
      </c>
      <c r="E87" s="262">
        <v>124494</v>
      </c>
    </row>
    <row r="88" spans="1:10">
      <c r="A88" s="223">
        <v>1194</v>
      </c>
      <c r="B88" s="215" t="s">
        <v>273</v>
      </c>
      <c r="C88" s="216">
        <v>7</v>
      </c>
      <c r="D88" s="216">
        <v>59</v>
      </c>
      <c r="E88" s="533">
        <v>80108</v>
      </c>
    </row>
    <row r="89" spans="1:10">
      <c r="A89" s="223">
        <v>1195</v>
      </c>
      <c r="B89" s="215" t="s">
        <v>274</v>
      </c>
      <c r="C89" s="216">
        <v>1</v>
      </c>
      <c r="D89" s="216">
        <v>6</v>
      </c>
      <c r="E89" s="217" t="s">
        <v>1904</v>
      </c>
    </row>
    <row r="90" spans="1:10">
      <c r="A90" s="223">
        <v>1196</v>
      </c>
      <c r="B90" s="215" t="s">
        <v>275</v>
      </c>
      <c r="C90" s="216">
        <v>14</v>
      </c>
      <c r="D90" s="216">
        <v>124</v>
      </c>
      <c r="E90" s="217">
        <v>44975</v>
      </c>
    </row>
    <row r="91" spans="1:10">
      <c r="A91" s="223">
        <v>1197</v>
      </c>
      <c r="B91" s="215" t="s">
        <v>276</v>
      </c>
      <c r="C91" s="216">
        <v>87</v>
      </c>
      <c r="D91" s="216">
        <v>1489</v>
      </c>
      <c r="E91" s="217">
        <v>2217089</v>
      </c>
      <c r="F91" s="536"/>
      <c r="G91" s="255"/>
      <c r="H91" s="255"/>
      <c r="I91" s="257"/>
      <c r="J91" s="257"/>
    </row>
    <row r="92" spans="1:10">
      <c r="A92" s="218">
        <v>1198</v>
      </c>
      <c r="B92" s="219" t="s">
        <v>277</v>
      </c>
      <c r="C92" s="220">
        <v>4</v>
      </c>
      <c r="D92" s="220">
        <v>247</v>
      </c>
      <c r="E92" s="262">
        <v>714912</v>
      </c>
      <c r="F92" s="536"/>
      <c r="G92" s="255"/>
      <c r="H92" s="255"/>
      <c r="I92" s="257"/>
      <c r="J92" s="257"/>
    </row>
    <row r="93" spans="1:10">
      <c r="A93" s="223">
        <v>1199</v>
      </c>
      <c r="B93" s="215" t="s">
        <v>278</v>
      </c>
      <c r="C93" s="216">
        <v>11</v>
      </c>
      <c r="D93" s="216">
        <v>629</v>
      </c>
      <c r="E93" s="217">
        <v>991884</v>
      </c>
      <c r="F93" s="536"/>
      <c r="G93" s="255"/>
      <c r="H93" s="255"/>
      <c r="I93" s="257"/>
      <c r="J93" s="257"/>
    </row>
    <row r="94" spans="1:10">
      <c r="A94" s="534">
        <v>12</v>
      </c>
      <c r="B94" s="535" t="s">
        <v>279</v>
      </c>
      <c r="C94" s="212">
        <v>100</v>
      </c>
      <c r="D94" s="212">
        <v>1558</v>
      </c>
      <c r="E94" s="225">
        <v>3504663</v>
      </c>
      <c r="F94" s="536"/>
      <c r="G94" s="255"/>
      <c r="H94" s="255"/>
      <c r="I94" s="257"/>
      <c r="J94" s="257"/>
    </row>
    <row r="95" spans="1:10">
      <c r="A95" s="223">
        <v>1211</v>
      </c>
      <c r="B95" s="215" t="s">
        <v>280</v>
      </c>
      <c r="C95" s="216">
        <v>74</v>
      </c>
      <c r="D95" s="216">
        <v>891</v>
      </c>
      <c r="E95" s="533">
        <v>1657906</v>
      </c>
      <c r="F95" s="536"/>
      <c r="G95" s="255"/>
      <c r="H95" s="255"/>
      <c r="I95" s="257"/>
      <c r="J95" s="257"/>
    </row>
    <row r="96" spans="1:10">
      <c r="A96" s="223">
        <v>1214</v>
      </c>
      <c r="B96" s="215" t="s">
        <v>283</v>
      </c>
      <c r="C96" s="216">
        <v>1</v>
      </c>
      <c r="D96" s="216">
        <v>56</v>
      </c>
      <c r="E96" s="217" t="s">
        <v>1904</v>
      </c>
      <c r="F96" s="536"/>
      <c r="G96" s="255"/>
      <c r="H96" s="255"/>
      <c r="I96" s="257"/>
      <c r="J96" s="257"/>
    </row>
    <row r="97" spans="1:10">
      <c r="A97" s="223">
        <v>1221</v>
      </c>
      <c r="B97" s="215" t="s">
        <v>285</v>
      </c>
      <c r="C97" s="216">
        <v>1</v>
      </c>
      <c r="D97" s="216">
        <v>6</v>
      </c>
      <c r="E97" s="217" t="s">
        <v>1904</v>
      </c>
      <c r="F97" s="536"/>
      <c r="G97" s="255"/>
      <c r="H97" s="255"/>
      <c r="I97" s="257"/>
      <c r="J97" s="257"/>
    </row>
    <row r="98" spans="1:10">
      <c r="A98" s="223">
        <v>1222</v>
      </c>
      <c r="B98" s="215" t="s">
        <v>286</v>
      </c>
      <c r="C98" s="216">
        <v>3</v>
      </c>
      <c r="D98" s="216">
        <v>26</v>
      </c>
      <c r="E98" s="217">
        <v>27356</v>
      </c>
      <c r="F98" s="536"/>
      <c r="G98" s="255"/>
      <c r="H98" s="255"/>
      <c r="I98" s="257"/>
      <c r="J98" s="257"/>
    </row>
    <row r="99" spans="1:10">
      <c r="A99" s="223">
        <v>1223</v>
      </c>
      <c r="B99" s="215" t="s">
        <v>287</v>
      </c>
      <c r="C99" s="216">
        <v>7</v>
      </c>
      <c r="D99" s="216">
        <v>326</v>
      </c>
      <c r="E99" s="533">
        <v>1096756</v>
      </c>
      <c r="F99" s="536"/>
      <c r="G99" s="255"/>
      <c r="H99" s="255"/>
      <c r="I99" s="257"/>
      <c r="J99" s="257"/>
    </row>
    <row r="100" spans="1:10">
      <c r="A100" s="223">
        <v>1224</v>
      </c>
      <c r="B100" s="215" t="s">
        <v>288</v>
      </c>
      <c r="C100" s="216">
        <v>4</v>
      </c>
      <c r="D100" s="216">
        <v>130</v>
      </c>
      <c r="E100" s="217">
        <v>524146</v>
      </c>
      <c r="F100" s="536"/>
      <c r="G100" s="255"/>
      <c r="H100" s="255"/>
      <c r="I100" s="257"/>
      <c r="J100" s="257"/>
    </row>
    <row r="101" spans="1:10">
      <c r="A101" s="223">
        <v>1227</v>
      </c>
      <c r="B101" s="215" t="s">
        <v>289</v>
      </c>
      <c r="C101" s="216">
        <v>1</v>
      </c>
      <c r="D101" s="216">
        <v>9</v>
      </c>
      <c r="E101" s="217" t="s">
        <v>1904</v>
      </c>
      <c r="F101" s="536"/>
      <c r="G101" s="255"/>
      <c r="H101" s="255"/>
      <c r="I101" s="257"/>
      <c r="J101" s="257"/>
    </row>
    <row r="102" spans="1:10">
      <c r="A102" s="218">
        <v>1232</v>
      </c>
      <c r="B102" s="219" t="s">
        <v>291</v>
      </c>
      <c r="C102" s="220">
        <v>1</v>
      </c>
      <c r="D102" s="220">
        <v>29</v>
      </c>
      <c r="E102" s="221" t="s">
        <v>1904</v>
      </c>
    </row>
    <row r="103" spans="1:10">
      <c r="A103" s="218">
        <v>1299</v>
      </c>
      <c r="B103" s="219" t="s">
        <v>292</v>
      </c>
      <c r="C103" s="220">
        <v>8</v>
      </c>
      <c r="D103" s="220">
        <v>85</v>
      </c>
      <c r="E103" s="262">
        <v>101717</v>
      </c>
    </row>
    <row r="104" spans="1:10">
      <c r="A104" s="534">
        <v>13</v>
      </c>
      <c r="B104" s="535" t="s">
        <v>293</v>
      </c>
      <c r="C104" s="212">
        <v>63</v>
      </c>
      <c r="D104" s="212">
        <v>598</v>
      </c>
      <c r="E104" s="225">
        <v>667937</v>
      </c>
    </row>
    <row r="105" spans="1:10">
      <c r="A105" s="223">
        <v>1311</v>
      </c>
      <c r="B105" s="215" t="s">
        <v>294</v>
      </c>
      <c r="C105" s="216">
        <v>27</v>
      </c>
      <c r="D105" s="216">
        <v>294</v>
      </c>
      <c r="E105" s="533">
        <v>346836</v>
      </c>
    </row>
    <row r="106" spans="1:10">
      <c r="A106" s="223">
        <v>1312</v>
      </c>
      <c r="B106" s="215" t="s">
        <v>295</v>
      </c>
      <c r="C106" s="216">
        <v>6</v>
      </c>
      <c r="D106" s="216">
        <v>131</v>
      </c>
      <c r="E106" s="533">
        <v>192140</v>
      </c>
    </row>
    <row r="107" spans="1:10" ht="12" customHeight="1">
      <c r="A107" s="223">
        <v>1321</v>
      </c>
      <c r="B107" s="215" t="s">
        <v>296</v>
      </c>
      <c r="C107" s="216">
        <v>2</v>
      </c>
      <c r="D107" s="216">
        <v>14</v>
      </c>
      <c r="E107" s="217" t="s">
        <v>1904</v>
      </c>
    </row>
    <row r="108" spans="1:10">
      <c r="A108" s="223">
        <v>1331</v>
      </c>
      <c r="B108" s="215" t="s">
        <v>297</v>
      </c>
      <c r="C108" s="216">
        <v>24</v>
      </c>
      <c r="D108" s="216">
        <v>134</v>
      </c>
      <c r="E108" s="533">
        <v>106378</v>
      </c>
    </row>
    <row r="109" spans="1:10">
      <c r="A109" s="223">
        <v>1391</v>
      </c>
      <c r="B109" s="215" t="s">
        <v>298</v>
      </c>
      <c r="C109" s="216">
        <v>2</v>
      </c>
      <c r="D109" s="216">
        <v>15</v>
      </c>
      <c r="E109" s="217" t="s">
        <v>1904</v>
      </c>
    </row>
    <row r="110" spans="1:10">
      <c r="A110" s="223">
        <v>1393</v>
      </c>
      <c r="B110" s="215" t="s">
        <v>299</v>
      </c>
      <c r="C110" s="216">
        <v>1</v>
      </c>
      <c r="D110" s="216">
        <v>6</v>
      </c>
      <c r="E110" s="217" t="s">
        <v>1904</v>
      </c>
    </row>
    <row r="111" spans="1:10">
      <c r="A111" s="223">
        <v>1399</v>
      </c>
      <c r="B111" s="215" t="s">
        <v>300</v>
      </c>
      <c r="C111" s="216">
        <v>1</v>
      </c>
      <c r="D111" s="216">
        <v>4</v>
      </c>
      <c r="E111" s="217" t="s">
        <v>1904</v>
      </c>
    </row>
    <row r="112" spans="1:10">
      <c r="A112" s="534">
        <v>14</v>
      </c>
      <c r="B112" s="535" t="s">
        <v>301</v>
      </c>
      <c r="C112" s="212">
        <v>231</v>
      </c>
      <c r="D112" s="212">
        <v>9865</v>
      </c>
      <c r="E112" s="225">
        <v>52065636</v>
      </c>
    </row>
    <row r="113" spans="1:5">
      <c r="A113" s="223">
        <v>1411</v>
      </c>
      <c r="B113" s="215" t="s">
        <v>302</v>
      </c>
      <c r="C113" s="216">
        <v>5</v>
      </c>
      <c r="D113" s="216">
        <v>272</v>
      </c>
      <c r="E113" s="217">
        <v>540840</v>
      </c>
    </row>
    <row r="114" spans="1:5">
      <c r="A114" s="223">
        <v>1421</v>
      </c>
      <c r="B114" s="215" t="s">
        <v>303</v>
      </c>
      <c r="C114" s="216">
        <v>35</v>
      </c>
      <c r="D114" s="216">
        <v>3282</v>
      </c>
      <c r="E114" s="533">
        <v>30963524</v>
      </c>
    </row>
    <row r="115" spans="1:5">
      <c r="A115" s="223">
        <v>1422</v>
      </c>
      <c r="B115" s="215" t="s">
        <v>304</v>
      </c>
      <c r="C115" s="216">
        <v>4</v>
      </c>
      <c r="D115" s="216">
        <v>261</v>
      </c>
      <c r="E115" s="533">
        <v>2441501</v>
      </c>
    </row>
    <row r="116" spans="1:5">
      <c r="A116" s="223">
        <v>1424</v>
      </c>
      <c r="B116" s="215" t="s">
        <v>305</v>
      </c>
      <c r="C116" s="216">
        <v>6</v>
      </c>
      <c r="D116" s="216">
        <v>42</v>
      </c>
      <c r="E116" s="217">
        <v>10253</v>
      </c>
    </row>
    <row r="117" spans="1:5">
      <c r="A117" s="223">
        <v>1431</v>
      </c>
      <c r="B117" s="215" t="s">
        <v>306</v>
      </c>
      <c r="C117" s="216">
        <v>10</v>
      </c>
      <c r="D117" s="216">
        <v>491</v>
      </c>
      <c r="E117" s="217">
        <v>2473784</v>
      </c>
    </row>
    <row r="118" spans="1:5">
      <c r="A118" s="223">
        <v>1432</v>
      </c>
      <c r="B118" s="215" t="s">
        <v>307</v>
      </c>
      <c r="C118" s="216">
        <v>1</v>
      </c>
      <c r="D118" s="216">
        <v>14</v>
      </c>
      <c r="E118" s="217" t="s">
        <v>1904</v>
      </c>
    </row>
    <row r="119" spans="1:5">
      <c r="A119" s="223">
        <v>1441</v>
      </c>
      <c r="B119" s="215" t="s">
        <v>309</v>
      </c>
      <c r="C119" s="216">
        <v>9</v>
      </c>
      <c r="D119" s="216">
        <v>260</v>
      </c>
      <c r="E119" s="533">
        <v>1036579</v>
      </c>
    </row>
    <row r="120" spans="1:5">
      <c r="A120" s="223">
        <v>1442</v>
      </c>
      <c r="B120" s="215" t="s">
        <v>310</v>
      </c>
      <c r="C120" s="216">
        <v>27</v>
      </c>
      <c r="D120" s="216">
        <v>351</v>
      </c>
      <c r="E120" s="533">
        <v>504464</v>
      </c>
    </row>
    <row r="121" spans="1:5">
      <c r="A121" s="223">
        <v>1449</v>
      </c>
      <c r="B121" s="215" t="s">
        <v>311</v>
      </c>
      <c r="C121" s="216">
        <v>20</v>
      </c>
      <c r="D121" s="216">
        <v>745</v>
      </c>
      <c r="E121" s="533">
        <v>2217573</v>
      </c>
    </row>
    <row r="122" spans="1:5">
      <c r="A122" s="218">
        <v>1451</v>
      </c>
      <c r="B122" s="219" t="s">
        <v>312</v>
      </c>
      <c r="C122" s="220">
        <v>4</v>
      </c>
      <c r="D122" s="220">
        <v>79</v>
      </c>
      <c r="E122" s="221" t="s">
        <v>1904</v>
      </c>
    </row>
    <row r="123" spans="1:5">
      <c r="A123" s="223">
        <v>1453</v>
      </c>
      <c r="B123" s="215" t="s">
        <v>314</v>
      </c>
      <c r="C123" s="216">
        <v>16</v>
      </c>
      <c r="D123" s="216">
        <v>447</v>
      </c>
      <c r="E123" s="217">
        <v>1698254</v>
      </c>
    </row>
    <row r="124" spans="1:5">
      <c r="A124" s="223">
        <v>1454</v>
      </c>
      <c r="B124" s="215" t="s">
        <v>315</v>
      </c>
      <c r="C124" s="216">
        <v>11</v>
      </c>
      <c r="D124" s="216">
        <v>185</v>
      </c>
      <c r="E124" s="533">
        <v>314688</v>
      </c>
    </row>
    <row r="125" spans="1:5">
      <c r="A125" s="223">
        <v>1499</v>
      </c>
      <c r="B125" s="215" t="s">
        <v>316</v>
      </c>
      <c r="C125" s="216">
        <v>83</v>
      </c>
      <c r="D125" s="216">
        <v>3436</v>
      </c>
      <c r="E125" s="533">
        <v>9692588</v>
      </c>
    </row>
    <row r="126" spans="1:5">
      <c r="A126" s="210">
        <v>15</v>
      </c>
      <c r="B126" s="211" t="s">
        <v>317</v>
      </c>
      <c r="C126" s="224">
        <v>116</v>
      </c>
      <c r="D126" s="224">
        <v>1945</v>
      </c>
      <c r="E126" s="225">
        <v>3200494</v>
      </c>
    </row>
    <row r="127" spans="1:5">
      <c r="A127" s="223">
        <v>1511</v>
      </c>
      <c r="B127" s="215" t="s">
        <v>318</v>
      </c>
      <c r="C127" s="216">
        <v>72</v>
      </c>
      <c r="D127" s="216">
        <v>1285</v>
      </c>
      <c r="E127" s="217">
        <v>2388343</v>
      </c>
    </row>
    <row r="128" spans="1:5">
      <c r="A128" s="218">
        <v>1512</v>
      </c>
      <c r="B128" s="219" t="s">
        <v>319</v>
      </c>
      <c r="C128" s="220">
        <v>10</v>
      </c>
      <c r="D128" s="220">
        <v>233</v>
      </c>
      <c r="E128" s="262">
        <v>325402</v>
      </c>
    </row>
    <row r="129" spans="1:5">
      <c r="A129" s="223">
        <v>1513</v>
      </c>
      <c r="B129" s="215" t="s">
        <v>320</v>
      </c>
      <c r="C129" s="216">
        <v>13</v>
      </c>
      <c r="D129" s="216">
        <v>231</v>
      </c>
      <c r="E129" s="217">
        <v>318524</v>
      </c>
    </row>
    <row r="130" spans="1:5">
      <c r="A130" s="223">
        <v>1521</v>
      </c>
      <c r="B130" s="215" t="s">
        <v>321</v>
      </c>
      <c r="C130" s="216">
        <v>14</v>
      </c>
      <c r="D130" s="216">
        <v>146</v>
      </c>
      <c r="E130" s="533">
        <v>151907</v>
      </c>
    </row>
    <row r="131" spans="1:5">
      <c r="A131" s="223">
        <v>1531</v>
      </c>
      <c r="B131" s="215" t="s">
        <v>322</v>
      </c>
      <c r="C131" s="216">
        <v>4</v>
      </c>
      <c r="D131" s="216">
        <v>28</v>
      </c>
      <c r="E131" s="533">
        <v>9587</v>
      </c>
    </row>
    <row r="132" spans="1:5">
      <c r="A132" s="223">
        <v>1532</v>
      </c>
      <c r="B132" s="215" t="s">
        <v>323</v>
      </c>
      <c r="C132" s="216">
        <v>3</v>
      </c>
      <c r="D132" s="216">
        <v>22</v>
      </c>
      <c r="E132" s="533">
        <v>6731</v>
      </c>
    </row>
    <row r="133" spans="1:5">
      <c r="A133" s="534">
        <v>16</v>
      </c>
      <c r="B133" s="535" t="s">
        <v>324</v>
      </c>
      <c r="C133" s="212">
        <v>43</v>
      </c>
      <c r="D133" s="212">
        <v>3141</v>
      </c>
      <c r="E133" s="225">
        <v>35052233</v>
      </c>
    </row>
    <row r="134" spans="1:5">
      <c r="A134" s="223">
        <v>1612</v>
      </c>
      <c r="B134" s="215" t="s">
        <v>325</v>
      </c>
      <c r="C134" s="216">
        <v>1</v>
      </c>
      <c r="D134" s="216">
        <v>14</v>
      </c>
      <c r="E134" s="217" t="s">
        <v>1904</v>
      </c>
    </row>
    <row r="135" spans="1:5">
      <c r="A135" s="223">
        <v>1622</v>
      </c>
      <c r="B135" s="215" t="s">
        <v>326</v>
      </c>
      <c r="C135" s="216">
        <v>1</v>
      </c>
      <c r="D135" s="216">
        <v>9</v>
      </c>
      <c r="E135" s="217" t="s">
        <v>1904</v>
      </c>
    </row>
    <row r="136" spans="1:5">
      <c r="A136" s="223">
        <v>1623</v>
      </c>
      <c r="B136" s="215" t="s">
        <v>327</v>
      </c>
      <c r="C136" s="216">
        <v>6</v>
      </c>
      <c r="D136" s="216">
        <v>116</v>
      </c>
      <c r="E136" s="217">
        <v>497316</v>
      </c>
    </row>
    <row r="137" spans="1:5">
      <c r="A137" s="223">
        <v>1624</v>
      </c>
      <c r="B137" s="215" t="s">
        <v>328</v>
      </c>
      <c r="C137" s="216">
        <v>5</v>
      </c>
      <c r="D137" s="216">
        <v>154</v>
      </c>
      <c r="E137" s="217">
        <v>304358</v>
      </c>
    </row>
    <row r="138" spans="1:5">
      <c r="A138" s="223">
        <v>1629</v>
      </c>
      <c r="B138" s="215" t="s">
        <v>329</v>
      </c>
      <c r="C138" s="216">
        <v>5</v>
      </c>
      <c r="D138" s="216">
        <v>276</v>
      </c>
      <c r="E138" s="217" t="s">
        <v>1904</v>
      </c>
    </row>
    <row r="139" spans="1:5">
      <c r="A139" s="223">
        <v>1631</v>
      </c>
      <c r="B139" s="215" t="s">
        <v>330</v>
      </c>
      <c r="C139" s="216">
        <v>1</v>
      </c>
      <c r="D139" s="216">
        <v>162</v>
      </c>
      <c r="E139" s="217" t="s">
        <v>1904</v>
      </c>
    </row>
    <row r="140" spans="1:5">
      <c r="A140" s="223">
        <v>1634</v>
      </c>
      <c r="B140" s="215" t="s">
        <v>331</v>
      </c>
      <c r="C140" s="216">
        <v>4</v>
      </c>
      <c r="D140" s="216">
        <v>1340</v>
      </c>
      <c r="E140" s="217" t="s">
        <v>1904</v>
      </c>
    </row>
    <row r="141" spans="1:5">
      <c r="A141" s="223">
        <v>1635</v>
      </c>
      <c r="B141" s="215" t="s">
        <v>332</v>
      </c>
      <c r="C141" s="216">
        <v>6</v>
      </c>
      <c r="D141" s="216">
        <v>398</v>
      </c>
      <c r="E141" s="217">
        <v>5029514</v>
      </c>
    </row>
    <row r="142" spans="1:5">
      <c r="A142" s="218">
        <v>1639</v>
      </c>
      <c r="B142" s="219" t="s">
        <v>333</v>
      </c>
      <c r="C142" s="220">
        <v>1</v>
      </c>
      <c r="D142" s="220">
        <v>111</v>
      </c>
      <c r="E142" s="221" t="s">
        <v>1904</v>
      </c>
    </row>
    <row r="143" spans="1:5">
      <c r="A143" s="223">
        <v>1641</v>
      </c>
      <c r="B143" s="215" t="s">
        <v>334</v>
      </c>
      <c r="C143" s="216">
        <v>1</v>
      </c>
      <c r="D143" s="216">
        <v>8</v>
      </c>
      <c r="E143" s="217" t="s">
        <v>1904</v>
      </c>
    </row>
    <row r="144" spans="1:5">
      <c r="A144" s="223">
        <v>1642</v>
      </c>
      <c r="B144" s="215" t="s">
        <v>335</v>
      </c>
      <c r="C144" s="216">
        <v>1</v>
      </c>
      <c r="D144" s="216">
        <v>13</v>
      </c>
      <c r="E144" s="217" t="s">
        <v>1904</v>
      </c>
    </row>
    <row r="145" spans="1:5">
      <c r="A145" s="223">
        <v>1652</v>
      </c>
      <c r="B145" s="215" t="s">
        <v>337</v>
      </c>
      <c r="C145" s="216">
        <v>2</v>
      </c>
      <c r="D145" s="216">
        <v>133</v>
      </c>
      <c r="E145" s="217" t="s">
        <v>1904</v>
      </c>
    </row>
    <row r="146" spans="1:5">
      <c r="A146" s="223">
        <v>1661</v>
      </c>
      <c r="B146" s="215" t="s">
        <v>338</v>
      </c>
      <c r="C146" s="216">
        <v>2</v>
      </c>
      <c r="D146" s="216">
        <v>64</v>
      </c>
      <c r="E146" s="217" t="s">
        <v>1904</v>
      </c>
    </row>
    <row r="147" spans="1:5">
      <c r="A147" s="223">
        <v>1662</v>
      </c>
      <c r="B147" s="215" t="s">
        <v>339</v>
      </c>
      <c r="C147" s="216">
        <v>1</v>
      </c>
      <c r="D147" s="216">
        <v>9</v>
      </c>
      <c r="E147" s="217" t="s">
        <v>1904</v>
      </c>
    </row>
    <row r="148" spans="1:5">
      <c r="A148" s="223">
        <v>1669</v>
      </c>
      <c r="B148" s="215" t="s">
        <v>340</v>
      </c>
      <c r="C148" s="216">
        <v>1</v>
      </c>
      <c r="D148" s="216">
        <v>13</v>
      </c>
      <c r="E148" s="217" t="s">
        <v>1904</v>
      </c>
    </row>
    <row r="149" spans="1:5">
      <c r="A149" s="218">
        <v>1696</v>
      </c>
      <c r="B149" s="219" t="s">
        <v>341</v>
      </c>
      <c r="C149" s="220">
        <v>1</v>
      </c>
      <c r="D149" s="220">
        <v>44</v>
      </c>
      <c r="E149" s="221" t="s">
        <v>1904</v>
      </c>
    </row>
    <row r="150" spans="1:5">
      <c r="A150" s="223">
        <v>1699</v>
      </c>
      <c r="B150" s="215" t="s">
        <v>342</v>
      </c>
      <c r="C150" s="216">
        <v>4</v>
      </c>
      <c r="D150" s="216">
        <v>277</v>
      </c>
      <c r="E150" s="217" t="s">
        <v>1904</v>
      </c>
    </row>
    <row r="151" spans="1:5">
      <c r="A151" s="534">
        <v>17</v>
      </c>
      <c r="B151" s="535" t="s">
        <v>343</v>
      </c>
      <c r="C151" s="212">
        <v>8</v>
      </c>
      <c r="D151" s="212">
        <v>370</v>
      </c>
      <c r="E151" s="225">
        <v>71916337</v>
      </c>
    </row>
    <row r="152" spans="1:5">
      <c r="A152" s="223">
        <v>1711</v>
      </c>
      <c r="B152" s="215" t="s">
        <v>344</v>
      </c>
      <c r="C152" s="216">
        <v>1</v>
      </c>
      <c r="D152" s="216">
        <v>313</v>
      </c>
      <c r="E152" s="217" t="s">
        <v>1904</v>
      </c>
    </row>
    <row r="153" spans="1:5">
      <c r="A153" s="223">
        <v>1741</v>
      </c>
      <c r="B153" s="215" t="s">
        <v>345</v>
      </c>
      <c r="C153" s="216">
        <v>6</v>
      </c>
      <c r="D153" s="216">
        <v>33</v>
      </c>
      <c r="E153" s="217" t="s">
        <v>1904</v>
      </c>
    </row>
    <row r="154" spans="1:5">
      <c r="A154" s="223">
        <v>1799</v>
      </c>
      <c r="B154" s="215" t="s">
        <v>346</v>
      </c>
      <c r="C154" s="216">
        <v>1</v>
      </c>
      <c r="D154" s="216">
        <v>24</v>
      </c>
      <c r="E154" s="217" t="s">
        <v>1904</v>
      </c>
    </row>
    <row r="155" spans="1:5">
      <c r="A155" s="534">
        <v>18</v>
      </c>
      <c r="B155" s="535" t="s">
        <v>347</v>
      </c>
      <c r="C155" s="212">
        <v>95</v>
      </c>
      <c r="D155" s="212">
        <v>3552</v>
      </c>
      <c r="E155" s="213">
        <v>11315583</v>
      </c>
    </row>
    <row r="156" spans="1:5">
      <c r="A156" s="223">
        <v>1814</v>
      </c>
      <c r="B156" s="215" t="s">
        <v>348</v>
      </c>
      <c r="C156" s="216">
        <v>2</v>
      </c>
      <c r="D156" s="216">
        <v>29</v>
      </c>
      <c r="E156" s="217" t="s">
        <v>1904</v>
      </c>
    </row>
    <row r="157" spans="1:5">
      <c r="A157" s="223">
        <v>1815</v>
      </c>
      <c r="B157" s="215" t="s">
        <v>349</v>
      </c>
      <c r="C157" s="216">
        <v>3</v>
      </c>
      <c r="D157" s="216">
        <v>32</v>
      </c>
      <c r="E157" s="217" t="s">
        <v>1904</v>
      </c>
    </row>
    <row r="158" spans="1:5">
      <c r="A158" s="223">
        <v>1821</v>
      </c>
      <c r="B158" s="215" t="s">
        <v>350</v>
      </c>
      <c r="C158" s="216">
        <v>19</v>
      </c>
      <c r="D158" s="216">
        <v>1276</v>
      </c>
      <c r="E158" s="533">
        <v>4555763</v>
      </c>
    </row>
    <row r="159" spans="1:5">
      <c r="A159" s="223">
        <v>1822</v>
      </c>
      <c r="B159" s="215" t="s">
        <v>351</v>
      </c>
      <c r="C159" s="216">
        <v>1</v>
      </c>
      <c r="D159" s="216">
        <v>34</v>
      </c>
      <c r="E159" s="217" t="s">
        <v>1904</v>
      </c>
    </row>
    <row r="160" spans="1:5">
      <c r="A160" s="223">
        <v>1823</v>
      </c>
      <c r="B160" s="215" t="s">
        <v>352</v>
      </c>
      <c r="C160" s="216">
        <v>1</v>
      </c>
      <c r="D160" s="216">
        <v>67</v>
      </c>
      <c r="E160" s="217" t="s">
        <v>1904</v>
      </c>
    </row>
    <row r="161" spans="1:5">
      <c r="A161" s="223">
        <v>1825</v>
      </c>
      <c r="B161" s="215" t="s">
        <v>353</v>
      </c>
      <c r="C161" s="216">
        <v>23</v>
      </c>
      <c r="D161" s="216">
        <v>1143</v>
      </c>
      <c r="E161" s="533">
        <v>4550103</v>
      </c>
    </row>
    <row r="162" spans="1:5">
      <c r="A162" s="223">
        <v>1832</v>
      </c>
      <c r="B162" s="215" t="s">
        <v>355</v>
      </c>
      <c r="C162" s="216">
        <v>3</v>
      </c>
      <c r="D162" s="216">
        <v>48</v>
      </c>
      <c r="E162" s="217" t="s">
        <v>1904</v>
      </c>
    </row>
    <row r="163" spans="1:5">
      <c r="A163" s="218">
        <v>1833</v>
      </c>
      <c r="B163" s="219" t="s">
        <v>356</v>
      </c>
      <c r="C163" s="220">
        <v>4</v>
      </c>
      <c r="D163" s="220">
        <v>118</v>
      </c>
      <c r="E163" s="221">
        <v>318922</v>
      </c>
    </row>
    <row r="164" spans="1:5">
      <c r="A164" s="223">
        <v>1834</v>
      </c>
      <c r="B164" s="215" t="s">
        <v>357</v>
      </c>
      <c r="C164" s="216">
        <v>5</v>
      </c>
      <c r="D164" s="216">
        <v>38</v>
      </c>
      <c r="E164" s="533">
        <v>45445</v>
      </c>
    </row>
    <row r="165" spans="1:5">
      <c r="A165" s="223">
        <v>1841</v>
      </c>
      <c r="B165" s="215" t="s">
        <v>358</v>
      </c>
      <c r="C165" s="216">
        <v>2</v>
      </c>
      <c r="D165" s="216">
        <v>42</v>
      </c>
      <c r="E165" s="217" t="s">
        <v>1904</v>
      </c>
    </row>
    <row r="166" spans="1:5">
      <c r="A166" s="223">
        <v>1842</v>
      </c>
      <c r="B166" s="215" t="s">
        <v>359</v>
      </c>
      <c r="C166" s="216">
        <v>2</v>
      </c>
      <c r="D166" s="216">
        <v>40</v>
      </c>
      <c r="E166" s="217" t="s">
        <v>1904</v>
      </c>
    </row>
    <row r="167" spans="1:5">
      <c r="A167" s="223">
        <v>1843</v>
      </c>
      <c r="B167" s="215" t="s">
        <v>360</v>
      </c>
      <c r="C167" s="216">
        <v>1</v>
      </c>
      <c r="D167" s="216">
        <v>9</v>
      </c>
      <c r="E167" s="217" t="s">
        <v>1904</v>
      </c>
    </row>
    <row r="168" spans="1:5">
      <c r="A168" s="223">
        <v>1844</v>
      </c>
      <c r="B168" s="215" t="s">
        <v>361</v>
      </c>
      <c r="C168" s="216">
        <v>6</v>
      </c>
      <c r="D168" s="216">
        <v>123</v>
      </c>
      <c r="E168" s="217">
        <v>303268</v>
      </c>
    </row>
    <row r="169" spans="1:5">
      <c r="A169" s="223">
        <v>1845</v>
      </c>
      <c r="B169" s="215" t="s">
        <v>362</v>
      </c>
      <c r="C169" s="216">
        <v>1</v>
      </c>
      <c r="D169" s="216">
        <v>11</v>
      </c>
      <c r="E169" s="217" t="s">
        <v>1904</v>
      </c>
    </row>
    <row r="170" spans="1:5">
      <c r="A170" s="223">
        <v>1851</v>
      </c>
      <c r="B170" s="215" t="s">
        <v>363</v>
      </c>
      <c r="C170" s="216">
        <v>3</v>
      </c>
      <c r="D170" s="216">
        <v>115</v>
      </c>
      <c r="E170" s="217" t="s">
        <v>1904</v>
      </c>
    </row>
    <row r="171" spans="1:5">
      <c r="A171" s="223">
        <v>1852</v>
      </c>
      <c r="B171" s="215" t="s">
        <v>364</v>
      </c>
      <c r="C171" s="216">
        <v>3</v>
      </c>
      <c r="D171" s="216">
        <v>23</v>
      </c>
      <c r="E171" s="217">
        <v>20861</v>
      </c>
    </row>
    <row r="172" spans="1:5">
      <c r="A172" s="223">
        <v>1891</v>
      </c>
      <c r="B172" s="215" t="s">
        <v>365</v>
      </c>
      <c r="C172" s="216">
        <v>4</v>
      </c>
      <c r="D172" s="216">
        <v>51</v>
      </c>
      <c r="E172" s="217">
        <v>65371</v>
      </c>
    </row>
    <row r="173" spans="1:5">
      <c r="A173" s="223">
        <v>1892</v>
      </c>
      <c r="B173" s="215" t="s">
        <v>366</v>
      </c>
      <c r="C173" s="216">
        <v>3</v>
      </c>
      <c r="D173" s="216">
        <v>125</v>
      </c>
      <c r="E173" s="217">
        <v>397612</v>
      </c>
    </row>
    <row r="174" spans="1:5">
      <c r="A174" s="223">
        <v>1897</v>
      </c>
      <c r="B174" s="215" t="s">
        <v>367</v>
      </c>
      <c r="C174" s="216">
        <v>4</v>
      </c>
      <c r="D174" s="216">
        <v>150</v>
      </c>
      <c r="E174" s="533">
        <v>378762</v>
      </c>
    </row>
    <row r="175" spans="1:5">
      <c r="A175" s="218">
        <v>1898</v>
      </c>
      <c r="B175" s="219" t="s">
        <v>368</v>
      </c>
      <c r="C175" s="220">
        <v>5</v>
      </c>
      <c r="D175" s="220">
        <v>78</v>
      </c>
      <c r="E175" s="262">
        <v>188578</v>
      </c>
    </row>
    <row r="176" spans="1:5">
      <c r="A176" s="534">
        <v>19</v>
      </c>
      <c r="B176" s="535" t="s">
        <v>369</v>
      </c>
      <c r="C176" s="212">
        <v>14</v>
      </c>
      <c r="D176" s="212">
        <v>469</v>
      </c>
      <c r="E176" s="213">
        <v>408956</v>
      </c>
    </row>
    <row r="177" spans="1:5">
      <c r="A177" s="223">
        <v>1911</v>
      </c>
      <c r="B177" s="215" t="s">
        <v>370</v>
      </c>
      <c r="C177" s="216">
        <v>1</v>
      </c>
      <c r="D177" s="216">
        <v>32</v>
      </c>
      <c r="E177" s="217" t="s">
        <v>1904</v>
      </c>
    </row>
    <row r="178" spans="1:5">
      <c r="A178" s="223">
        <v>1932</v>
      </c>
      <c r="B178" s="215" t="s">
        <v>371</v>
      </c>
      <c r="C178" s="216">
        <v>1</v>
      </c>
      <c r="D178" s="216">
        <v>5</v>
      </c>
      <c r="E178" s="217" t="s">
        <v>1904</v>
      </c>
    </row>
    <row r="179" spans="1:5">
      <c r="A179" s="223">
        <v>1933</v>
      </c>
      <c r="B179" s="215" t="s">
        <v>372</v>
      </c>
      <c r="C179" s="216">
        <v>9</v>
      </c>
      <c r="D179" s="216">
        <v>389</v>
      </c>
      <c r="E179" s="533">
        <v>338572</v>
      </c>
    </row>
    <row r="180" spans="1:5">
      <c r="A180" s="223">
        <v>1999</v>
      </c>
      <c r="B180" s="215" t="s">
        <v>373</v>
      </c>
      <c r="C180" s="216">
        <v>3</v>
      </c>
      <c r="D180" s="216">
        <v>43</v>
      </c>
      <c r="E180" s="217" t="s">
        <v>1904</v>
      </c>
    </row>
    <row r="181" spans="1:5">
      <c r="A181" s="534">
        <v>20</v>
      </c>
      <c r="B181" s="535" t="s">
        <v>374</v>
      </c>
      <c r="C181" s="212">
        <v>2</v>
      </c>
      <c r="D181" s="212">
        <v>65</v>
      </c>
      <c r="E181" s="225" t="s">
        <v>1904</v>
      </c>
    </row>
    <row r="182" spans="1:5">
      <c r="A182" s="223">
        <v>2041</v>
      </c>
      <c r="B182" s="215" t="s">
        <v>375</v>
      </c>
      <c r="C182" s="216">
        <v>1</v>
      </c>
      <c r="D182" s="216">
        <v>30</v>
      </c>
      <c r="E182" s="217" t="s">
        <v>1904</v>
      </c>
    </row>
    <row r="183" spans="1:5">
      <c r="A183" s="223">
        <v>2061</v>
      </c>
      <c r="B183" s="215" t="s">
        <v>376</v>
      </c>
      <c r="C183" s="216">
        <v>1</v>
      </c>
      <c r="D183" s="216">
        <v>35</v>
      </c>
      <c r="E183" s="217" t="s">
        <v>1904</v>
      </c>
    </row>
    <row r="184" spans="1:5">
      <c r="A184" s="534">
        <v>21</v>
      </c>
      <c r="B184" s="535" t="s">
        <v>377</v>
      </c>
      <c r="C184" s="212">
        <v>150</v>
      </c>
      <c r="D184" s="212">
        <v>2124</v>
      </c>
      <c r="E184" s="225">
        <v>3988612</v>
      </c>
    </row>
    <row r="185" spans="1:5">
      <c r="A185" s="223">
        <v>2122</v>
      </c>
      <c r="B185" s="215" t="s">
        <v>381</v>
      </c>
      <c r="C185" s="216">
        <v>51</v>
      </c>
      <c r="D185" s="216">
        <v>774</v>
      </c>
      <c r="E185" s="217">
        <v>1578770</v>
      </c>
    </row>
    <row r="186" spans="1:5">
      <c r="A186" s="223">
        <v>2123</v>
      </c>
      <c r="B186" s="215" t="s">
        <v>382</v>
      </c>
      <c r="C186" s="216">
        <v>18</v>
      </c>
      <c r="D186" s="216">
        <v>329</v>
      </c>
      <c r="E186" s="217">
        <v>612912</v>
      </c>
    </row>
    <row r="187" spans="1:5">
      <c r="A187" s="223">
        <v>2129</v>
      </c>
      <c r="B187" s="215" t="s">
        <v>383</v>
      </c>
      <c r="C187" s="216">
        <v>2</v>
      </c>
      <c r="D187" s="216">
        <v>56</v>
      </c>
      <c r="E187" s="217" t="s">
        <v>1904</v>
      </c>
    </row>
    <row r="188" spans="1:5">
      <c r="A188" s="223">
        <v>2131</v>
      </c>
      <c r="B188" s="215" t="s">
        <v>384</v>
      </c>
      <c r="C188" s="216">
        <v>7</v>
      </c>
      <c r="D188" s="216">
        <v>45</v>
      </c>
      <c r="E188" s="217">
        <v>39221</v>
      </c>
    </row>
    <row r="189" spans="1:5">
      <c r="A189" s="223">
        <v>2142</v>
      </c>
      <c r="B189" s="215" t="s">
        <v>386</v>
      </c>
      <c r="C189" s="216">
        <v>12</v>
      </c>
      <c r="D189" s="216">
        <v>95</v>
      </c>
      <c r="E189" s="533">
        <v>29075</v>
      </c>
    </row>
    <row r="190" spans="1:5">
      <c r="A190" s="223">
        <v>2143</v>
      </c>
      <c r="B190" s="215" t="s">
        <v>387</v>
      </c>
      <c r="C190" s="216">
        <v>1</v>
      </c>
      <c r="D190" s="216">
        <v>4</v>
      </c>
      <c r="E190" s="217" t="s">
        <v>1904</v>
      </c>
    </row>
    <row r="191" spans="1:5">
      <c r="A191" s="223">
        <v>2144</v>
      </c>
      <c r="B191" s="215" t="s">
        <v>388</v>
      </c>
      <c r="C191" s="216">
        <v>1</v>
      </c>
      <c r="D191" s="216">
        <v>48</v>
      </c>
      <c r="E191" s="217" t="s">
        <v>1904</v>
      </c>
    </row>
    <row r="192" spans="1:5">
      <c r="A192" s="223">
        <v>2145</v>
      </c>
      <c r="B192" s="215" t="s">
        <v>389</v>
      </c>
      <c r="C192" s="216">
        <v>1</v>
      </c>
      <c r="D192" s="216">
        <v>8</v>
      </c>
      <c r="E192" s="217" t="s">
        <v>1904</v>
      </c>
    </row>
    <row r="193" spans="1:6">
      <c r="A193" s="223">
        <v>2148</v>
      </c>
      <c r="B193" s="215" t="s">
        <v>391</v>
      </c>
      <c r="C193" s="216">
        <v>1</v>
      </c>
      <c r="D193" s="216">
        <v>5</v>
      </c>
      <c r="E193" s="217" t="s">
        <v>1904</v>
      </c>
    </row>
    <row r="194" spans="1:6">
      <c r="A194" s="223">
        <v>2169</v>
      </c>
      <c r="B194" s="215" t="s">
        <v>392</v>
      </c>
      <c r="C194" s="216">
        <v>5</v>
      </c>
      <c r="D194" s="216">
        <v>81</v>
      </c>
      <c r="E194" s="217" t="s">
        <v>1904</v>
      </c>
    </row>
    <row r="195" spans="1:6">
      <c r="A195" s="223">
        <v>2172</v>
      </c>
      <c r="B195" s="215" t="s">
        <v>393</v>
      </c>
      <c r="C195" s="216">
        <v>4</v>
      </c>
      <c r="D195" s="216">
        <v>135</v>
      </c>
      <c r="E195" s="217" t="s">
        <v>1904</v>
      </c>
    </row>
    <row r="196" spans="1:6">
      <c r="A196" s="223">
        <v>2181</v>
      </c>
      <c r="B196" s="215" t="s">
        <v>394</v>
      </c>
      <c r="C196" s="216">
        <v>13</v>
      </c>
      <c r="D196" s="216">
        <v>251</v>
      </c>
      <c r="E196" s="217">
        <v>483430</v>
      </c>
    </row>
    <row r="197" spans="1:6">
      <c r="A197" s="218">
        <v>2182</v>
      </c>
      <c r="B197" s="219" t="s">
        <v>395</v>
      </c>
      <c r="C197" s="220">
        <v>1</v>
      </c>
      <c r="D197" s="220">
        <v>4</v>
      </c>
      <c r="E197" s="221" t="s">
        <v>1904</v>
      </c>
    </row>
    <row r="198" spans="1:6">
      <c r="A198" s="223">
        <v>2184</v>
      </c>
      <c r="B198" s="215" t="s">
        <v>396</v>
      </c>
      <c r="C198" s="216">
        <v>25</v>
      </c>
      <c r="D198" s="216">
        <v>199</v>
      </c>
      <c r="E198" s="533">
        <v>196447</v>
      </c>
    </row>
    <row r="199" spans="1:6">
      <c r="A199" s="223">
        <v>2186</v>
      </c>
      <c r="B199" s="215" t="s">
        <v>397</v>
      </c>
      <c r="C199" s="216">
        <v>1</v>
      </c>
      <c r="D199" s="216">
        <v>5</v>
      </c>
      <c r="E199" s="217" t="s">
        <v>1904</v>
      </c>
    </row>
    <row r="200" spans="1:6">
      <c r="A200" s="223">
        <v>2192</v>
      </c>
      <c r="B200" s="215" t="s">
        <v>398</v>
      </c>
      <c r="C200" s="216">
        <v>1</v>
      </c>
      <c r="D200" s="216">
        <v>31</v>
      </c>
      <c r="E200" s="217" t="s">
        <v>1904</v>
      </c>
    </row>
    <row r="201" spans="1:6">
      <c r="A201" s="223">
        <v>2193</v>
      </c>
      <c r="B201" s="215" t="s">
        <v>399</v>
      </c>
      <c r="C201" s="216">
        <v>1</v>
      </c>
      <c r="D201" s="216">
        <v>10</v>
      </c>
      <c r="E201" s="217" t="s">
        <v>1904</v>
      </c>
    </row>
    <row r="202" spans="1:6">
      <c r="A202" s="223">
        <v>2194</v>
      </c>
      <c r="B202" s="215" t="s">
        <v>400</v>
      </c>
      <c r="C202" s="216">
        <v>2</v>
      </c>
      <c r="D202" s="216">
        <v>23</v>
      </c>
      <c r="E202" s="217" t="s">
        <v>1904</v>
      </c>
    </row>
    <row r="203" spans="1:6">
      <c r="A203" s="223">
        <v>2199</v>
      </c>
      <c r="B203" s="219" t="s">
        <v>401</v>
      </c>
      <c r="C203" s="220">
        <v>3</v>
      </c>
      <c r="D203" s="220">
        <v>21</v>
      </c>
      <c r="E203" s="221" t="s">
        <v>1904</v>
      </c>
    </row>
    <row r="204" spans="1:6">
      <c r="A204" s="534">
        <v>22</v>
      </c>
      <c r="B204" s="535" t="s">
        <v>402</v>
      </c>
      <c r="C204" s="212">
        <v>39</v>
      </c>
      <c r="D204" s="212">
        <v>909</v>
      </c>
      <c r="E204" s="225">
        <v>11126400</v>
      </c>
    </row>
    <row r="205" spans="1:6">
      <c r="A205" s="223">
        <v>2232</v>
      </c>
      <c r="B205" s="215" t="s">
        <v>403</v>
      </c>
      <c r="C205" s="216">
        <v>1</v>
      </c>
      <c r="D205" s="216">
        <v>97</v>
      </c>
      <c r="E205" s="217" t="s">
        <v>1904</v>
      </c>
    </row>
    <row r="206" spans="1:6">
      <c r="A206" s="537">
        <v>2238</v>
      </c>
      <c r="B206" s="538" t="s">
        <v>404</v>
      </c>
      <c r="C206" s="268">
        <v>1</v>
      </c>
      <c r="D206" s="257">
        <v>94</v>
      </c>
      <c r="E206" s="539" t="s">
        <v>1904</v>
      </c>
      <c r="F206" s="186"/>
    </row>
    <row r="207" spans="1:6">
      <c r="A207" s="537">
        <v>2249</v>
      </c>
      <c r="B207" s="538" t="s">
        <v>405</v>
      </c>
      <c r="C207" s="268">
        <v>1</v>
      </c>
      <c r="D207" s="257">
        <v>25</v>
      </c>
      <c r="E207" s="539" t="s">
        <v>1904</v>
      </c>
      <c r="F207" s="186"/>
    </row>
    <row r="208" spans="1:6">
      <c r="A208" s="537">
        <v>2251</v>
      </c>
      <c r="B208" s="538" t="s">
        <v>406</v>
      </c>
      <c r="C208" s="268">
        <v>9</v>
      </c>
      <c r="D208" s="257">
        <v>435</v>
      </c>
      <c r="E208" s="539">
        <v>862511</v>
      </c>
      <c r="F208" s="186"/>
    </row>
    <row r="209" spans="1:6">
      <c r="A209" s="537">
        <v>2254</v>
      </c>
      <c r="B209" s="538" t="s">
        <v>407</v>
      </c>
      <c r="C209" s="268">
        <v>1</v>
      </c>
      <c r="D209" s="257">
        <v>8</v>
      </c>
      <c r="E209" s="539" t="s">
        <v>1904</v>
      </c>
      <c r="F209" s="186"/>
    </row>
    <row r="210" spans="1:6">
      <c r="A210" s="537">
        <v>2291</v>
      </c>
      <c r="B210" s="538" t="s">
        <v>408</v>
      </c>
      <c r="C210" s="268">
        <v>10</v>
      </c>
      <c r="D210" s="257">
        <v>117</v>
      </c>
      <c r="E210" s="539">
        <v>383760</v>
      </c>
      <c r="F210" s="186"/>
    </row>
    <row r="211" spans="1:6">
      <c r="A211" s="537">
        <v>2292</v>
      </c>
      <c r="B211" s="538" t="s">
        <v>409</v>
      </c>
      <c r="C211" s="268">
        <v>2</v>
      </c>
      <c r="D211" s="257">
        <v>34</v>
      </c>
      <c r="E211" s="539" t="s">
        <v>1904</v>
      </c>
      <c r="F211" s="186"/>
    </row>
    <row r="212" spans="1:6">
      <c r="A212" s="537">
        <v>2299</v>
      </c>
      <c r="B212" s="538" t="s">
        <v>410</v>
      </c>
      <c r="C212" s="268">
        <v>14</v>
      </c>
      <c r="D212" s="257">
        <v>99</v>
      </c>
      <c r="E212" s="539">
        <v>67235</v>
      </c>
      <c r="F212" s="186"/>
    </row>
    <row r="213" spans="1:6">
      <c r="A213" s="540">
        <v>23</v>
      </c>
      <c r="B213" s="541" t="s">
        <v>411</v>
      </c>
      <c r="C213" s="207">
        <v>15</v>
      </c>
      <c r="D213" s="260">
        <v>1711</v>
      </c>
      <c r="E213" s="542">
        <v>67037205</v>
      </c>
      <c r="F213" s="186"/>
    </row>
    <row r="214" spans="1:6">
      <c r="A214" s="537">
        <v>2311</v>
      </c>
      <c r="B214" s="538" t="s">
        <v>412</v>
      </c>
      <c r="C214" s="268">
        <v>1</v>
      </c>
      <c r="D214" s="257">
        <v>34</v>
      </c>
      <c r="E214" s="539" t="s">
        <v>1904</v>
      </c>
      <c r="F214" s="186"/>
    </row>
    <row r="215" spans="1:6">
      <c r="A215" s="537">
        <v>2319</v>
      </c>
      <c r="B215" s="538" t="s">
        <v>413</v>
      </c>
      <c r="C215" s="268">
        <v>3</v>
      </c>
      <c r="D215" s="257">
        <v>1105</v>
      </c>
      <c r="E215" s="539" t="s">
        <v>1904</v>
      </c>
      <c r="F215" s="186"/>
    </row>
    <row r="216" spans="1:6">
      <c r="A216" s="537">
        <v>2329</v>
      </c>
      <c r="B216" s="538" t="s">
        <v>415</v>
      </c>
      <c r="C216" s="268">
        <v>1</v>
      </c>
      <c r="D216" s="257">
        <v>93</v>
      </c>
      <c r="E216" s="539" t="s">
        <v>1904</v>
      </c>
      <c r="F216" s="186"/>
    </row>
    <row r="217" spans="1:6">
      <c r="A217" s="537">
        <v>2332</v>
      </c>
      <c r="B217" s="538" t="s">
        <v>416</v>
      </c>
      <c r="C217" s="268">
        <v>2</v>
      </c>
      <c r="D217" s="257">
        <v>127</v>
      </c>
      <c r="E217" s="539" t="s">
        <v>1904</v>
      </c>
      <c r="F217" s="186"/>
    </row>
    <row r="218" spans="1:6">
      <c r="A218" s="537">
        <v>2341</v>
      </c>
      <c r="B218" s="538" t="s">
        <v>418</v>
      </c>
      <c r="C218" s="268">
        <v>2</v>
      </c>
      <c r="D218" s="257">
        <v>94</v>
      </c>
      <c r="E218" s="539" t="s">
        <v>1904</v>
      </c>
      <c r="F218" s="186"/>
    </row>
    <row r="219" spans="1:6">
      <c r="A219" s="537">
        <v>2351</v>
      </c>
      <c r="B219" s="538" t="s">
        <v>419</v>
      </c>
      <c r="C219" s="268">
        <v>1</v>
      </c>
      <c r="D219" s="257">
        <v>19</v>
      </c>
      <c r="E219" s="539" t="s">
        <v>1904</v>
      </c>
      <c r="F219" s="186"/>
    </row>
    <row r="220" spans="1:6">
      <c r="A220" s="537">
        <v>2353</v>
      </c>
      <c r="B220" s="538" t="s">
        <v>420</v>
      </c>
      <c r="C220" s="268">
        <v>1</v>
      </c>
      <c r="D220" s="257">
        <v>11</v>
      </c>
      <c r="E220" s="539" t="s">
        <v>1904</v>
      </c>
      <c r="F220" s="186"/>
    </row>
    <row r="221" spans="1:6">
      <c r="A221" s="537">
        <v>2355</v>
      </c>
      <c r="B221" s="538" t="s">
        <v>421</v>
      </c>
      <c r="C221" s="268">
        <v>1</v>
      </c>
      <c r="D221" s="257">
        <v>11</v>
      </c>
      <c r="E221" s="539" t="s">
        <v>1904</v>
      </c>
      <c r="F221" s="186"/>
    </row>
    <row r="222" spans="1:6">
      <c r="A222" s="537">
        <v>2399</v>
      </c>
      <c r="B222" s="538" t="s">
        <v>422</v>
      </c>
      <c r="C222" s="268">
        <v>3</v>
      </c>
      <c r="D222" s="257">
        <v>217</v>
      </c>
      <c r="E222" s="539" t="s">
        <v>1904</v>
      </c>
      <c r="F222" s="186"/>
    </row>
    <row r="223" spans="1:6">
      <c r="A223" s="540">
        <v>24</v>
      </c>
      <c r="B223" s="541" t="s">
        <v>423</v>
      </c>
      <c r="C223" s="207">
        <v>200</v>
      </c>
      <c r="D223" s="260">
        <v>2967</v>
      </c>
      <c r="E223" s="542">
        <v>4894777</v>
      </c>
      <c r="F223" s="186"/>
    </row>
    <row r="224" spans="1:6">
      <c r="A224" s="537">
        <v>2411</v>
      </c>
      <c r="B224" s="538" t="s">
        <v>424</v>
      </c>
      <c r="C224" s="268">
        <v>1</v>
      </c>
      <c r="D224" s="257">
        <v>18</v>
      </c>
      <c r="E224" s="539" t="s">
        <v>1904</v>
      </c>
      <c r="F224" s="186"/>
    </row>
    <row r="225" spans="1:6">
      <c r="A225" s="537">
        <v>2422</v>
      </c>
      <c r="B225" s="538" t="s">
        <v>425</v>
      </c>
      <c r="C225" s="268">
        <v>2</v>
      </c>
      <c r="D225" s="257">
        <v>23</v>
      </c>
      <c r="E225" s="539" t="s">
        <v>1904</v>
      </c>
      <c r="F225" s="186"/>
    </row>
    <row r="226" spans="1:6">
      <c r="A226" s="537">
        <v>2426</v>
      </c>
      <c r="B226" s="538" t="s">
        <v>427</v>
      </c>
      <c r="C226" s="268">
        <v>3</v>
      </c>
      <c r="D226" s="257">
        <v>57</v>
      </c>
      <c r="E226" s="539">
        <v>56543</v>
      </c>
      <c r="F226" s="186"/>
    </row>
    <row r="227" spans="1:6">
      <c r="A227" s="537">
        <v>2429</v>
      </c>
      <c r="B227" s="538" t="s">
        <v>428</v>
      </c>
      <c r="C227" s="268">
        <v>1</v>
      </c>
      <c r="D227" s="257">
        <v>7</v>
      </c>
      <c r="E227" s="539" t="s">
        <v>1904</v>
      </c>
      <c r="F227" s="186"/>
    </row>
    <row r="228" spans="1:6">
      <c r="A228" s="537">
        <v>2431</v>
      </c>
      <c r="B228" s="538" t="s">
        <v>429</v>
      </c>
      <c r="C228" s="268">
        <v>5</v>
      </c>
      <c r="D228" s="257">
        <v>51</v>
      </c>
      <c r="E228" s="539" t="s">
        <v>1904</v>
      </c>
      <c r="F228" s="186"/>
    </row>
    <row r="229" spans="1:6">
      <c r="A229" s="537">
        <v>2441</v>
      </c>
      <c r="B229" s="538" t="s">
        <v>431</v>
      </c>
      <c r="C229" s="268">
        <v>26</v>
      </c>
      <c r="D229" s="257">
        <v>265</v>
      </c>
      <c r="E229" s="539">
        <v>458358</v>
      </c>
      <c r="F229" s="186"/>
    </row>
    <row r="230" spans="1:6">
      <c r="A230" s="537">
        <v>2442</v>
      </c>
      <c r="B230" s="538" t="s">
        <v>432</v>
      </c>
      <c r="C230" s="268">
        <v>26</v>
      </c>
      <c r="D230" s="257">
        <v>374</v>
      </c>
      <c r="E230" s="539">
        <v>612338</v>
      </c>
      <c r="F230" s="186"/>
    </row>
    <row r="231" spans="1:6">
      <c r="A231" s="537">
        <v>2443</v>
      </c>
      <c r="B231" s="538" t="s">
        <v>433</v>
      </c>
      <c r="C231" s="268">
        <v>8</v>
      </c>
      <c r="D231" s="257">
        <v>53</v>
      </c>
      <c r="E231" s="539">
        <v>68496</v>
      </c>
      <c r="F231" s="186"/>
    </row>
    <row r="232" spans="1:6">
      <c r="A232" s="537">
        <v>2444</v>
      </c>
      <c r="B232" s="538" t="s">
        <v>434</v>
      </c>
      <c r="C232" s="268">
        <v>1</v>
      </c>
      <c r="D232" s="257">
        <v>27</v>
      </c>
      <c r="E232" s="539" t="s">
        <v>1904</v>
      </c>
      <c r="F232" s="186"/>
    </row>
    <row r="233" spans="1:6">
      <c r="A233" s="537">
        <v>2445</v>
      </c>
      <c r="B233" s="538" t="s">
        <v>435</v>
      </c>
      <c r="C233" s="268">
        <v>12</v>
      </c>
      <c r="D233" s="257">
        <v>359</v>
      </c>
      <c r="E233" s="539">
        <v>1042446</v>
      </c>
      <c r="F233" s="186"/>
    </row>
    <row r="234" spans="1:6">
      <c r="A234" s="537">
        <v>2446</v>
      </c>
      <c r="B234" s="538" t="s">
        <v>436</v>
      </c>
      <c r="C234" s="268">
        <v>67</v>
      </c>
      <c r="D234" s="257">
        <v>1009</v>
      </c>
      <c r="E234" s="539">
        <v>1313057</v>
      </c>
      <c r="F234" s="186"/>
    </row>
    <row r="235" spans="1:6">
      <c r="A235" s="537">
        <v>2451</v>
      </c>
      <c r="B235" s="538" t="s">
        <v>437</v>
      </c>
      <c r="C235" s="268">
        <v>2</v>
      </c>
      <c r="D235" s="257">
        <v>24</v>
      </c>
      <c r="E235" s="539" t="s">
        <v>1904</v>
      </c>
      <c r="F235" s="186"/>
    </row>
    <row r="236" spans="1:6">
      <c r="A236" s="537">
        <v>2452</v>
      </c>
      <c r="B236" s="538" t="s">
        <v>438</v>
      </c>
      <c r="C236" s="268">
        <v>1</v>
      </c>
      <c r="D236" s="257">
        <v>27</v>
      </c>
      <c r="E236" s="539" t="s">
        <v>1904</v>
      </c>
      <c r="F236" s="186"/>
    </row>
    <row r="237" spans="1:6">
      <c r="A237" s="537">
        <v>2461</v>
      </c>
      <c r="B237" s="538" t="s">
        <v>439</v>
      </c>
      <c r="C237" s="268">
        <v>4</v>
      </c>
      <c r="D237" s="257">
        <v>40</v>
      </c>
      <c r="E237" s="539">
        <v>38561</v>
      </c>
      <c r="F237" s="186"/>
    </row>
    <row r="238" spans="1:6">
      <c r="A238" s="537">
        <v>2462</v>
      </c>
      <c r="B238" s="538" t="s">
        <v>440</v>
      </c>
      <c r="C238" s="268">
        <v>1</v>
      </c>
      <c r="D238" s="257">
        <v>109</v>
      </c>
      <c r="E238" s="539" t="s">
        <v>1904</v>
      </c>
      <c r="F238" s="186"/>
    </row>
    <row r="239" spans="1:6">
      <c r="A239" s="537">
        <v>2464</v>
      </c>
      <c r="B239" s="538" t="s">
        <v>441</v>
      </c>
      <c r="C239" s="268">
        <v>5</v>
      </c>
      <c r="D239" s="257">
        <v>85</v>
      </c>
      <c r="E239" s="539">
        <v>74547</v>
      </c>
      <c r="F239" s="186"/>
    </row>
    <row r="240" spans="1:6">
      <c r="A240" s="537">
        <v>2465</v>
      </c>
      <c r="B240" s="538" t="s">
        <v>442</v>
      </c>
      <c r="C240" s="268">
        <v>3</v>
      </c>
      <c r="D240" s="257">
        <v>57</v>
      </c>
      <c r="E240" s="539" t="s">
        <v>1904</v>
      </c>
      <c r="F240" s="186"/>
    </row>
    <row r="241" spans="1:6">
      <c r="A241" s="537">
        <v>2469</v>
      </c>
      <c r="B241" s="538" t="s">
        <v>443</v>
      </c>
      <c r="C241" s="268">
        <v>5</v>
      </c>
      <c r="D241" s="257">
        <v>67</v>
      </c>
      <c r="E241" s="539">
        <v>145208</v>
      </c>
      <c r="F241" s="186"/>
    </row>
    <row r="242" spans="1:6">
      <c r="A242" s="537">
        <v>2479</v>
      </c>
      <c r="B242" s="538" t="s">
        <v>444</v>
      </c>
      <c r="C242" s="268">
        <v>9</v>
      </c>
      <c r="D242" s="257">
        <v>116</v>
      </c>
      <c r="E242" s="539">
        <v>212215</v>
      </c>
      <c r="F242" s="186"/>
    </row>
    <row r="243" spans="1:6">
      <c r="A243" s="537">
        <v>2481</v>
      </c>
      <c r="B243" s="538" t="s">
        <v>445</v>
      </c>
      <c r="C243" s="268">
        <v>1</v>
      </c>
      <c r="D243" s="257">
        <v>4</v>
      </c>
      <c r="E243" s="539" t="s">
        <v>1904</v>
      </c>
      <c r="F243" s="186"/>
    </row>
    <row r="244" spans="1:6">
      <c r="A244" s="537">
        <v>2499</v>
      </c>
      <c r="B244" s="538" t="s">
        <v>446</v>
      </c>
      <c r="C244" s="268">
        <v>17</v>
      </c>
      <c r="D244" s="257">
        <v>195</v>
      </c>
      <c r="E244" s="539">
        <v>220162</v>
      </c>
      <c r="F244" s="186"/>
    </row>
    <row r="245" spans="1:6">
      <c r="A245" s="540">
        <v>25</v>
      </c>
      <c r="B245" s="541" t="s">
        <v>447</v>
      </c>
      <c r="C245" s="207">
        <v>89</v>
      </c>
      <c r="D245" s="260">
        <v>3463</v>
      </c>
      <c r="E245" s="542">
        <v>10082445</v>
      </c>
      <c r="F245" s="186"/>
    </row>
    <row r="246" spans="1:6">
      <c r="A246" s="537">
        <v>2511</v>
      </c>
      <c r="B246" s="538" t="s">
        <v>448</v>
      </c>
      <c r="C246" s="268">
        <v>18</v>
      </c>
      <c r="D246" s="257">
        <v>655</v>
      </c>
      <c r="E246" s="539">
        <v>975179</v>
      </c>
      <c r="F246" s="186"/>
    </row>
    <row r="247" spans="1:6">
      <c r="A247" s="537">
        <v>2521</v>
      </c>
      <c r="B247" s="538" t="s">
        <v>449</v>
      </c>
      <c r="C247" s="268">
        <v>3</v>
      </c>
      <c r="D247" s="257">
        <v>88</v>
      </c>
      <c r="E247" s="539">
        <v>205702</v>
      </c>
      <c r="F247" s="186"/>
    </row>
    <row r="248" spans="1:6">
      <c r="A248" s="537">
        <v>2522</v>
      </c>
      <c r="B248" s="538" t="s">
        <v>450</v>
      </c>
      <c r="C248" s="268">
        <v>1</v>
      </c>
      <c r="D248" s="257">
        <v>23</v>
      </c>
      <c r="E248" s="539" t="s">
        <v>1904</v>
      </c>
      <c r="F248" s="186"/>
    </row>
    <row r="249" spans="1:6">
      <c r="A249" s="537">
        <v>2523</v>
      </c>
      <c r="B249" s="538" t="s">
        <v>451</v>
      </c>
      <c r="C249" s="268">
        <v>2</v>
      </c>
      <c r="D249" s="257">
        <v>133</v>
      </c>
      <c r="E249" s="539" t="s">
        <v>1904</v>
      </c>
      <c r="F249" s="186"/>
    </row>
    <row r="250" spans="1:6">
      <c r="A250" s="537">
        <v>2531</v>
      </c>
      <c r="B250" s="538" t="s">
        <v>452</v>
      </c>
      <c r="C250" s="268">
        <v>1</v>
      </c>
      <c r="D250" s="257">
        <v>11</v>
      </c>
      <c r="E250" s="539" t="s">
        <v>1904</v>
      </c>
      <c r="F250" s="186"/>
    </row>
    <row r="251" spans="1:6">
      <c r="A251" s="537">
        <v>2533</v>
      </c>
      <c r="B251" s="538" t="s">
        <v>453</v>
      </c>
      <c r="C251" s="268">
        <v>26</v>
      </c>
      <c r="D251" s="257">
        <v>975</v>
      </c>
      <c r="E251" s="539">
        <v>3869188</v>
      </c>
      <c r="F251" s="186"/>
    </row>
    <row r="252" spans="1:6">
      <c r="A252" s="537">
        <v>2534</v>
      </c>
      <c r="B252" s="538" t="s">
        <v>454</v>
      </c>
      <c r="C252" s="268">
        <v>1</v>
      </c>
      <c r="D252" s="257">
        <v>5</v>
      </c>
      <c r="E252" s="539" t="s">
        <v>1904</v>
      </c>
      <c r="F252" s="186"/>
    </row>
    <row r="253" spans="1:6">
      <c r="A253" s="537">
        <v>2535</v>
      </c>
      <c r="B253" s="538" t="s">
        <v>455</v>
      </c>
      <c r="C253" s="268">
        <v>3</v>
      </c>
      <c r="D253" s="257">
        <v>274</v>
      </c>
      <c r="E253" s="539" t="s">
        <v>1904</v>
      </c>
      <c r="F253" s="186"/>
    </row>
    <row r="254" spans="1:6">
      <c r="A254" s="537">
        <v>2593</v>
      </c>
      <c r="B254" s="538" t="s">
        <v>456</v>
      </c>
      <c r="C254" s="268">
        <v>5</v>
      </c>
      <c r="D254" s="257">
        <v>121</v>
      </c>
      <c r="E254" s="539">
        <v>90257</v>
      </c>
      <c r="F254" s="186"/>
    </row>
    <row r="255" spans="1:6">
      <c r="A255" s="537">
        <v>2596</v>
      </c>
      <c r="B255" s="538" t="s">
        <v>457</v>
      </c>
      <c r="C255" s="268">
        <v>13</v>
      </c>
      <c r="D255" s="257">
        <v>872</v>
      </c>
      <c r="E255" s="539">
        <v>3504333</v>
      </c>
      <c r="F255" s="186"/>
    </row>
    <row r="256" spans="1:6">
      <c r="A256" s="537">
        <v>2599</v>
      </c>
      <c r="B256" s="538" t="s">
        <v>458</v>
      </c>
      <c r="C256" s="268">
        <v>16</v>
      </c>
      <c r="D256" s="257">
        <v>306</v>
      </c>
      <c r="E256" s="539">
        <v>405255</v>
      </c>
      <c r="F256" s="186"/>
    </row>
    <row r="257" spans="1:6">
      <c r="A257" s="540">
        <v>26</v>
      </c>
      <c r="B257" s="541" t="s">
        <v>459</v>
      </c>
      <c r="C257" s="207">
        <v>227</v>
      </c>
      <c r="D257" s="260">
        <v>7607</v>
      </c>
      <c r="E257" s="542">
        <v>20528562</v>
      </c>
      <c r="F257" s="186"/>
    </row>
    <row r="258" spans="1:6">
      <c r="A258" s="537">
        <v>2611</v>
      </c>
      <c r="B258" s="538" t="s">
        <v>460</v>
      </c>
      <c r="C258" s="268">
        <v>28</v>
      </c>
      <c r="D258" s="257">
        <v>1922</v>
      </c>
      <c r="E258" s="539">
        <v>4603853</v>
      </c>
      <c r="F258" s="186"/>
    </row>
    <row r="259" spans="1:6">
      <c r="A259" s="537">
        <v>2621</v>
      </c>
      <c r="B259" s="538" t="s">
        <v>461</v>
      </c>
      <c r="C259" s="268">
        <v>21</v>
      </c>
      <c r="D259" s="257">
        <v>576</v>
      </c>
      <c r="E259" s="539">
        <v>2022151</v>
      </c>
      <c r="F259" s="186"/>
    </row>
    <row r="260" spans="1:6">
      <c r="A260" s="537">
        <v>2631</v>
      </c>
      <c r="B260" s="538" t="s">
        <v>462</v>
      </c>
      <c r="C260" s="268">
        <v>1</v>
      </c>
      <c r="D260" s="257">
        <v>96</v>
      </c>
      <c r="E260" s="539" t="s">
        <v>1904</v>
      </c>
      <c r="F260" s="186"/>
    </row>
    <row r="261" spans="1:6">
      <c r="A261" s="537">
        <v>2632</v>
      </c>
      <c r="B261" s="538" t="s">
        <v>463</v>
      </c>
      <c r="C261" s="268">
        <v>1</v>
      </c>
      <c r="D261" s="257">
        <v>8</v>
      </c>
      <c r="E261" s="539" t="s">
        <v>1904</v>
      </c>
      <c r="F261" s="186"/>
    </row>
    <row r="262" spans="1:6">
      <c r="A262" s="537">
        <v>2634</v>
      </c>
      <c r="B262" s="538" t="s">
        <v>464</v>
      </c>
      <c r="C262" s="268">
        <v>6</v>
      </c>
      <c r="D262" s="257">
        <v>56</v>
      </c>
      <c r="E262" s="539">
        <v>51111</v>
      </c>
      <c r="F262" s="186"/>
    </row>
    <row r="263" spans="1:6">
      <c r="A263" s="537">
        <v>2641</v>
      </c>
      <c r="B263" s="538" t="s">
        <v>466</v>
      </c>
      <c r="C263" s="268">
        <v>8</v>
      </c>
      <c r="D263" s="257">
        <v>162</v>
      </c>
      <c r="E263" s="539">
        <v>336944</v>
      </c>
      <c r="F263" s="186"/>
    </row>
    <row r="264" spans="1:6">
      <c r="A264" s="537">
        <v>2642</v>
      </c>
      <c r="B264" s="538" t="s">
        <v>467</v>
      </c>
      <c r="C264" s="268">
        <v>1</v>
      </c>
      <c r="D264" s="257">
        <v>13</v>
      </c>
      <c r="E264" s="539" t="s">
        <v>1904</v>
      </c>
      <c r="F264" s="186"/>
    </row>
    <row r="265" spans="1:6">
      <c r="A265" s="537">
        <v>2643</v>
      </c>
      <c r="B265" s="538" t="s">
        <v>468</v>
      </c>
      <c r="C265" s="268">
        <v>23</v>
      </c>
      <c r="D265" s="257">
        <v>544</v>
      </c>
      <c r="E265" s="539">
        <v>1319851</v>
      </c>
      <c r="F265" s="186"/>
    </row>
    <row r="266" spans="1:6">
      <c r="A266" s="537">
        <v>2644</v>
      </c>
      <c r="B266" s="538" t="s">
        <v>469</v>
      </c>
      <c r="C266" s="268">
        <v>10</v>
      </c>
      <c r="D266" s="257">
        <v>143</v>
      </c>
      <c r="E266" s="539">
        <v>259730</v>
      </c>
      <c r="F266" s="186"/>
    </row>
    <row r="267" spans="1:6">
      <c r="A267" s="537">
        <v>2645</v>
      </c>
      <c r="B267" s="538" t="s">
        <v>470</v>
      </c>
      <c r="C267" s="268">
        <v>6</v>
      </c>
      <c r="D267" s="257">
        <v>108</v>
      </c>
      <c r="E267" s="539">
        <v>283591</v>
      </c>
      <c r="F267" s="186"/>
    </row>
    <row r="268" spans="1:6">
      <c r="A268" s="537">
        <v>2651</v>
      </c>
      <c r="B268" s="538" t="s">
        <v>471</v>
      </c>
      <c r="C268" s="268">
        <v>1</v>
      </c>
      <c r="D268" s="257">
        <v>4</v>
      </c>
      <c r="E268" s="539" t="s">
        <v>1904</v>
      </c>
      <c r="F268" s="186"/>
    </row>
    <row r="269" spans="1:6">
      <c r="A269" s="537">
        <v>2652</v>
      </c>
      <c r="B269" s="538" t="s">
        <v>472</v>
      </c>
      <c r="C269" s="268">
        <v>19</v>
      </c>
      <c r="D269" s="257">
        <v>627</v>
      </c>
      <c r="E269" s="539">
        <v>1878187</v>
      </c>
      <c r="F269" s="186"/>
    </row>
    <row r="270" spans="1:6">
      <c r="A270" s="537">
        <v>2653</v>
      </c>
      <c r="B270" s="538" t="s">
        <v>473</v>
      </c>
      <c r="C270" s="268">
        <v>7</v>
      </c>
      <c r="D270" s="257">
        <v>188</v>
      </c>
      <c r="E270" s="539">
        <v>268091</v>
      </c>
      <c r="F270" s="186"/>
    </row>
    <row r="271" spans="1:6">
      <c r="A271" s="537">
        <v>2661</v>
      </c>
      <c r="B271" s="538" t="s">
        <v>474</v>
      </c>
      <c r="C271" s="268">
        <v>3</v>
      </c>
      <c r="D271" s="257">
        <v>46</v>
      </c>
      <c r="E271" s="539">
        <v>88687</v>
      </c>
      <c r="F271" s="186"/>
    </row>
    <row r="272" spans="1:6">
      <c r="A272" s="537">
        <v>2662</v>
      </c>
      <c r="B272" s="538" t="s">
        <v>475</v>
      </c>
      <c r="C272" s="268">
        <v>3</v>
      </c>
      <c r="D272" s="257">
        <v>316</v>
      </c>
      <c r="E272" s="539" t="s">
        <v>1904</v>
      </c>
      <c r="F272" s="186"/>
    </row>
    <row r="273" spans="1:6" ht="24">
      <c r="A273" s="537">
        <v>2663</v>
      </c>
      <c r="B273" s="538" t="s">
        <v>476</v>
      </c>
      <c r="C273" s="268">
        <v>22</v>
      </c>
      <c r="D273" s="257">
        <v>423</v>
      </c>
      <c r="E273" s="539">
        <v>651745</v>
      </c>
      <c r="F273" s="186"/>
    </row>
    <row r="274" spans="1:6">
      <c r="A274" s="537">
        <v>2664</v>
      </c>
      <c r="B274" s="538" t="s">
        <v>477</v>
      </c>
      <c r="C274" s="268">
        <v>2</v>
      </c>
      <c r="D274" s="257">
        <v>72</v>
      </c>
      <c r="E274" s="539" t="s">
        <v>1904</v>
      </c>
      <c r="F274" s="186"/>
    </row>
    <row r="275" spans="1:6">
      <c r="A275" s="537">
        <v>2671</v>
      </c>
      <c r="B275" s="538" t="s">
        <v>478</v>
      </c>
      <c r="C275" s="268">
        <v>13</v>
      </c>
      <c r="D275" s="257">
        <v>752</v>
      </c>
      <c r="E275" s="539">
        <v>2232560</v>
      </c>
      <c r="F275" s="186"/>
    </row>
    <row r="276" spans="1:6">
      <c r="A276" s="537">
        <v>2672</v>
      </c>
      <c r="B276" s="538" t="s">
        <v>479</v>
      </c>
      <c r="C276" s="268">
        <v>3</v>
      </c>
      <c r="D276" s="257">
        <v>23</v>
      </c>
      <c r="E276" s="539" t="s">
        <v>1904</v>
      </c>
      <c r="F276" s="186"/>
    </row>
    <row r="277" spans="1:6">
      <c r="A277" s="537">
        <v>2691</v>
      </c>
      <c r="B277" s="538" t="s">
        <v>480</v>
      </c>
      <c r="C277" s="268">
        <v>2</v>
      </c>
      <c r="D277" s="257">
        <v>243</v>
      </c>
      <c r="E277" s="539" t="s">
        <v>1904</v>
      </c>
      <c r="F277" s="186"/>
    </row>
    <row r="278" spans="1:6">
      <c r="A278" s="537">
        <v>2692</v>
      </c>
      <c r="B278" s="538" t="s">
        <v>481</v>
      </c>
      <c r="C278" s="268">
        <v>9</v>
      </c>
      <c r="D278" s="257">
        <v>132</v>
      </c>
      <c r="E278" s="539">
        <v>160836</v>
      </c>
      <c r="F278" s="186"/>
    </row>
    <row r="279" spans="1:6">
      <c r="A279" s="537">
        <v>2693</v>
      </c>
      <c r="B279" s="538" t="s">
        <v>482</v>
      </c>
      <c r="C279" s="268">
        <v>3</v>
      </c>
      <c r="D279" s="257">
        <v>19</v>
      </c>
      <c r="E279" s="539">
        <v>33883</v>
      </c>
      <c r="F279" s="186"/>
    </row>
    <row r="280" spans="1:6">
      <c r="A280" s="537">
        <v>2694</v>
      </c>
      <c r="B280" s="538" t="s">
        <v>483</v>
      </c>
      <c r="C280" s="268">
        <v>7</v>
      </c>
      <c r="D280" s="257">
        <v>168</v>
      </c>
      <c r="E280" s="539">
        <v>383721</v>
      </c>
      <c r="F280" s="186"/>
    </row>
    <row r="281" spans="1:6">
      <c r="A281" s="537">
        <v>2699</v>
      </c>
      <c r="B281" s="538" t="s">
        <v>484</v>
      </c>
      <c r="C281" s="268">
        <v>28</v>
      </c>
      <c r="D281" s="257">
        <v>966</v>
      </c>
      <c r="E281" s="539">
        <v>2421112</v>
      </c>
      <c r="F281" s="186"/>
    </row>
    <row r="282" spans="1:6">
      <c r="A282" s="540">
        <v>27</v>
      </c>
      <c r="B282" s="541" t="s">
        <v>485</v>
      </c>
      <c r="C282" s="207">
        <v>11</v>
      </c>
      <c r="D282" s="260">
        <v>644</v>
      </c>
      <c r="E282" s="542">
        <v>1346268</v>
      </c>
      <c r="F282" s="186"/>
    </row>
    <row r="283" spans="1:6">
      <c r="A283" s="537">
        <v>2722</v>
      </c>
      <c r="B283" s="538" t="s">
        <v>486</v>
      </c>
      <c r="C283" s="268">
        <v>1</v>
      </c>
      <c r="D283" s="257">
        <v>7</v>
      </c>
      <c r="E283" s="539" t="s">
        <v>1904</v>
      </c>
      <c r="F283" s="186"/>
    </row>
    <row r="284" spans="1:6">
      <c r="A284" s="537">
        <v>2731</v>
      </c>
      <c r="B284" s="538" t="s">
        <v>487</v>
      </c>
      <c r="C284" s="268">
        <v>2</v>
      </c>
      <c r="D284" s="257">
        <v>107</v>
      </c>
      <c r="E284" s="539" t="s">
        <v>1904</v>
      </c>
      <c r="F284" s="186"/>
    </row>
    <row r="285" spans="1:6">
      <c r="A285" s="537">
        <v>2734</v>
      </c>
      <c r="B285" s="538" t="s">
        <v>488</v>
      </c>
      <c r="C285" s="268">
        <v>2</v>
      </c>
      <c r="D285" s="257">
        <v>17</v>
      </c>
      <c r="E285" s="539" t="s">
        <v>1904</v>
      </c>
      <c r="F285" s="186"/>
    </row>
    <row r="286" spans="1:6">
      <c r="A286" s="537">
        <v>2741</v>
      </c>
      <c r="B286" s="538" t="s">
        <v>490</v>
      </c>
      <c r="C286" s="268">
        <v>1</v>
      </c>
      <c r="D286" s="257">
        <v>475</v>
      </c>
      <c r="E286" s="539" t="s">
        <v>1904</v>
      </c>
      <c r="F286" s="186"/>
    </row>
    <row r="287" spans="1:6">
      <c r="A287" s="537">
        <v>2743</v>
      </c>
      <c r="B287" s="538" t="s">
        <v>491</v>
      </c>
      <c r="C287" s="268">
        <v>5</v>
      </c>
      <c r="D287" s="257">
        <v>38</v>
      </c>
      <c r="E287" s="539">
        <v>32646</v>
      </c>
      <c r="F287" s="186"/>
    </row>
    <row r="288" spans="1:6">
      <c r="A288" s="540">
        <v>28</v>
      </c>
      <c r="B288" s="541" t="s">
        <v>492</v>
      </c>
      <c r="C288" s="207">
        <v>18</v>
      </c>
      <c r="D288" s="260">
        <v>3551</v>
      </c>
      <c r="E288" s="542">
        <v>13763828</v>
      </c>
      <c r="F288" s="186"/>
    </row>
    <row r="289" spans="1:6">
      <c r="A289" s="537">
        <v>2814</v>
      </c>
      <c r="B289" s="538" t="s">
        <v>493</v>
      </c>
      <c r="C289" s="268">
        <v>2</v>
      </c>
      <c r="D289" s="257">
        <v>1326</v>
      </c>
      <c r="E289" s="539" t="s">
        <v>1904</v>
      </c>
      <c r="F289" s="186"/>
    </row>
    <row r="290" spans="1:6">
      <c r="A290" s="537">
        <v>2823</v>
      </c>
      <c r="B290" s="538" t="s">
        <v>495</v>
      </c>
      <c r="C290" s="268">
        <v>3</v>
      </c>
      <c r="D290" s="257">
        <v>66</v>
      </c>
      <c r="E290" s="539" t="s">
        <v>1904</v>
      </c>
      <c r="F290" s="186"/>
    </row>
    <row r="291" spans="1:6">
      <c r="A291" s="537">
        <v>2841</v>
      </c>
      <c r="B291" s="538" t="s">
        <v>496</v>
      </c>
      <c r="C291" s="268">
        <v>2</v>
      </c>
      <c r="D291" s="257">
        <v>67</v>
      </c>
      <c r="E291" s="539" t="s">
        <v>1904</v>
      </c>
      <c r="F291" s="186"/>
    </row>
    <row r="292" spans="1:6">
      <c r="A292" s="537">
        <v>2842</v>
      </c>
      <c r="B292" s="538" t="s">
        <v>497</v>
      </c>
      <c r="C292" s="268">
        <v>2</v>
      </c>
      <c r="D292" s="257">
        <v>40</v>
      </c>
      <c r="E292" s="539" t="s">
        <v>1904</v>
      </c>
      <c r="F292" s="186"/>
    </row>
    <row r="293" spans="1:6">
      <c r="A293" s="537">
        <v>2859</v>
      </c>
      <c r="B293" s="538" t="s">
        <v>498</v>
      </c>
      <c r="C293" s="268">
        <v>1</v>
      </c>
      <c r="D293" s="257">
        <v>46</v>
      </c>
      <c r="E293" s="539" t="s">
        <v>1904</v>
      </c>
      <c r="F293" s="186"/>
    </row>
    <row r="294" spans="1:6">
      <c r="A294" s="537">
        <v>2899</v>
      </c>
      <c r="B294" s="538" t="s">
        <v>499</v>
      </c>
      <c r="C294" s="268">
        <v>8</v>
      </c>
      <c r="D294" s="257">
        <v>2006</v>
      </c>
      <c r="E294" s="539">
        <v>1578584</v>
      </c>
      <c r="F294" s="186"/>
    </row>
    <row r="295" spans="1:6">
      <c r="A295" s="540">
        <v>29</v>
      </c>
      <c r="B295" s="541" t="s">
        <v>500</v>
      </c>
      <c r="C295" s="207">
        <v>52</v>
      </c>
      <c r="D295" s="260">
        <v>3594</v>
      </c>
      <c r="E295" s="542">
        <v>11462706</v>
      </c>
      <c r="F295" s="186"/>
    </row>
    <row r="296" spans="1:6">
      <c r="A296" s="537">
        <v>2911</v>
      </c>
      <c r="B296" s="538" t="s">
        <v>501</v>
      </c>
      <c r="C296" s="268">
        <v>2</v>
      </c>
      <c r="D296" s="257">
        <v>25</v>
      </c>
      <c r="E296" s="539" t="s">
        <v>1904</v>
      </c>
      <c r="F296" s="186"/>
    </row>
    <row r="297" spans="1:6">
      <c r="A297" s="228">
        <v>2913</v>
      </c>
      <c r="B297" s="227" t="s">
        <v>502</v>
      </c>
      <c r="C297" s="543">
        <v>2</v>
      </c>
      <c r="D297" s="544">
        <v>38</v>
      </c>
      <c r="E297" s="545" t="s">
        <v>1904</v>
      </c>
      <c r="F297" s="186"/>
    </row>
    <row r="298" spans="1:6">
      <c r="A298" s="228">
        <v>2914</v>
      </c>
      <c r="B298" s="227" t="s">
        <v>503</v>
      </c>
      <c r="C298" s="543">
        <v>21</v>
      </c>
      <c r="D298" s="544">
        <v>957</v>
      </c>
      <c r="E298" s="546">
        <v>1227795</v>
      </c>
      <c r="F298" s="186"/>
    </row>
    <row r="299" spans="1:6">
      <c r="A299" s="228">
        <v>2922</v>
      </c>
      <c r="B299" s="227" t="s">
        <v>505</v>
      </c>
      <c r="C299" s="543">
        <v>5</v>
      </c>
      <c r="D299" s="544">
        <v>125</v>
      </c>
      <c r="E299" s="546">
        <v>127310</v>
      </c>
      <c r="F299" s="186"/>
    </row>
    <row r="300" spans="1:6">
      <c r="A300" s="228">
        <v>2931</v>
      </c>
      <c r="B300" s="227" t="s">
        <v>507</v>
      </c>
      <c r="C300" s="543">
        <v>1</v>
      </c>
      <c r="D300" s="544">
        <v>17</v>
      </c>
      <c r="E300" s="545" t="s">
        <v>1904</v>
      </c>
      <c r="F300" s="186"/>
    </row>
    <row r="301" spans="1:6">
      <c r="A301" s="228">
        <v>2932</v>
      </c>
      <c r="B301" s="227" t="s">
        <v>508</v>
      </c>
      <c r="C301" s="543">
        <v>1</v>
      </c>
      <c r="D301" s="544">
        <v>40</v>
      </c>
      <c r="E301" s="545" t="s">
        <v>1904</v>
      </c>
      <c r="F301" s="186"/>
    </row>
    <row r="302" spans="1:6">
      <c r="A302" s="228">
        <v>2939</v>
      </c>
      <c r="B302" s="227" t="s">
        <v>509</v>
      </c>
      <c r="C302" s="543">
        <v>2</v>
      </c>
      <c r="D302" s="544">
        <v>30</v>
      </c>
      <c r="E302" s="545" t="s">
        <v>1904</v>
      </c>
      <c r="F302" s="186"/>
    </row>
    <row r="303" spans="1:6">
      <c r="A303" s="228">
        <v>2941</v>
      </c>
      <c r="B303" s="227" t="s">
        <v>510</v>
      </c>
      <c r="C303" s="543">
        <v>3</v>
      </c>
      <c r="D303" s="544">
        <v>638</v>
      </c>
      <c r="E303" s="546">
        <v>2592248</v>
      </c>
      <c r="F303" s="186"/>
    </row>
    <row r="304" spans="1:6">
      <c r="A304" s="228">
        <v>2942</v>
      </c>
      <c r="B304" s="227" t="s">
        <v>511</v>
      </c>
      <c r="C304" s="543">
        <v>1</v>
      </c>
      <c r="D304" s="544">
        <v>65</v>
      </c>
      <c r="E304" s="545" t="s">
        <v>1904</v>
      </c>
      <c r="F304" s="186"/>
    </row>
    <row r="305" spans="1:6">
      <c r="A305" s="228">
        <v>2962</v>
      </c>
      <c r="B305" s="227" t="s">
        <v>512</v>
      </c>
      <c r="C305" s="543">
        <v>3</v>
      </c>
      <c r="D305" s="544">
        <v>375</v>
      </c>
      <c r="E305" s="545" t="s">
        <v>1904</v>
      </c>
      <c r="F305" s="186"/>
    </row>
    <row r="306" spans="1:6">
      <c r="A306" s="228">
        <v>2969</v>
      </c>
      <c r="B306" s="227" t="s">
        <v>513</v>
      </c>
      <c r="C306" s="543">
        <v>1</v>
      </c>
      <c r="D306" s="544">
        <v>40</v>
      </c>
      <c r="E306" s="545" t="s">
        <v>1904</v>
      </c>
      <c r="F306" s="186"/>
    </row>
    <row r="307" spans="1:6">
      <c r="A307" s="228">
        <v>2971</v>
      </c>
      <c r="B307" s="227" t="s">
        <v>514</v>
      </c>
      <c r="C307" s="543">
        <v>3</v>
      </c>
      <c r="D307" s="544">
        <v>127</v>
      </c>
      <c r="E307" s="545" t="s">
        <v>1904</v>
      </c>
      <c r="F307" s="186"/>
    </row>
    <row r="308" spans="1:6">
      <c r="A308" s="228">
        <v>2973</v>
      </c>
      <c r="B308" s="227" t="s">
        <v>515</v>
      </c>
      <c r="C308" s="543">
        <v>1</v>
      </c>
      <c r="D308" s="544">
        <v>506</v>
      </c>
      <c r="E308" s="545" t="s">
        <v>1904</v>
      </c>
      <c r="F308" s="186"/>
    </row>
    <row r="309" spans="1:6">
      <c r="A309" s="228">
        <v>2999</v>
      </c>
      <c r="B309" s="227" t="s">
        <v>516</v>
      </c>
      <c r="C309" s="543">
        <v>6</v>
      </c>
      <c r="D309" s="544">
        <v>611</v>
      </c>
      <c r="E309" s="546">
        <v>1110680</v>
      </c>
      <c r="F309" s="186"/>
    </row>
    <row r="310" spans="1:6">
      <c r="A310" s="308">
        <v>30</v>
      </c>
      <c r="B310" s="547" t="s">
        <v>517</v>
      </c>
      <c r="C310" s="548">
        <v>4</v>
      </c>
      <c r="D310" s="549">
        <v>108</v>
      </c>
      <c r="E310" s="550" t="s">
        <v>1904</v>
      </c>
      <c r="F310" s="186"/>
    </row>
    <row r="311" spans="1:6">
      <c r="A311" s="228">
        <v>3012</v>
      </c>
      <c r="B311" s="227" t="s">
        <v>518</v>
      </c>
      <c r="C311" s="543">
        <v>1</v>
      </c>
      <c r="D311" s="544">
        <v>21</v>
      </c>
      <c r="E311" s="545" t="s">
        <v>1904</v>
      </c>
      <c r="F311" s="186"/>
    </row>
    <row r="312" spans="1:6">
      <c r="A312" s="228">
        <v>3019</v>
      </c>
      <c r="B312" s="227" t="s">
        <v>519</v>
      </c>
      <c r="C312" s="543">
        <v>2</v>
      </c>
      <c r="D312" s="544">
        <v>82</v>
      </c>
      <c r="E312" s="545" t="s">
        <v>1904</v>
      </c>
      <c r="F312" s="186"/>
    </row>
    <row r="313" spans="1:6">
      <c r="A313" s="228">
        <v>3022</v>
      </c>
      <c r="B313" s="227" t="s">
        <v>520</v>
      </c>
      <c r="C313" s="543">
        <v>1</v>
      </c>
      <c r="D313" s="544">
        <v>5</v>
      </c>
      <c r="E313" s="545" t="s">
        <v>1904</v>
      </c>
      <c r="F313" s="186"/>
    </row>
    <row r="314" spans="1:6">
      <c r="A314" s="308">
        <v>31</v>
      </c>
      <c r="B314" s="547" t="s">
        <v>521</v>
      </c>
      <c r="C314" s="548">
        <v>176</v>
      </c>
      <c r="D314" s="549">
        <v>5776</v>
      </c>
      <c r="E314" s="551">
        <v>59969550</v>
      </c>
      <c r="F314" s="186"/>
    </row>
    <row r="315" spans="1:6">
      <c r="A315" s="228">
        <v>3112</v>
      </c>
      <c r="B315" s="227" t="s">
        <v>522</v>
      </c>
      <c r="C315" s="543">
        <v>1</v>
      </c>
      <c r="D315" s="544">
        <v>34</v>
      </c>
      <c r="E315" s="545" t="s">
        <v>1904</v>
      </c>
      <c r="F315" s="186"/>
    </row>
    <row r="316" spans="1:6">
      <c r="A316" s="228">
        <v>3113</v>
      </c>
      <c r="B316" s="227" t="s">
        <v>523</v>
      </c>
      <c r="C316" s="543">
        <v>4</v>
      </c>
      <c r="D316" s="544">
        <v>92</v>
      </c>
      <c r="E316" s="546">
        <v>143167</v>
      </c>
      <c r="F316" s="186"/>
    </row>
    <row r="317" spans="1:6">
      <c r="A317" s="228">
        <v>3131</v>
      </c>
      <c r="B317" s="227" t="s">
        <v>524</v>
      </c>
      <c r="C317" s="543">
        <v>83</v>
      </c>
      <c r="D317" s="544">
        <v>3865</v>
      </c>
      <c r="E317" s="546">
        <v>56756218</v>
      </c>
      <c r="F317" s="186"/>
    </row>
    <row r="318" spans="1:6">
      <c r="A318" s="228">
        <v>3132</v>
      </c>
      <c r="B318" s="227" t="s">
        <v>525</v>
      </c>
      <c r="C318" s="543">
        <v>52</v>
      </c>
      <c r="D318" s="544">
        <v>1291</v>
      </c>
      <c r="E318" s="546">
        <v>2397800</v>
      </c>
      <c r="F318" s="186"/>
    </row>
    <row r="319" spans="1:6">
      <c r="A319" s="228">
        <v>3133</v>
      </c>
      <c r="B319" s="227" t="s">
        <v>526</v>
      </c>
      <c r="C319" s="543">
        <v>12</v>
      </c>
      <c r="D319" s="544">
        <v>93</v>
      </c>
      <c r="E319" s="546">
        <v>107127</v>
      </c>
      <c r="F319" s="186"/>
    </row>
    <row r="320" spans="1:6">
      <c r="A320" s="228">
        <v>3134</v>
      </c>
      <c r="B320" s="227" t="s">
        <v>527</v>
      </c>
      <c r="C320" s="543">
        <v>20</v>
      </c>
      <c r="D320" s="544">
        <v>322</v>
      </c>
      <c r="E320" s="546">
        <v>389675</v>
      </c>
      <c r="F320" s="186"/>
    </row>
    <row r="321" spans="1:6">
      <c r="A321" s="228">
        <v>3159</v>
      </c>
      <c r="B321" s="227" t="s">
        <v>528</v>
      </c>
      <c r="C321" s="543">
        <v>3</v>
      </c>
      <c r="D321" s="544">
        <v>74</v>
      </c>
      <c r="E321" s="545" t="s">
        <v>1904</v>
      </c>
      <c r="F321" s="186"/>
    </row>
    <row r="322" spans="1:6">
      <c r="A322" s="228">
        <v>3199</v>
      </c>
      <c r="B322" s="227" t="s">
        <v>529</v>
      </c>
      <c r="C322" s="543">
        <v>1</v>
      </c>
      <c r="D322" s="544">
        <v>5</v>
      </c>
      <c r="E322" s="545" t="s">
        <v>1904</v>
      </c>
      <c r="F322" s="186"/>
    </row>
    <row r="323" spans="1:6">
      <c r="A323" s="308">
        <v>32</v>
      </c>
      <c r="B323" s="547" t="s">
        <v>530</v>
      </c>
      <c r="C323" s="548">
        <v>70</v>
      </c>
      <c r="D323" s="549">
        <v>1051</v>
      </c>
      <c r="E323" s="551">
        <v>1029189</v>
      </c>
      <c r="F323" s="186"/>
    </row>
    <row r="324" spans="1:6">
      <c r="A324" s="228">
        <v>3221</v>
      </c>
      <c r="B324" s="227" t="s">
        <v>533</v>
      </c>
      <c r="C324" s="543">
        <v>1</v>
      </c>
      <c r="D324" s="544">
        <v>5</v>
      </c>
      <c r="E324" s="545" t="s">
        <v>1904</v>
      </c>
      <c r="F324" s="186"/>
    </row>
    <row r="325" spans="1:6">
      <c r="A325" s="228">
        <v>3229</v>
      </c>
      <c r="B325" s="227" t="s">
        <v>534</v>
      </c>
      <c r="C325" s="543">
        <v>1</v>
      </c>
      <c r="D325" s="544">
        <v>6</v>
      </c>
      <c r="E325" s="545" t="s">
        <v>1904</v>
      </c>
      <c r="F325" s="186"/>
    </row>
    <row r="326" spans="1:6">
      <c r="A326" s="228">
        <v>3251</v>
      </c>
      <c r="B326" s="227" t="s">
        <v>536</v>
      </c>
      <c r="C326" s="543">
        <v>7</v>
      </c>
      <c r="D326" s="544">
        <v>177</v>
      </c>
      <c r="E326" s="546">
        <v>184301</v>
      </c>
      <c r="F326" s="186"/>
    </row>
    <row r="327" spans="1:6">
      <c r="A327" s="228">
        <v>3253</v>
      </c>
      <c r="B327" s="227" t="s">
        <v>538</v>
      </c>
      <c r="C327" s="543">
        <v>1</v>
      </c>
      <c r="D327" s="544">
        <v>7</v>
      </c>
      <c r="E327" s="545" t="s">
        <v>1904</v>
      </c>
      <c r="F327" s="186"/>
    </row>
    <row r="328" spans="1:6">
      <c r="A328" s="228">
        <v>3269</v>
      </c>
      <c r="B328" s="227" t="s">
        <v>539</v>
      </c>
      <c r="C328" s="543">
        <v>1</v>
      </c>
      <c r="D328" s="544">
        <v>7</v>
      </c>
      <c r="E328" s="545" t="s">
        <v>1904</v>
      </c>
      <c r="F328" s="186"/>
    </row>
    <row r="329" spans="1:6">
      <c r="A329" s="228">
        <v>3282</v>
      </c>
      <c r="B329" s="227" t="s">
        <v>542</v>
      </c>
      <c r="C329" s="543">
        <v>11</v>
      </c>
      <c r="D329" s="544">
        <v>58</v>
      </c>
      <c r="E329" s="546">
        <v>40572</v>
      </c>
      <c r="F329" s="186"/>
    </row>
    <row r="330" spans="1:6">
      <c r="A330" s="228">
        <v>3284</v>
      </c>
      <c r="B330" s="227" t="s">
        <v>544</v>
      </c>
      <c r="C330" s="543">
        <v>9</v>
      </c>
      <c r="D330" s="544">
        <v>418</v>
      </c>
      <c r="E330" s="546">
        <v>457202</v>
      </c>
      <c r="F330" s="186"/>
    </row>
    <row r="331" spans="1:6">
      <c r="A331" s="228">
        <v>3292</v>
      </c>
      <c r="B331" s="227" t="s">
        <v>545</v>
      </c>
      <c r="C331" s="543">
        <v>29</v>
      </c>
      <c r="D331" s="544">
        <v>181</v>
      </c>
      <c r="E331" s="546">
        <v>168039</v>
      </c>
      <c r="F331" s="186"/>
    </row>
    <row r="332" spans="1:6">
      <c r="A332" s="228">
        <v>3293</v>
      </c>
      <c r="B332" s="227" t="s">
        <v>546</v>
      </c>
      <c r="C332" s="543">
        <v>1</v>
      </c>
      <c r="D332" s="544">
        <v>27</v>
      </c>
      <c r="E332" s="545" t="s">
        <v>1904</v>
      </c>
      <c r="F332" s="186"/>
    </row>
    <row r="333" spans="1:6">
      <c r="A333" s="228">
        <v>3294</v>
      </c>
      <c r="B333" s="227" t="s">
        <v>547</v>
      </c>
      <c r="C333" s="543">
        <v>1</v>
      </c>
      <c r="D333" s="544">
        <v>4</v>
      </c>
      <c r="E333" s="545" t="s">
        <v>1904</v>
      </c>
      <c r="F333" s="186"/>
    </row>
    <row r="334" spans="1:6">
      <c r="A334" s="228">
        <v>3295</v>
      </c>
      <c r="B334" s="227" t="s">
        <v>548</v>
      </c>
      <c r="C334" s="543">
        <v>3</v>
      </c>
      <c r="D334" s="544">
        <v>17</v>
      </c>
      <c r="E334" s="546">
        <v>9484</v>
      </c>
      <c r="F334" s="186"/>
    </row>
    <row r="335" spans="1:6" ht="12.75" thickBot="1">
      <c r="A335" s="231">
        <v>3299</v>
      </c>
      <c r="B335" s="230" t="s">
        <v>550</v>
      </c>
      <c r="C335" s="552">
        <v>5</v>
      </c>
      <c r="D335" s="553">
        <v>144</v>
      </c>
      <c r="E335" s="554">
        <v>127866</v>
      </c>
      <c r="F335" s="186"/>
    </row>
    <row r="336" spans="1:6">
      <c r="E336" s="186"/>
      <c r="F336" s="186"/>
    </row>
    <row r="337" spans="5:6">
      <c r="E337" s="186"/>
      <c r="F337" s="186"/>
    </row>
    <row r="338" spans="5:6">
      <c r="E338" s="186"/>
      <c r="F338" s="186"/>
    </row>
    <row r="339" spans="5:6">
      <c r="E339" s="186"/>
      <c r="F339" s="186"/>
    </row>
    <row r="340" spans="5:6">
      <c r="E340" s="186"/>
      <c r="F340" s="186"/>
    </row>
    <row r="341" spans="5:6">
      <c r="E341" s="186"/>
      <c r="F341" s="186"/>
    </row>
    <row r="342" spans="5:6">
      <c r="E342" s="186"/>
      <c r="F342" s="186"/>
    </row>
    <row r="343" spans="5:6">
      <c r="E343" s="186"/>
      <c r="F343" s="186"/>
    </row>
    <row r="344" spans="5:6">
      <c r="E344" s="186"/>
      <c r="F344" s="186"/>
    </row>
    <row r="345" spans="5:6">
      <c r="E345" s="186"/>
      <c r="F345" s="186"/>
    </row>
    <row r="346" spans="5:6">
      <c r="E346" s="186"/>
      <c r="F346" s="186"/>
    </row>
    <row r="347" spans="5:6">
      <c r="E347" s="186"/>
      <c r="F347" s="186"/>
    </row>
    <row r="348" spans="5:6">
      <c r="E348" s="186"/>
      <c r="F348" s="186"/>
    </row>
    <row r="349" spans="5:6">
      <c r="E349" s="186"/>
      <c r="F349" s="186"/>
    </row>
    <row r="350" spans="5:6">
      <c r="E350" s="186"/>
      <c r="F350" s="186"/>
    </row>
    <row r="351" spans="5:6">
      <c r="E351" s="186"/>
      <c r="F351" s="186"/>
    </row>
    <row r="352" spans="5:6">
      <c r="E352" s="186"/>
      <c r="F352" s="186"/>
    </row>
    <row r="353" spans="5:6">
      <c r="E353" s="186"/>
      <c r="F353" s="186"/>
    </row>
    <row r="354" spans="5:6">
      <c r="E354" s="186"/>
      <c r="F354" s="186"/>
    </row>
    <row r="355" spans="5:6">
      <c r="E355" s="186"/>
      <c r="F355" s="186"/>
    </row>
    <row r="356" spans="5:6">
      <c r="E356" s="186"/>
      <c r="F356" s="186"/>
    </row>
    <row r="357" spans="5:6">
      <c r="E357" s="186"/>
      <c r="F357" s="186"/>
    </row>
    <row r="358" spans="5:6">
      <c r="E358" s="186"/>
      <c r="F358" s="186"/>
    </row>
    <row r="359" spans="5:6">
      <c r="E359" s="186"/>
      <c r="F359" s="186"/>
    </row>
    <row r="360" spans="5:6">
      <c r="E360" s="186"/>
      <c r="F360" s="186"/>
    </row>
    <row r="361" spans="5:6">
      <c r="E361" s="186"/>
      <c r="F361" s="186"/>
    </row>
    <row r="362" spans="5:6">
      <c r="E362" s="186"/>
      <c r="F362" s="186"/>
    </row>
    <row r="363" spans="5:6">
      <c r="E363" s="186"/>
      <c r="F363" s="186"/>
    </row>
    <row r="364" spans="5:6">
      <c r="E364" s="186"/>
      <c r="F364" s="186"/>
    </row>
    <row r="365" spans="5:6">
      <c r="E365" s="186"/>
      <c r="F365" s="186"/>
    </row>
    <row r="366" spans="5:6">
      <c r="E366" s="186"/>
      <c r="F366" s="186"/>
    </row>
    <row r="367" spans="5:6">
      <c r="E367" s="186"/>
      <c r="F367" s="186"/>
    </row>
    <row r="368" spans="5:6">
      <c r="E368" s="186"/>
      <c r="F368" s="186"/>
    </row>
    <row r="369" spans="5:6">
      <c r="E369" s="186"/>
      <c r="F369" s="186"/>
    </row>
    <row r="370" spans="5:6">
      <c r="E370" s="186"/>
      <c r="F370" s="186"/>
    </row>
    <row r="371" spans="5:6">
      <c r="E371" s="186"/>
      <c r="F371" s="186"/>
    </row>
    <row r="372" spans="5:6">
      <c r="E372" s="186"/>
      <c r="F372" s="186"/>
    </row>
    <row r="373" spans="5:6">
      <c r="E373" s="186"/>
      <c r="F373" s="186"/>
    </row>
    <row r="374" spans="5:6">
      <c r="E374" s="186"/>
      <c r="F374" s="186"/>
    </row>
    <row r="375" spans="5:6">
      <c r="E375" s="186"/>
      <c r="F375" s="186"/>
    </row>
    <row r="376" spans="5:6">
      <c r="E376" s="186"/>
      <c r="F376" s="186"/>
    </row>
    <row r="377" spans="5:6">
      <c r="E377" s="186"/>
      <c r="F377" s="186"/>
    </row>
    <row r="378" spans="5:6">
      <c r="E378" s="186"/>
      <c r="F378" s="186"/>
    </row>
    <row r="379" spans="5:6">
      <c r="E379" s="186"/>
      <c r="F379" s="186"/>
    </row>
    <row r="380" spans="5:6">
      <c r="E380" s="186"/>
      <c r="F380" s="186"/>
    </row>
    <row r="381" spans="5:6">
      <c r="E381" s="186"/>
      <c r="F381" s="186"/>
    </row>
    <row r="382" spans="5:6">
      <c r="E382" s="186"/>
      <c r="F382" s="186"/>
    </row>
    <row r="383" spans="5:6">
      <c r="E383" s="186"/>
      <c r="F383" s="186"/>
    </row>
    <row r="384" spans="5:6">
      <c r="E384" s="186"/>
      <c r="F384" s="186"/>
    </row>
    <row r="385" spans="5:6">
      <c r="E385" s="186"/>
      <c r="F385" s="186"/>
    </row>
    <row r="386" spans="5:6">
      <c r="E386" s="186"/>
      <c r="F386" s="186"/>
    </row>
    <row r="387" spans="5:6">
      <c r="E387" s="186"/>
      <c r="F387" s="186"/>
    </row>
    <row r="388" spans="5:6">
      <c r="E388" s="186"/>
      <c r="F388" s="186"/>
    </row>
    <row r="389" spans="5:6">
      <c r="E389" s="186"/>
      <c r="F389" s="186"/>
    </row>
    <row r="390" spans="5:6">
      <c r="E390" s="186"/>
      <c r="F390" s="186"/>
    </row>
    <row r="391" spans="5:6">
      <c r="E391" s="186"/>
      <c r="F391" s="186"/>
    </row>
    <row r="392" spans="5:6">
      <c r="E392" s="186"/>
      <c r="F392" s="186"/>
    </row>
    <row r="393" spans="5:6">
      <c r="E393" s="186"/>
      <c r="F393" s="186"/>
    </row>
    <row r="394" spans="5:6">
      <c r="E394" s="186"/>
      <c r="F394" s="186"/>
    </row>
    <row r="395" spans="5:6">
      <c r="E395" s="186"/>
      <c r="F395" s="186"/>
    </row>
    <row r="396" spans="5:6">
      <c r="E396" s="186"/>
      <c r="F396" s="186"/>
    </row>
    <row r="397" spans="5:6">
      <c r="E397" s="186"/>
      <c r="F397" s="186"/>
    </row>
    <row r="398" spans="5:6">
      <c r="E398" s="186"/>
      <c r="F398" s="186"/>
    </row>
    <row r="399" spans="5:6">
      <c r="E399" s="186"/>
      <c r="F399" s="186"/>
    </row>
    <row r="400" spans="5:6">
      <c r="E400" s="186"/>
      <c r="F400" s="186"/>
    </row>
    <row r="401" spans="5:6">
      <c r="E401" s="186"/>
      <c r="F401" s="186"/>
    </row>
    <row r="402" spans="5:6">
      <c r="E402" s="186"/>
      <c r="F402" s="186"/>
    </row>
    <row r="403" spans="5:6">
      <c r="E403" s="186"/>
      <c r="F403" s="186"/>
    </row>
    <row r="404" spans="5:6">
      <c r="E404" s="186"/>
      <c r="F404" s="186"/>
    </row>
    <row r="405" spans="5:6">
      <c r="E405" s="186"/>
      <c r="F405" s="186"/>
    </row>
    <row r="406" spans="5:6">
      <c r="E406" s="186"/>
      <c r="F406" s="186"/>
    </row>
    <row r="407" spans="5:6">
      <c r="E407" s="186"/>
      <c r="F407" s="186"/>
    </row>
    <row r="408" spans="5:6">
      <c r="E408" s="186"/>
      <c r="F408" s="186"/>
    </row>
    <row r="409" spans="5:6">
      <c r="E409" s="186"/>
      <c r="F409" s="186"/>
    </row>
    <row r="410" spans="5:6">
      <c r="E410" s="186"/>
      <c r="F410" s="186"/>
    </row>
    <row r="411" spans="5:6">
      <c r="E411" s="186"/>
      <c r="F411" s="186"/>
    </row>
    <row r="412" spans="5:6">
      <c r="E412" s="186"/>
      <c r="F412" s="186"/>
    </row>
    <row r="413" spans="5:6">
      <c r="E413" s="186"/>
      <c r="F413" s="186"/>
    </row>
    <row r="414" spans="5:6">
      <c r="E414" s="186"/>
      <c r="F414" s="186"/>
    </row>
    <row r="415" spans="5:6">
      <c r="E415" s="186"/>
      <c r="F415" s="186"/>
    </row>
    <row r="416" spans="5:6">
      <c r="E416" s="186"/>
      <c r="F416" s="186"/>
    </row>
    <row r="417" spans="5:6">
      <c r="E417" s="186"/>
      <c r="F417" s="186"/>
    </row>
    <row r="418" spans="5:6">
      <c r="E418" s="186"/>
      <c r="F418" s="186"/>
    </row>
    <row r="419" spans="5:6">
      <c r="E419" s="186"/>
      <c r="F419" s="186"/>
    </row>
    <row r="420" spans="5:6">
      <c r="E420" s="186"/>
      <c r="F420" s="186"/>
    </row>
    <row r="421" spans="5:6">
      <c r="E421" s="186"/>
      <c r="F421" s="186"/>
    </row>
    <row r="422" spans="5:6">
      <c r="E422" s="186"/>
      <c r="F422" s="186"/>
    </row>
    <row r="423" spans="5:6">
      <c r="E423" s="186"/>
      <c r="F423" s="186"/>
    </row>
    <row r="424" spans="5:6">
      <c r="E424" s="186"/>
      <c r="F424" s="186"/>
    </row>
    <row r="425" spans="5:6">
      <c r="E425" s="186"/>
      <c r="F425" s="186"/>
    </row>
    <row r="426" spans="5:6">
      <c r="E426" s="186"/>
      <c r="F426" s="186"/>
    </row>
    <row r="427" spans="5:6">
      <c r="E427" s="186"/>
      <c r="F427" s="186"/>
    </row>
    <row r="428" spans="5:6">
      <c r="E428" s="186"/>
      <c r="F428" s="186"/>
    </row>
    <row r="429" spans="5:6">
      <c r="E429" s="186"/>
      <c r="F429" s="186"/>
    </row>
    <row r="430" spans="5:6">
      <c r="E430" s="186"/>
      <c r="F430" s="186"/>
    </row>
    <row r="431" spans="5:6">
      <c r="E431" s="186"/>
      <c r="F431" s="186"/>
    </row>
    <row r="432" spans="5:6">
      <c r="E432" s="186"/>
      <c r="F432" s="186"/>
    </row>
    <row r="433" spans="5:6">
      <c r="E433" s="186"/>
      <c r="F433" s="186"/>
    </row>
    <row r="434" spans="5:6">
      <c r="E434" s="186"/>
      <c r="F434" s="186"/>
    </row>
    <row r="435" spans="5:6">
      <c r="E435" s="186"/>
      <c r="F435" s="186"/>
    </row>
    <row r="436" spans="5:6">
      <c r="E436" s="186"/>
      <c r="F436" s="186"/>
    </row>
    <row r="437" spans="5:6">
      <c r="E437" s="186"/>
      <c r="F437" s="186"/>
    </row>
    <row r="438" spans="5:6">
      <c r="E438" s="186"/>
      <c r="F438" s="186"/>
    </row>
    <row r="439" spans="5:6">
      <c r="E439" s="186"/>
      <c r="F439" s="186"/>
    </row>
    <row r="440" spans="5:6">
      <c r="E440" s="186"/>
      <c r="F440" s="186"/>
    </row>
    <row r="441" spans="5:6">
      <c r="E441" s="186"/>
      <c r="F441" s="186"/>
    </row>
    <row r="442" spans="5:6">
      <c r="E442" s="186"/>
      <c r="F442" s="186"/>
    </row>
    <row r="443" spans="5:6">
      <c r="E443" s="186"/>
      <c r="F443" s="186"/>
    </row>
    <row r="444" spans="5:6">
      <c r="E444" s="186"/>
      <c r="F444" s="186"/>
    </row>
    <row r="445" spans="5:6">
      <c r="E445" s="186"/>
      <c r="F445" s="186"/>
    </row>
    <row r="446" spans="5:6">
      <c r="E446" s="186"/>
      <c r="F446" s="186"/>
    </row>
    <row r="447" spans="5:6">
      <c r="E447" s="186"/>
      <c r="F447" s="186"/>
    </row>
    <row r="448" spans="5:6">
      <c r="E448" s="186"/>
      <c r="F448" s="186"/>
    </row>
    <row r="449" spans="5:6">
      <c r="E449" s="186"/>
      <c r="F449" s="186"/>
    </row>
    <row r="450" spans="5:6">
      <c r="E450" s="186"/>
      <c r="F450" s="186"/>
    </row>
    <row r="451" spans="5:6">
      <c r="E451" s="186"/>
      <c r="F451" s="186"/>
    </row>
    <row r="452" spans="5:6">
      <c r="E452" s="186"/>
      <c r="F452" s="186"/>
    </row>
    <row r="453" spans="5:6">
      <c r="E453" s="186"/>
      <c r="F453" s="186"/>
    </row>
    <row r="454" spans="5:6">
      <c r="E454" s="186"/>
      <c r="F454" s="186"/>
    </row>
    <row r="455" spans="5:6">
      <c r="E455" s="186"/>
      <c r="F455" s="186"/>
    </row>
    <row r="456" spans="5:6">
      <c r="E456" s="186"/>
      <c r="F456" s="186"/>
    </row>
    <row r="457" spans="5:6">
      <c r="E457" s="186"/>
      <c r="F457" s="186"/>
    </row>
    <row r="458" spans="5:6">
      <c r="E458" s="186"/>
      <c r="F458" s="186"/>
    </row>
    <row r="459" spans="5:6">
      <c r="E459" s="186"/>
      <c r="F459" s="186"/>
    </row>
    <row r="460" spans="5:6">
      <c r="E460" s="186"/>
      <c r="F460" s="186"/>
    </row>
    <row r="461" spans="5:6">
      <c r="E461" s="186"/>
      <c r="F461" s="186"/>
    </row>
    <row r="462" spans="5:6">
      <c r="E462" s="186"/>
      <c r="F462" s="186"/>
    </row>
    <row r="463" spans="5:6">
      <c r="E463" s="186"/>
      <c r="F463" s="186"/>
    </row>
    <row r="464" spans="5:6">
      <c r="E464" s="186"/>
      <c r="F464" s="186"/>
    </row>
    <row r="465" spans="5:6">
      <c r="E465" s="186"/>
      <c r="F465" s="186"/>
    </row>
    <row r="466" spans="5:6">
      <c r="E466" s="186"/>
      <c r="F466" s="186"/>
    </row>
    <row r="467" spans="5:6">
      <c r="E467" s="186"/>
      <c r="F467" s="186"/>
    </row>
    <row r="468" spans="5:6">
      <c r="E468" s="186"/>
      <c r="F468" s="186"/>
    </row>
    <row r="469" spans="5:6">
      <c r="E469" s="186"/>
      <c r="F469" s="186"/>
    </row>
    <row r="470" spans="5:6">
      <c r="E470" s="186"/>
      <c r="F470" s="186"/>
    </row>
    <row r="471" spans="5:6">
      <c r="E471" s="186"/>
      <c r="F471" s="186"/>
    </row>
    <row r="472" spans="5:6">
      <c r="E472" s="186"/>
      <c r="F472" s="186"/>
    </row>
    <row r="473" spans="5:6">
      <c r="E473" s="186"/>
      <c r="F473" s="186"/>
    </row>
    <row r="474" spans="5:6">
      <c r="E474" s="186"/>
      <c r="F474" s="186"/>
    </row>
    <row r="475" spans="5:6">
      <c r="E475" s="186"/>
      <c r="F475" s="186"/>
    </row>
    <row r="476" spans="5:6">
      <c r="E476" s="186"/>
      <c r="F476" s="186"/>
    </row>
    <row r="477" spans="5:6">
      <c r="E477" s="186"/>
      <c r="F477" s="186"/>
    </row>
    <row r="478" spans="5:6">
      <c r="E478" s="186"/>
      <c r="F478" s="186"/>
    </row>
    <row r="479" spans="5:6">
      <c r="E479" s="186"/>
      <c r="F479" s="186"/>
    </row>
    <row r="480" spans="5:6">
      <c r="E480" s="186"/>
      <c r="F480" s="186"/>
    </row>
    <row r="481" spans="5:6">
      <c r="E481" s="186"/>
      <c r="F481" s="186"/>
    </row>
    <row r="482" spans="5:6">
      <c r="E482" s="186"/>
      <c r="F482" s="186"/>
    </row>
    <row r="483" spans="5:6">
      <c r="E483" s="186"/>
      <c r="F483" s="186"/>
    </row>
    <row r="484" spans="5:6">
      <c r="E484" s="186"/>
      <c r="F484" s="186"/>
    </row>
    <row r="485" spans="5:6">
      <c r="E485" s="186"/>
      <c r="F485" s="186"/>
    </row>
    <row r="486" spans="5:6">
      <c r="E486" s="186"/>
      <c r="F486" s="186"/>
    </row>
    <row r="487" spans="5:6">
      <c r="E487" s="186"/>
      <c r="F487" s="186"/>
    </row>
    <row r="488" spans="5:6">
      <c r="E488" s="186"/>
      <c r="F488" s="186"/>
    </row>
    <row r="489" spans="5:6">
      <c r="E489" s="186"/>
      <c r="F489" s="186"/>
    </row>
    <row r="490" spans="5:6">
      <c r="E490" s="186"/>
      <c r="F490" s="186"/>
    </row>
    <row r="491" spans="5:6">
      <c r="E491" s="186"/>
      <c r="F491" s="186"/>
    </row>
    <row r="492" spans="5:6">
      <c r="E492" s="186"/>
      <c r="F492" s="186"/>
    </row>
    <row r="493" spans="5:6">
      <c r="E493" s="186"/>
      <c r="F493" s="186"/>
    </row>
    <row r="494" spans="5:6">
      <c r="E494" s="186"/>
      <c r="F494" s="186"/>
    </row>
    <row r="495" spans="5:6">
      <c r="E495" s="186"/>
      <c r="F495" s="186"/>
    </row>
    <row r="496" spans="5:6">
      <c r="E496" s="186"/>
      <c r="F496" s="186"/>
    </row>
    <row r="497" spans="5:6">
      <c r="E497" s="186"/>
      <c r="F497" s="186"/>
    </row>
    <row r="498" spans="5:6">
      <c r="E498" s="186"/>
      <c r="F498" s="186"/>
    </row>
    <row r="499" spans="5:6">
      <c r="E499" s="186"/>
      <c r="F499" s="186"/>
    </row>
    <row r="500" spans="5:6">
      <c r="E500" s="186"/>
      <c r="F500" s="186"/>
    </row>
    <row r="501" spans="5:6">
      <c r="E501" s="186"/>
      <c r="F501" s="186"/>
    </row>
    <row r="502" spans="5:6">
      <c r="E502" s="186"/>
      <c r="F502" s="186"/>
    </row>
    <row r="503" spans="5:6">
      <c r="E503" s="186"/>
      <c r="F503" s="186"/>
    </row>
    <row r="504" spans="5:6">
      <c r="E504" s="186"/>
      <c r="F504" s="186"/>
    </row>
    <row r="505" spans="5:6">
      <c r="E505" s="186"/>
      <c r="F505" s="186"/>
    </row>
    <row r="506" spans="5:6">
      <c r="E506" s="186"/>
      <c r="F506" s="186"/>
    </row>
    <row r="507" spans="5:6">
      <c r="E507" s="186"/>
      <c r="F507" s="186"/>
    </row>
    <row r="508" spans="5:6">
      <c r="E508" s="186"/>
      <c r="F508" s="186"/>
    </row>
    <row r="509" spans="5:6">
      <c r="E509" s="186"/>
      <c r="F509" s="186"/>
    </row>
    <row r="510" spans="5:6">
      <c r="E510" s="186"/>
      <c r="F510" s="186"/>
    </row>
    <row r="511" spans="5:6">
      <c r="E511" s="186"/>
      <c r="F511" s="186"/>
    </row>
    <row r="512" spans="5:6">
      <c r="E512" s="186"/>
      <c r="F512" s="186"/>
    </row>
    <row r="513" spans="5:6">
      <c r="E513" s="186"/>
      <c r="F513" s="186"/>
    </row>
    <row r="514" spans="5:6">
      <c r="E514" s="186"/>
      <c r="F514" s="186"/>
    </row>
    <row r="515" spans="5:6">
      <c r="E515" s="186"/>
      <c r="F515" s="186"/>
    </row>
    <row r="516" spans="5:6">
      <c r="E516" s="186"/>
      <c r="F516" s="186"/>
    </row>
    <row r="517" spans="5:6">
      <c r="E517" s="186"/>
      <c r="F517" s="186"/>
    </row>
    <row r="518" spans="5:6">
      <c r="E518" s="186"/>
      <c r="F518" s="186"/>
    </row>
    <row r="519" spans="5:6">
      <c r="E519" s="186"/>
      <c r="F519" s="186"/>
    </row>
    <row r="520" spans="5:6">
      <c r="E520" s="186"/>
      <c r="F520" s="186"/>
    </row>
    <row r="521" spans="5:6">
      <c r="E521" s="186"/>
      <c r="F521" s="186"/>
    </row>
    <row r="522" spans="5:6">
      <c r="E522" s="186"/>
      <c r="F522" s="186"/>
    </row>
    <row r="523" spans="5:6">
      <c r="E523" s="186"/>
      <c r="F523" s="186"/>
    </row>
    <row r="524" spans="5:6">
      <c r="E524" s="186"/>
      <c r="F524" s="186"/>
    </row>
    <row r="525" spans="5:6">
      <c r="E525" s="186"/>
      <c r="F525" s="186"/>
    </row>
    <row r="526" spans="5:6">
      <c r="E526" s="186"/>
      <c r="F526" s="186"/>
    </row>
    <row r="527" spans="5:6">
      <c r="E527" s="186"/>
      <c r="F527" s="186"/>
    </row>
    <row r="528" spans="5:6">
      <c r="E528" s="186"/>
      <c r="F528" s="186"/>
    </row>
    <row r="529" spans="5:6">
      <c r="E529" s="186"/>
      <c r="F529" s="186"/>
    </row>
    <row r="530" spans="5:6">
      <c r="E530" s="186"/>
      <c r="F530" s="186"/>
    </row>
    <row r="531" spans="5:6">
      <c r="E531" s="186"/>
      <c r="F531" s="186"/>
    </row>
    <row r="532" spans="5:6">
      <c r="E532" s="186"/>
      <c r="F532" s="186"/>
    </row>
    <row r="533" spans="5:6">
      <c r="E533" s="186"/>
      <c r="F533" s="186"/>
    </row>
    <row r="534" spans="5:6">
      <c r="E534" s="186"/>
      <c r="F534" s="186"/>
    </row>
    <row r="535" spans="5:6">
      <c r="E535" s="186"/>
      <c r="F535" s="186"/>
    </row>
    <row r="536" spans="5:6">
      <c r="E536" s="186"/>
      <c r="F536" s="186"/>
    </row>
    <row r="537" spans="5:6">
      <c r="E537" s="186"/>
      <c r="F537" s="186"/>
    </row>
    <row r="538" spans="5:6">
      <c r="E538" s="186"/>
      <c r="F538" s="186"/>
    </row>
    <row r="539" spans="5:6">
      <c r="E539" s="186"/>
      <c r="F539" s="186"/>
    </row>
    <row r="540" spans="5:6">
      <c r="E540" s="186"/>
      <c r="F540" s="186"/>
    </row>
    <row r="541" spans="5:6">
      <c r="E541" s="186"/>
      <c r="F541" s="186"/>
    </row>
    <row r="542" spans="5:6">
      <c r="E542" s="186"/>
      <c r="F542" s="186"/>
    </row>
    <row r="543" spans="5:6">
      <c r="E543" s="186"/>
      <c r="F543" s="186"/>
    </row>
    <row r="544" spans="5:6">
      <c r="E544" s="186"/>
      <c r="F544" s="186"/>
    </row>
    <row r="545" spans="5:6">
      <c r="E545" s="186"/>
      <c r="F545" s="186"/>
    </row>
    <row r="546" spans="5:6">
      <c r="E546" s="186"/>
      <c r="F546" s="186"/>
    </row>
    <row r="547" spans="5:6">
      <c r="E547" s="186"/>
      <c r="F547" s="186"/>
    </row>
    <row r="548" spans="5:6">
      <c r="E548" s="186"/>
      <c r="F548" s="186"/>
    </row>
    <row r="549" spans="5:6">
      <c r="E549" s="186"/>
      <c r="F549" s="186"/>
    </row>
    <row r="550" spans="5:6">
      <c r="E550" s="186"/>
      <c r="F550" s="186"/>
    </row>
    <row r="551" spans="5:6">
      <c r="E551" s="186"/>
      <c r="F551" s="186"/>
    </row>
    <row r="552" spans="5:6">
      <c r="E552" s="186"/>
      <c r="F552" s="186"/>
    </row>
    <row r="553" spans="5:6">
      <c r="E553" s="186"/>
      <c r="F553" s="186"/>
    </row>
    <row r="554" spans="5:6">
      <c r="E554" s="186"/>
      <c r="F554" s="186"/>
    </row>
    <row r="555" spans="5:6">
      <c r="E555" s="186"/>
      <c r="F555" s="186"/>
    </row>
    <row r="556" spans="5:6">
      <c r="E556" s="186"/>
      <c r="F556" s="186"/>
    </row>
    <row r="557" spans="5:6">
      <c r="E557" s="186"/>
      <c r="F557" s="186"/>
    </row>
    <row r="558" spans="5:6">
      <c r="E558" s="186"/>
      <c r="F558" s="186"/>
    </row>
    <row r="559" spans="5:6">
      <c r="E559" s="186"/>
      <c r="F559" s="186"/>
    </row>
    <row r="560" spans="5:6">
      <c r="E560" s="186"/>
      <c r="F560" s="186"/>
    </row>
    <row r="561" spans="5:6">
      <c r="E561" s="186"/>
      <c r="F561" s="186"/>
    </row>
    <row r="562" spans="5:6">
      <c r="E562" s="186"/>
      <c r="F562" s="186"/>
    </row>
    <row r="563" spans="5:6">
      <c r="E563" s="186"/>
      <c r="F563" s="186"/>
    </row>
    <row r="564" spans="5:6">
      <c r="E564" s="186"/>
      <c r="F564" s="186"/>
    </row>
    <row r="565" spans="5:6">
      <c r="E565" s="186"/>
      <c r="F565" s="186"/>
    </row>
    <row r="566" spans="5:6">
      <c r="E566" s="186"/>
      <c r="F566" s="186"/>
    </row>
    <row r="567" spans="5:6">
      <c r="E567" s="186"/>
      <c r="F567" s="186"/>
    </row>
    <row r="568" spans="5:6">
      <c r="E568" s="186"/>
      <c r="F568" s="186"/>
    </row>
    <row r="569" spans="5:6">
      <c r="E569" s="186"/>
      <c r="F569" s="186"/>
    </row>
    <row r="570" spans="5:6">
      <c r="E570" s="186"/>
      <c r="F570" s="186"/>
    </row>
    <row r="571" spans="5:6">
      <c r="E571" s="186"/>
      <c r="F571" s="186"/>
    </row>
    <row r="572" spans="5:6">
      <c r="E572" s="186"/>
      <c r="F572" s="186"/>
    </row>
    <row r="573" spans="5:6">
      <c r="E573" s="186"/>
      <c r="F573" s="186"/>
    </row>
    <row r="574" spans="5:6">
      <c r="E574" s="186"/>
      <c r="F574" s="186"/>
    </row>
    <row r="575" spans="5:6">
      <c r="E575" s="186"/>
      <c r="F575" s="186"/>
    </row>
    <row r="576" spans="5:6">
      <c r="E576" s="186"/>
      <c r="F576" s="186"/>
    </row>
    <row r="577" spans="5:6">
      <c r="E577" s="186"/>
      <c r="F577" s="186"/>
    </row>
    <row r="578" spans="5:6">
      <c r="E578" s="186"/>
      <c r="F578" s="186"/>
    </row>
    <row r="579" spans="5:6">
      <c r="E579" s="186"/>
      <c r="F579" s="186"/>
    </row>
    <row r="580" spans="5:6">
      <c r="E580" s="186"/>
      <c r="F580" s="186"/>
    </row>
    <row r="581" spans="5:6">
      <c r="E581" s="186"/>
      <c r="F581" s="186"/>
    </row>
    <row r="582" spans="5:6">
      <c r="E582" s="186"/>
      <c r="F582" s="186"/>
    </row>
    <row r="583" spans="5:6">
      <c r="E583" s="186"/>
      <c r="F583" s="186"/>
    </row>
    <row r="584" spans="5:6">
      <c r="E584" s="186"/>
      <c r="F584" s="186"/>
    </row>
    <row r="585" spans="5:6">
      <c r="E585" s="186"/>
      <c r="F585" s="186"/>
    </row>
    <row r="586" spans="5:6">
      <c r="E586" s="186"/>
      <c r="F586" s="186"/>
    </row>
    <row r="587" spans="5:6">
      <c r="E587" s="186"/>
      <c r="F587" s="186"/>
    </row>
    <row r="588" spans="5:6">
      <c r="E588" s="186"/>
      <c r="F588" s="186"/>
    </row>
    <row r="589" spans="5:6">
      <c r="E589" s="186"/>
      <c r="F589" s="186"/>
    </row>
    <row r="590" spans="5:6">
      <c r="E590" s="186"/>
      <c r="F590" s="186"/>
    </row>
    <row r="591" spans="5:6">
      <c r="E591" s="186"/>
      <c r="F591" s="186"/>
    </row>
    <row r="592" spans="5:6">
      <c r="E592" s="186"/>
      <c r="F592" s="186"/>
    </row>
    <row r="593" spans="5:6">
      <c r="E593" s="186"/>
      <c r="F593" s="186"/>
    </row>
    <row r="594" spans="5:6">
      <c r="E594" s="186"/>
      <c r="F594" s="186"/>
    </row>
    <row r="595" spans="5:6">
      <c r="E595" s="186"/>
      <c r="F595" s="186"/>
    </row>
    <row r="596" spans="5:6">
      <c r="E596" s="186"/>
      <c r="F596" s="186"/>
    </row>
    <row r="597" spans="5:6">
      <c r="E597" s="186"/>
      <c r="F597" s="186"/>
    </row>
    <row r="598" spans="5:6">
      <c r="E598" s="186"/>
      <c r="F598" s="186"/>
    </row>
    <row r="599" spans="5:6">
      <c r="E599" s="186"/>
      <c r="F599" s="186"/>
    </row>
    <row r="600" spans="5:6">
      <c r="E600" s="186"/>
      <c r="F600" s="186"/>
    </row>
    <row r="601" spans="5:6">
      <c r="E601" s="186"/>
      <c r="F601" s="186"/>
    </row>
    <row r="602" spans="5:6">
      <c r="E602" s="186"/>
      <c r="F602" s="186"/>
    </row>
    <row r="603" spans="5:6">
      <c r="E603" s="186"/>
      <c r="F603" s="186"/>
    </row>
    <row r="604" spans="5:6">
      <c r="E604" s="186"/>
      <c r="F604" s="186"/>
    </row>
    <row r="605" spans="5:6">
      <c r="E605" s="186"/>
      <c r="F605" s="186"/>
    </row>
    <row r="606" spans="5:6">
      <c r="E606" s="186"/>
      <c r="F606" s="186"/>
    </row>
    <row r="607" spans="5:6">
      <c r="E607" s="186"/>
      <c r="F607" s="186"/>
    </row>
    <row r="608" spans="5:6">
      <c r="E608" s="186"/>
      <c r="F608" s="186"/>
    </row>
    <row r="609" spans="5:6">
      <c r="E609" s="186"/>
      <c r="F609" s="186"/>
    </row>
    <row r="610" spans="5:6">
      <c r="E610" s="186"/>
      <c r="F610" s="186"/>
    </row>
    <row r="611" spans="5:6">
      <c r="E611" s="186"/>
      <c r="F611" s="186"/>
    </row>
    <row r="612" spans="5:6">
      <c r="E612" s="186"/>
      <c r="F612" s="186"/>
    </row>
    <row r="613" spans="5:6">
      <c r="E613" s="186"/>
      <c r="F613" s="186"/>
    </row>
    <row r="614" spans="5:6">
      <c r="E614" s="186"/>
      <c r="F614" s="186"/>
    </row>
    <row r="615" spans="5:6">
      <c r="E615" s="186"/>
      <c r="F615" s="186"/>
    </row>
    <row r="616" spans="5:6">
      <c r="E616" s="186"/>
      <c r="F616" s="186"/>
    </row>
    <row r="617" spans="5:6">
      <c r="E617" s="186"/>
      <c r="F617" s="186"/>
    </row>
    <row r="618" spans="5:6">
      <c r="E618" s="186"/>
      <c r="F618" s="186"/>
    </row>
    <row r="619" spans="5:6">
      <c r="E619" s="186"/>
      <c r="F619" s="186"/>
    </row>
    <row r="620" spans="5:6">
      <c r="E620" s="186"/>
      <c r="F620" s="186"/>
    </row>
    <row r="621" spans="5:6">
      <c r="E621" s="186"/>
      <c r="F621" s="186"/>
    </row>
    <row r="622" spans="5:6">
      <c r="E622" s="186"/>
      <c r="F622" s="186"/>
    </row>
    <row r="623" spans="5:6">
      <c r="E623" s="186"/>
      <c r="F623" s="186"/>
    </row>
    <row r="624" spans="5:6">
      <c r="E624" s="186"/>
      <c r="F624" s="186"/>
    </row>
    <row r="625" spans="5:6">
      <c r="E625" s="186"/>
      <c r="F625" s="186"/>
    </row>
    <row r="626" spans="5:6">
      <c r="E626" s="186"/>
      <c r="F626" s="186"/>
    </row>
    <row r="627" spans="5:6">
      <c r="E627" s="186"/>
      <c r="F627" s="186"/>
    </row>
    <row r="628" spans="5:6">
      <c r="E628" s="186"/>
      <c r="F628" s="186"/>
    </row>
    <row r="629" spans="5:6">
      <c r="E629" s="186"/>
      <c r="F629" s="186"/>
    </row>
    <row r="630" spans="5:6">
      <c r="E630" s="186"/>
      <c r="F630" s="186"/>
    </row>
    <row r="631" spans="5:6">
      <c r="E631" s="186"/>
      <c r="F631" s="186"/>
    </row>
    <row r="632" spans="5:6">
      <c r="E632" s="186"/>
      <c r="F632" s="186"/>
    </row>
    <row r="633" spans="5:6">
      <c r="E633" s="186"/>
      <c r="F633" s="186"/>
    </row>
    <row r="634" spans="5:6">
      <c r="E634" s="186"/>
      <c r="F634" s="186"/>
    </row>
    <row r="635" spans="5:6">
      <c r="E635" s="186"/>
      <c r="F635" s="186"/>
    </row>
    <row r="636" spans="5:6">
      <c r="E636" s="186"/>
      <c r="F636" s="186"/>
    </row>
    <row r="637" spans="5:6">
      <c r="E637" s="186"/>
      <c r="F637" s="186"/>
    </row>
    <row r="638" spans="5:6">
      <c r="E638" s="186"/>
      <c r="F638" s="186"/>
    </row>
    <row r="639" spans="5:6">
      <c r="E639" s="186"/>
      <c r="F639" s="186"/>
    </row>
    <row r="640" spans="5:6">
      <c r="E640" s="186"/>
      <c r="F640" s="186"/>
    </row>
    <row r="641" spans="5:6">
      <c r="E641" s="186"/>
      <c r="F641" s="186"/>
    </row>
    <row r="642" spans="5:6">
      <c r="E642" s="186"/>
      <c r="F642" s="186"/>
    </row>
    <row r="643" spans="5:6">
      <c r="E643" s="186"/>
      <c r="F643" s="186"/>
    </row>
    <row r="644" spans="5:6">
      <c r="E644" s="186"/>
      <c r="F644" s="186"/>
    </row>
    <row r="645" spans="5:6">
      <c r="E645" s="186"/>
      <c r="F645" s="186"/>
    </row>
    <row r="646" spans="5:6">
      <c r="E646" s="186"/>
      <c r="F646" s="186"/>
    </row>
    <row r="647" spans="5:6">
      <c r="E647" s="186"/>
      <c r="F647" s="186"/>
    </row>
    <row r="648" spans="5:6">
      <c r="E648" s="186"/>
      <c r="F648" s="186"/>
    </row>
    <row r="649" spans="5:6">
      <c r="E649" s="186"/>
      <c r="F649" s="186"/>
    </row>
    <row r="650" spans="5:6">
      <c r="E650" s="186"/>
      <c r="F650" s="186"/>
    </row>
    <row r="651" spans="5:6">
      <c r="E651" s="186"/>
      <c r="F651" s="186"/>
    </row>
    <row r="652" spans="5:6">
      <c r="E652" s="186"/>
      <c r="F652" s="186"/>
    </row>
    <row r="653" spans="5:6">
      <c r="E653" s="186"/>
      <c r="F653" s="186"/>
    </row>
    <row r="654" spans="5:6">
      <c r="E654" s="186"/>
      <c r="F654" s="186"/>
    </row>
    <row r="655" spans="5:6">
      <c r="E655" s="186"/>
      <c r="F655" s="186"/>
    </row>
    <row r="656" spans="5:6">
      <c r="E656" s="186"/>
      <c r="F656" s="186"/>
    </row>
    <row r="657" spans="5:6">
      <c r="E657" s="186"/>
      <c r="F657" s="186"/>
    </row>
    <row r="658" spans="5:6">
      <c r="E658" s="186"/>
      <c r="F658" s="186"/>
    </row>
    <row r="659" spans="5:6">
      <c r="E659" s="186"/>
      <c r="F659" s="186"/>
    </row>
    <row r="660" spans="5:6">
      <c r="E660" s="186"/>
      <c r="F660" s="186"/>
    </row>
    <row r="661" spans="5:6">
      <c r="E661" s="186"/>
      <c r="F661" s="186"/>
    </row>
    <row r="662" spans="5:6">
      <c r="E662" s="186"/>
      <c r="F662" s="186"/>
    </row>
    <row r="663" spans="5:6">
      <c r="E663" s="186"/>
      <c r="F663" s="186"/>
    </row>
    <row r="664" spans="5:6">
      <c r="E664" s="186"/>
      <c r="F664" s="186"/>
    </row>
    <row r="665" spans="5:6">
      <c r="E665" s="186"/>
      <c r="F665" s="186"/>
    </row>
    <row r="666" spans="5:6">
      <c r="E666" s="186"/>
      <c r="F666" s="186"/>
    </row>
    <row r="667" spans="5:6">
      <c r="E667" s="186"/>
      <c r="F667" s="186"/>
    </row>
    <row r="668" spans="5:6">
      <c r="E668" s="186"/>
      <c r="F668" s="186"/>
    </row>
    <row r="669" spans="5:6">
      <c r="E669" s="186"/>
      <c r="F669" s="186"/>
    </row>
    <row r="670" spans="5:6">
      <c r="E670" s="186"/>
      <c r="F670" s="186"/>
    </row>
    <row r="671" spans="5:6">
      <c r="E671" s="186"/>
      <c r="F671" s="186"/>
    </row>
    <row r="672" spans="5:6">
      <c r="E672" s="186"/>
      <c r="F672" s="186"/>
    </row>
    <row r="673" spans="5:6">
      <c r="E673" s="186"/>
      <c r="F673" s="186"/>
    </row>
    <row r="674" spans="5:6">
      <c r="E674" s="186"/>
      <c r="F674" s="186"/>
    </row>
    <row r="675" spans="5:6">
      <c r="E675" s="186"/>
      <c r="F675" s="186"/>
    </row>
    <row r="676" spans="5:6">
      <c r="E676" s="186"/>
      <c r="F676" s="186"/>
    </row>
    <row r="677" spans="5:6">
      <c r="E677" s="186"/>
      <c r="F677" s="186"/>
    </row>
    <row r="678" spans="5:6">
      <c r="E678" s="186"/>
      <c r="F678" s="186"/>
    </row>
    <row r="679" spans="5:6">
      <c r="E679" s="186"/>
      <c r="F679" s="186"/>
    </row>
    <row r="680" spans="5:6">
      <c r="E680" s="186"/>
      <c r="F680" s="18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3"/>
  <sheetViews>
    <sheetView showGridLines="0" zoomScaleNormal="100" workbookViewId="0">
      <pane ySplit="7" topLeftCell="A8" activePane="bottomLeft" state="frozen"/>
      <selection pane="bottomLeft"/>
    </sheetView>
  </sheetViews>
  <sheetFormatPr defaultColWidth="11.375" defaultRowHeight="12"/>
  <cols>
    <col min="1" max="1" width="7.625" style="186" customWidth="1"/>
    <col min="2" max="2" width="38.625" style="186" customWidth="1"/>
    <col min="3" max="3" width="10.25" style="74" customWidth="1"/>
    <col min="4" max="4" width="10.75" style="74" customWidth="1"/>
    <col min="5" max="5" width="5.625" style="237" customWidth="1"/>
    <col min="6" max="6" width="16" style="238" customWidth="1"/>
    <col min="7" max="16384" width="11.375" style="186"/>
  </cols>
  <sheetData>
    <row r="1" spans="1:6">
      <c r="A1" s="186" t="s">
        <v>1814</v>
      </c>
      <c r="C1" s="234"/>
      <c r="D1" s="234"/>
      <c r="E1" s="235"/>
      <c r="F1" s="236"/>
    </row>
    <row r="2" spans="1:6">
      <c r="A2" s="186" t="s">
        <v>19</v>
      </c>
      <c r="C2" s="234"/>
      <c r="D2" s="234"/>
      <c r="E2" s="235"/>
      <c r="F2" s="236"/>
    </row>
    <row r="3" spans="1:6">
      <c r="A3" s="186" t="s">
        <v>552</v>
      </c>
    </row>
    <row r="4" spans="1:6">
      <c r="A4" s="186" t="s">
        <v>90</v>
      </c>
    </row>
    <row r="6" spans="1:6" ht="12.75" thickBot="1">
      <c r="A6" s="196" t="s">
        <v>1815</v>
      </c>
      <c r="B6" s="63"/>
      <c r="F6" s="238" t="s">
        <v>554</v>
      </c>
    </row>
    <row r="7" spans="1:6">
      <c r="A7" s="239"/>
      <c r="B7" s="240" t="s">
        <v>555</v>
      </c>
      <c r="C7" s="199" t="s">
        <v>25</v>
      </c>
      <c r="D7" s="199" t="s">
        <v>556</v>
      </c>
      <c r="E7" s="199" t="s">
        <v>557</v>
      </c>
      <c r="F7" s="241" t="s">
        <v>558</v>
      </c>
    </row>
    <row r="8" spans="1:6">
      <c r="A8" s="292"/>
      <c r="B8" s="397"/>
      <c r="C8" s="398"/>
      <c r="D8" s="399"/>
      <c r="E8" s="399"/>
      <c r="F8" s="246"/>
    </row>
    <row r="9" spans="1:6" s="1" customFormat="1">
      <c r="A9" s="400"/>
      <c r="B9" s="250" t="s">
        <v>559</v>
      </c>
      <c r="C9" s="401">
        <v>3722</v>
      </c>
      <c r="D9" s="260"/>
      <c r="E9" s="260"/>
      <c r="F9" s="251">
        <v>413543204</v>
      </c>
    </row>
    <row r="10" spans="1:6" s="1" customFormat="1">
      <c r="A10" s="247" t="s">
        <v>134</v>
      </c>
      <c r="B10" s="248" t="s">
        <v>560</v>
      </c>
      <c r="C10" s="401">
        <v>654</v>
      </c>
      <c r="D10" s="208"/>
      <c r="E10" s="264"/>
      <c r="F10" s="251">
        <v>26442699</v>
      </c>
    </row>
    <row r="11" spans="1:6" s="1" customFormat="1">
      <c r="A11" s="252" t="s">
        <v>561</v>
      </c>
      <c r="B11" s="253" t="s">
        <v>562</v>
      </c>
      <c r="C11" s="259">
        <v>14</v>
      </c>
      <c r="D11" s="255"/>
      <c r="E11" s="261"/>
      <c r="F11" s="256">
        <v>780911</v>
      </c>
    </row>
    <row r="12" spans="1:6" s="1" customFormat="1">
      <c r="A12" s="252" t="s">
        <v>563</v>
      </c>
      <c r="B12" s="253" t="s">
        <v>564</v>
      </c>
      <c r="C12" s="259">
        <v>2</v>
      </c>
      <c r="D12" s="257" t="s">
        <v>1816</v>
      </c>
      <c r="E12" s="261" t="s">
        <v>565</v>
      </c>
      <c r="F12" s="256" t="s">
        <v>1816</v>
      </c>
    </row>
    <row r="13" spans="1:6" s="1" customFormat="1">
      <c r="A13" s="252" t="s">
        <v>566</v>
      </c>
      <c r="B13" s="253" t="s">
        <v>567</v>
      </c>
      <c r="C13" s="259">
        <v>5</v>
      </c>
      <c r="D13" s="255"/>
      <c r="E13" s="261"/>
      <c r="F13" s="256">
        <v>155476</v>
      </c>
    </row>
    <row r="14" spans="1:6" s="1" customFormat="1">
      <c r="A14" s="252" t="s">
        <v>568</v>
      </c>
      <c r="B14" s="253" t="s">
        <v>569</v>
      </c>
      <c r="C14" s="259">
        <v>1</v>
      </c>
      <c r="D14" s="255"/>
      <c r="E14" s="261"/>
      <c r="F14" s="256" t="s">
        <v>1816</v>
      </c>
    </row>
    <row r="15" spans="1:6" s="1" customFormat="1">
      <c r="A15" s="252" t="s">
        <v>570</v>
      </c>
      <c r="B15" s="253" t="s">
        <v>571</v>
      </c>
      <c r="C15" s="259">
        <v>2</v>
      </c>
      <c r="D15" s="255"/>
      <c r="E15" s="261"/>
      <c r="F15" s="256" t="s">
        <v>1816</v>
      </c>
    </row>
    <row r="16" spans="1:6" s="1" customFormat="1">
      <c r="A16" s="252" t="s">
        <v>572</v>
      </c>
      <c r="B16" s="253" t="s">
        <v>573</v>
      </c>
      <c r="C16" s="259">
        <v>1</v>
      </c>
      <c r="D16" s="257" t="s">
        <v>1816</v>
      </c>
      <c r="E16" s="261" t="s">
        <v>565</v>
      </c>
      <c r="F16" s="256" t="s">
        <v>1816</v>
      </c>
    </row>
    <row r="17" spans="1:6" s="1" customFormat="1">
      <c r="A17" s="252" t="s">
        <v>574</v>
      </c>
      <c r="B17" s="253" t="s">
        <v>575</v>
      </c>
      <c r="C17" s="259">
        <v>1</v>
      </c>
      <c r="D17" s="257" t="s">
        <v>1816</v>
      </c>
      <c r="E17" s="261" t="s">
        <v>565</v>
      </c>
      <c r="F17" s="256" t="s">
        <v>1816</v>
      </c>
    </row>
    <row r="18" spans="1:6" s="1" customFormat="1">
      <c r="A18" s="252" t="s">
        <v>576</v>
      </c>
      <c r="B18" s="253" t="s">
        <v>577</v>
      </c>
      <c r="C18" s="259">
        <v>1</v>
      </c>
      <c r="D18" s="257" t="s">
        <v>1816</v>
      </c>
      <c r="E18" s="261" t="s">
        <v>565</v>
      </c>
      <c r="F18" s="256" t="s">
        <v>1816</v>
      </c>
    </row>
    <row r="19" spans="1:6" s="1" customFormat="1">
      <c r="A19" s="252" t="s">
        <v>578</v>
      </c>
      <c r="B19" s="253" t="s">
        <v>579</v>
      </c>
      <c r="C19" s="259">
        <v>1</v>
      </c>
      <c r="D19" s="257" t="s">
        <v>1816</v>
      </c>
      <c r="E19" s="261" t="s">
        <v>565</v>
      </c>
      <c r="F19" s="256" t="s">
        <v>1816</v>
      </c>
    </row>
    <row r="20" spans="1:6" s="1" customFormat="1">
      <c r="A20" s="252" t="s">
        <v>580</v>
      </c>
      <c r="B20" s="253" t="s">
        <v>581</v>
      </c>
      <c r="C20" s="259">
        <v>3</v>
      </c>
      <c r="D20" s="255"/>
      <c r="E20" s="261"/>
      <c r="F20" s="256">
        <v>479170</v>
      </c>
    </row>
    <row r="21" spans="1:6" s="1" customFormat="1">
      <c r="A21" s="252" t="s">
        <v>582</v>
      </c>
      <c r="B21" s="253" t="s">
        <v>583</v>
      </c>
      <c r="C21" s="259">
        <v>2</v>
      </c>
      <c r="D21" s="255"/>
      <c r="E21" s="261"/>
      <c r="F21" s="256" t="s">
        <v>1816</v>
      </c>
    </row>
    <row r="22" spans="1:6" s="1" customFormat="1">
      <c r="A22" s="252" t="s">
        <v>584</v>
      </c>
      <c r="B22" s="253" t="s">
        <v>585</v>
      </c>
      <c r="C22" s="259">
        <v>3</v>
      </c>
      <c r="D22" s="255"/>
      <c r="E22" s="261"/>
      <c r="F22" s="256">
        <v>627694</v>
      </c>
    </row>
    <row r="23" spans="1:6" s="1" customFormat="1">
      <c r="A23" s="252" t="s">
        <v>586</v>
      </c>
      <c r="B23" s="253" t="s">
        <v>587</v>
      </c>
      <c r="C23" s="259">
        <v>9</v>
      </c>
      <c r="D23" s="255"/>
      <c r="E23" s="261"/>
      <c r="F23" s="256">
        <v>246676</v>
      </c>
    </row>
    <row r="24" spans="1:6" s="1" customFormat="1">
      <c r="A24" s="252" t="s">
        <v>588</v>
      </c>
      <c r="B24" s="253" t="s">
        <v>589</v>
      </c>
      <c r="C24" s="259">
        <v>1</v>
      </c>
      <c r="D24" s="255"/>
      <c r="E24" s="261"/>
      <c r="F24" s="256" t="s">
        <v>1816</v>
      </c>
    </row>
    <row r="25" spans="1:6" s="1" customFormat="1">
      <c r="A25" s="252" t="s">
        <v>590</v>
      </c>
      <c r="B25" s="253" t="s">
        <v>591</v>
      </c>
      <c r="C25" s="259">
        <v>15</v>
      </c>
      <c r="D25" s="255"/>
      <c r="E25" s="261"/>
      <c r="F25" s="256">
        <v>136918</v>
      </c>
    </row>
    <row r="26" spans="1:6" s="1" customFormat="1">
      <c r="A26" s="252" t="s">
        <v>592</v>
      </c>
      <c r="B26" s="253" t="s">
        <v>593</v>
      </c>
      <c r="C26" s="259">
        <v>1</v>
      </c>
      <c r="D26" s="255"/>
      <c r="E26" s="261"/>
      <c r="F26" s="256" t="s">
        <v>1816</v>
      </c>
    </row>
    <row r="27" spans="1:6" s="1" customFormat="1">
      <c r="A27" s="252" t="s">
        <v>594</v>
      </c>
      <c r="B27" s="253" t="s">
        <v>595</v>
      </c>
      <c r="C27" s="259">
        <v>47</v>
      </c>
      <c r="D27" s="255"/>
      <c r="E27" s="261"/>
      <c r="F27" s="256">
        <v>785612</v>
      </c>
    </row>
    <row r="28" spans="1:6" s="1" customFormat="1">
      <c r="A28" s="252" t="s">
        <v>596</v>
      </c>
      <c r="B28" s="253" t="s">
        <v>597</v>
      </c>
      <c r="C28" s="259">
        <v>7</v>
      </c>
      <c r="D28" s="255"/>
      <c r="E28" s="261"/>
      <c r="F28" s="256">
        <v>203703</v>
      </c>
    </row>
    <row r="29" spans="1:6" s="1" customFormat="1">
      <c r="A29" s="252" t="s">
        <v>598</v>
      </c>
      <c r="B29" s="253" t="s">
        <v>599</v>
      </c>
      <c r="C29" s="259">
        <v>7</v>
      </c>
      <c r="D29" s="255"/>
      <c r="E29" s="261"/>
      <c r="F29" s="256">
        <v>111154</v>
      </c>
    </row>
    <row r="30" spans="1:6" s="1" customFormat="1">
      <c r="A30" s="252" t="s">
        <v>600</v>
      </c>
      <c r="B30" s="253" t="s">
        <v>601</v>
      </c>
      <c r="C30" s="259">
        <v>11</v>
      </c>
      <c r="D30" s="255"/>
      <c r="E30" s="261"/>
      <c r="F30" s="256">
        <v>471645</v>
      </c>
    </row>
    <row r="31" spans="1:6" s="1" customFormat="1">
      <c r="A31" s="252" t="s">
        <v>602</v>
      </c>
      <c r="B31" s="253" t="s">
        <v>603</v>
      </c>
      <c r="C31" s="259">
        <v>32</v>
      </c>
      <c r="D31" s="255"/>
      <c r="E31" s="261"/>
      <c r="F31" s="256">
        <v>1056536</v>
      </c>
    </row>
    <row r="32" spans="1:6" s="1" customFormat="1">
      <c r="A32" s="252" t="s">
        <v>604</v>
      </c>
      <c r="B32" s="253" t="s">
        <v>605</v>
      </c>
      <c r="C32" s="259">
        <v>36</v>
      </c>
      <c r="D32" s="255"/>
      <c r="E32" s="261"/>
      <c r="F32" s="256">
        <v>4027214</v>
      </c>
    </row>
    <row r="33" spans="1:6" s="1" customFormat="1">
      <c r="A33" s="252" t="s">
        <v>606</v>
      </c>
      <c r="B33" s="253" t="s">
        <v>607</v>
      </c>
      <c r="C33" s="259">
        <v>1</v>
      </c>
      <c r="D33" s="255"/>
      <c r="E33" s="261"/>
      <c r="F33" s="256" t="s">
        <v>1816</v>
      </c>
    </row>
    <row r="34" spans="1:6" s="1" customFormat="1">
      <c r="A34" s="252" t="s">
        <v>608</v>
      </c>
      <c r="B34" s="253" t="s">
        <v>609</v>
      </c>
      <c r="C34" s="259">
        <v>2</v>
      </c>
      <c r="D34" s="255"/>
      <c r="E34" s="261"/>
      <c r="F34" s="256" t="s">
        <v>1816</v>
      </c>
    </row>
    <row r="35" spans="1:6" s="1" customFormat="1">
      <c r="A35" s="252" t="s">
        <v>610</v>
      </c>
      <c r="B35" s="253" t="s">
        <v>611</v>
      </c>
      <c r="C35" s="259">
        <v>8</v>
      </c>
      <c r="D35" s="255"/>
      <c r="E35" s="261"/>
      <c r="F35" s="256">
        <v>427566</v>
      </c>
    </row>
    <row r="36" spans="1:6" s="1" customFormat="1">
      <c r="A36" s="252" t="s">
        <v>612</v>
      </c>
      <c r="B36" s="253" t="s">
        <v>613</v>
      </c>
      <c r="C36" s="259">
        <v>2</v>
      </c>
      <c r="D36" s="255"/>
      <c r="E36" s="261"/>
      <c r="F36" s="256" t="s">
        <v>1816</v>
      </c>
    </row>
    <row r="37" spans="1:6" s="1" customFormat="1">
      <c r="A37" s="252" t="s">
        <v>614</v>
      </c>
      <c r="B37" s="253" t="s">
        <v>615</v>
      </c>
      <c r="C37" s="259">
        <v>3</v>
      </c>
      <c r="D37" s="255"/>
      <c r="E37" s="261"/>
      <c r="F37" s="256">
        <v>49880</v>
      </c>
    </row>
    <row r="38" spans="1:6" s="1" customFormat="1">
      <c r="A38" s="252" t="s">
        <v>616</v>
      </c>
      <c r="B38" s="253" t="s">
        <v>617</v>
      </c>
      <c r="C38" s="259">
        <v>23</v>
      </c>
      <c r="D38" s="257"/>
      <c r="E38" s="261"/>
      <c r="F38" s="256">
        <v>737527</v>
      </c>
    </row>
    <row r="39" spans="1:6" s="1" customFormat="1">
      <c r="A39" s="252" t="s">
        <v>618</v>
      </c>
      <c r="B39" s="253" t="s">
        <v>619</v>
      </c>
      <c r="C39" s="259">
        <v>10</v>
      </c>
      <c r="D39" s="255"/>
      <c r="E39" s="261"/>
      <c r="F39" s="256">
        <v>103432</v>
      </c>
    </row>
    <row r="40" spans="1:6" s="1" customFormat="1">
      <c r="A40" s="252" t="s">
        <v>620</v>
      </c>
      <c r="B40" s="253" t="s">
        <v>621</v>
      </c>
      <c r="C40" s="259">
        <v>18</v>
      </c>
      <c r="D40" s="255">
        <v>5877</v>
      </c>
      <c r="E40" s="261" t="s">
        <v>565</v>
      </c>
      <c r="F40" s="256">
        <v>165510</v>
      </c>
    </row>
    <row r="41" spans="1:6" s="1" customFormat="1">
      <c r="A41" s="252" t="s">
        <v>622</v>
      </c>
      <c r="B41" s="253" t="s">
        <v>623</v>
      </c>
      <c r="C41" s="259">
        <v>17</v>
      </c>
      <c r="D41" s="255">
        <v>2210</v>
      </c>
      <c r="E41" s="261" t="s">
        <v>624</v>
      </c>
      <c r="F41" s="256">
        <v>52503</v>
      </c>
    </row>
    <row r="42" spans="1:6" s="1" customFormat="1">
      <c r="A42" s="252" t="s">
        <v>625</v>
      </c>
      <c r="B42" s="253" t="s">
        <v>626</v>
      </c>
      <c r="C42" s="259">
        <v>1</v>
      </c>
      <c r="D42" s="257" t="s">
        <v>1816</v>
      </c>
      <c r="E42" s="261" t="s">
        <v>624</v>
      </c>
      <c r="F42" s="256" t="s">
        <v>1816</v>
      </c>
    </row>
    <row r="43" spans="1:6" s="1" customFormat="1">
      <c r="A43" s="252" t="s">
        <v>627</v>
      </c>
      <c r="B43" s="253" t="s">
        <v>628</v>
      </c>
      <c r="C43" s="259">
        <v>1</v>
      </c>
      <c r="D43" s="255"/>
      <c r="E43" s="261"/>
      <c r="F43" s="256" t="s">
        <v>1816</v>
      </c>
    </row>
    <row r="44" spans="1:6" s="1" customFormat="1">
      <c r="A44" s="252" t="s">
        <v>629</v>
      </c>
      <c r="B44" s="253" t="s">
        <v>630</v>
      </c>
      <c r="C44" s="259">
        <v>9</v>
      </c>
      <c r="D44" s="257">
        <v>2739</v>
      </c>
      <c r="E44" s="261" t="s">
        <v>624</v>
      </c>
      <c r="F44" s="256">
        <v>30081</v>
      </c>
    </row>
    <row r="45" spans="1:6" s="1" customFormat="1">
      <c r="A45" s="252" t="s">
        <v>631</v>
      </c>
      <c r="B45" s="253" t="s">
        <v>632</v>
      </c>
      <c r="C45" s="259">
        <v>16</v>
      </c>
      <c r="D45" s="255"/>
      <c r="E45" s="261"/>
      <c r="F45" s="256">
        <v>6891099</v>
      </c>
    </row>
    <row r="46" spans="1:6" s="1" customFormat="1">
      <c r="A46" s="252" t="s">
        <v>633</v>
      </c>
      <c r="B46" s="253" t="s">
        <v>634</v>
      </c>
      <c r="C46" s="259">
        <v>1</v>
      </c>
      <c r="D46" s="257" t="s">
        <v>1816</v>
      </c>
      <c r="E46" s="261" t="s">
        <v>565</v>
      </c>
      <c r="F46" s="256" t="s">
        <v>1816</v>
      </c>
    </row>
    <row r="47" spans="1:6" s="1" customFormat="1">
      <c r="A47" s="252" t="s">
        <v>635</v>
      </c>
      <c r="B47" s="253" t="s">
        <v>636</v>
      </c>
      <c r="C47" s="259">
        <v>2</v>
      </c>
      <c r="D47" s="257" t="s">
        <v>1816</v>
      </c>
      <c r="E47" s="261" t="s">
        <v>565</v>
      </c>
      <c r="F47" s="256" t="s">
        <v>1816</v>
      </c>
    </row>
    <row r="48" spans="1:6" s="1" customFormat="1">
      <c r="A48" s="252" t="s">
        <v>637</v>
      </c>
      <c r="B48" s="253" t="s">
        <v>638</v>
      </c>
      <c r="C48" s="259">
        <v>2</v>
      </c>
      <c r="D48" s="257" t="s">
        <v>1816</v>
      </c>
      <c r="E48" s="261" t="s">
        <v>565</v>
      </c>
      <c r="F48" s="256" t="s">
        <v>1816</v>
      </c>
    </row>
    <row r="49" spans="1:6" s="1" customFormat="1">
      <c r="A49" s="252" t="s">
        <v>639</v>
      </c>
      <c r="B49" s="253" t="s">
        <v>640</v>
      </c>
      <c r="C49" s="259">
        <v>2</v>
      </c>
      <c r="D49" s="255"/>
      <c r="E49" s="261"/>
      <c r="F49" s="256" t="s">
        <v>1816</v>
      </c>
    </row>
    <row r="50" spans="1:6" s="1" customFormat="1">
      <c r="A50" s="252" t="s">
        <v>641</v>
      </c>
      <c r="B50" s="253" t="s">
        <v>642</v>
      </c>
      <c r="C50" s="259">
        <v>1</v>
      </c>
      <c r="D50" s="257" t="s">
        <v>1816</v>
      </c>
      <c r="E50" s="261" t="s">
        <v>565</v>
      </c>
      <c r="F50" s="256" t="s">
        <v>1816</v>
      </c>
    </row>
    <row r="51" spans="1:6" s="1" customFormat="1">
      <c r="A51" s="252" t="s">
        <v>643</v>
      </c>
      <c r="B51" s="253" t="s">
        <v>644</v>
      </c>
      <c r="C51" s="259">
        <v>1</v>
      </c>
      <c r="D51" s="255"/>
      <c r="E51" s="261"/>
      <c r="F51" s="256" t="s">
        <v>1816</v>
      </c>
    </row>
    <row r="52" spans="1:6" s="1" customFormat="1">
      <c r="A52" s="252" t="s">
        <v>645</v>
      </c>
      <c r="B52" s="253" t="s">
        <v>646</v>
      </c>
      <c r="C52" s="259">
        <v>2</v>
      </c>
      <c r="D52" s="255"/>
      <c r="E52" s="261"/>
      <c r="F52" s="256" t="s">
        <v>1816</v>
      </c>
    </row>
    <row r="53" spans="1:6" s="1" customFormat="1">
      <c r="A53" s="252" t="s">
        <v>647</v>
      </c>
      <c r="B53" s="253" t="s">
        <v>648</v>
      </c>
      <c r="C53" s="259">
        <v>12</v>
      </c>
      <c r="D53" s="255"/>
      <c r="E53" s="261"/>
      <c r="F53" s="256">
        <v>64348</v>
      </c>
    </row>
    <row r="54" spans="1:6" s="1" customFormat="1">
      <c r="A54" s="252" t="s">
        <v>649</v>
      </c>
      <c r="B54" s="253" t="s">
        <v>650</v>
      </c>
      <c r="C54" s="259">
        <v>22</v>
      </c>
      <c r="D54" s="255"/>
      <c r="E54" s="261"/>
      <c r="F54" s="256">
        <v>239081</v>
      </c>
    </row>
    <row r="55" spans="1:6" s="1" customFormat="1">
      <c r="A55" s="252" t="s">
        <v>651</v>
      </c>
      <c r="B55" s="253" t="s">
        <v>652</v>
      </c>
      <c r="C55" s="259">
        <v>32</v>
      </c>
      <c r="D55" s="255"/>
      <c r="E55" s="261"/>
      <c r="F55" s="256">
        <v>810893</v>
      </c>
    </row>
    <row r="56" spans="1:6" s="1" customFormat="1">
      <c r="A56" s="252" t="s">
        <v>653</v>
      </c>
      <c r="B56" s="253" t="s">
        <v>654</v>
      </c>
      <c r="C56" s="259">
        <v>48</v>
      </c>
      <c r="D56" s="255"/>
      <c r="E56" s="261"/>
      <c r="F56" s="256">
        <v>1352602</v>
      </c>
    </row>
    <row r="57" spans="1:6" s="1" customFormat="1">
      <c r="A57" s="252" t="s">
        <v>655</v>
      </c>
      <c r="B57" s="253" t="s">
        <v>656</v>
      </c>
      <c r="C57" s="259">
        <v>9</v>
      </c>
      <c r="D57" s="255"/>
      <c r="E57" s="261"/>
      <c r="F57" s="256">
        <v>19614</v>
      </c>
    </row>
    <row r="58" spans="1:6" s="1" customFormat="1">
      <c r="A58" s="252" t="s">
        <v>657</v>
      </c>
      <c r="B58" s="253" t="s">
        <v>658</v>
      </c>
      <c r="C58" s="259">
        <v>5</v>
      </c>
      <c r="D58" s="255"/>
      <c r="E58" s="261"/>
      <c r="F58" s="256">
        <v>29654</v>
      </c>
    </row>
    <row r="59" spans="1:6" s="1" customFormat="1">
      <c r="A59" s="252" t="s">
        <v>659</v>
      </c>
      <c r="B59" s="253" t="s">
        <v>660</v>
      </c>
      <c r="C59" s="259">
        <v>3</v>
      </c>
      <c r="D59" s="255"/>
      <c r="E59" s="261"/>
      <c r="F59" s="256">
        <v>10686</v>
      </c>
    </row>
    <row r="60" spans="1:6" s="1" customFormat="1">
      <c r="A60" s="252" t="s">
        <v>661</v>
      </c>
      <c r="B60" s="253" t="s">
        <v>662</v>
      </c>
      <c r="C60" s="259">
        <v>1</v>
      </c>
      <c r="D60" s="255"/>
      <c r="E60" s="261"/>
      <c r="F60" s="256" t="s">
        <v>1816</v>
      </c>
    </row>
    <row r="61" spans="1:6" s="1" customFormat="1">
      <c r="A61" s="252" t="s">
        <v>663</v>
      </c>
      <c r="B61" s="253" t="s">
        <v>664</v>
      </c>
      <c r="C61" s="259">
        <v>13</v>
      </c>
      <c r="D61" s="255"/>
      <c r="E61" s="261"/>
      <c r="F61" s="256">
        <v>158663</v>
      </c>
    </row>
    <row r="62" spans="1:6" s="1" customFormat="1">
      <c r="A62" s="252" t="s">
        <v>665</v>
      </c>
      <c r="B62" s="253" t="s">
        <v>666</v>
      </c>
      <c r="C62" s="259">
        <v>1</v>
      </c>
      <c r="D62" s="255"/>
      <c r="E62" s="261"/>
      <c r="F62" s="256" t="s">
        <v>1816</v>
      </c>
    </row>
    <row r="63" spans="1:6" s="1" customFormat="1">
      <c r="A63" s="252" t="s">
        <v>667</v>
      </c>
      <c r="B63" s="253" t="s">
        <v>668</v>
      </c>
      <c r="C63" s="259">
        <v>23</v>
      </c>
      <c r="D63" s="255"/>
      <c r="E63" s="261"/>
      <c r="F63" s="256">
        <v>245782</v>
      </c>
    </row>
    <row r="64" spans="1:6" s="1" customFormat="1">
      <c r="A64" s="252" t="s">
        <v>669</v>
      </c>
      <c r="B64" s="253" t="s">
        <v>670</v>
      </c>
      <c r="C64" s="259">
        <v>1</v>
      </c>
      <c r="D64" s="255"/>
      <c r="E64" s="261"/>
      <c r="F64" s="256" t="s">
        <v>1816</v>
      </c>
    </row>
    <row r="65" spans="1:9" s="1" customFormat="1">
      <c r="A65" s="252" t="s">
        <v>671</v>
      </c>
      <c r="B65" s="253" t="s">
        <v>672</v>
      </c>
      <c r="C65" s="259">
        <v>13</v>
      </c>
      <c r="D65" s="255"/>
      <c r="E65" s="261"/>
      <c r="F65" s="256">
        <v>20733</v>
      </c>
    </row>
    <row r="66" spans="1:9" s="1" customFormat="1">
      <c r="A66" s="252" t="s">
        <v>673</v>
      </c>
      <c r="B66" s="253" t="s">
        <v>674</v>
      </c>
      <c r="C66" s="259">
        <v>31</v>
      </c>
      <c r="D66" s="255"/>
      <c r="E66" s="261"/>
      <c r="F66" s="256">
        <v>161996</v>
      </c>
    </row>
    <row r="67" spans="1:9" s="1" customFormat="1">
      <c r="A67" s="252" t="s">
        <v>675</v>
      </c>
      <c r="B67" s="253" t="s">
        <v>676</v>
      </c>
      <c r="C67" s="259">
        <v>8</v>
      </c>
      <c r="D67" s="255"/>
      <c r="E67" s="261"/>
      <c r="F67" s="256">
        <v>77135</v>
      </c>
    </row>
    <row r="68" spans="1:9" s="1" customFormat="1">
      <c r="A68" s="252" t="s">
        <v>677</v>
      </c>
      <c r="B68" s="253" t="s">
        <v>678</v>
      </c>
      <c r="C68" s="259">
        <v>24</v>
      </c>
      <c r="D68" s="255"/>
      <c r="E68" s="261"/>
      <c r="F68" s="256">
        <v>2003505</v>
      </c>
    </row>
    <row r="69" spans="1:9" s="1" customFormat="1">
      <c r="A69" s="252" t="s">
        <v>679</v>
      </c>
      <c r="B69" s="253" t="s">
        <v>680</v>
      </c>
      <c r="C69" s="259">
        <v>16</v>
      </c>
      <c r="D69" s="255"/>
      <c r="E69" s="261"/>
      <c r="F69" s="256">
        <v>257708</v>
      </c>
    </row>
    <row r="70" spans="1:9" s="1" customFormat="1">
      <c r="A70" s="252" t="s">
        <v>681</v>
      </c>
      <c r="B70" s="253" t="s">
        <v>682</v>
      </c>
      <c r="C70" s="259">
        <v>19</v>
      </c>
      <c r="D70" s="255"/>
      <c r="E70" s="261"/>
      <c r="F70" s="256">
        <v>738021</v>
      </c>
    </row>
    <row r="71" spans="1:9" s="1" customFormat="1">
      <c r="A71" s="252" t="s">
        <v>683</v>
      </c>
      <c r="B71" s="253" t="s">
        <v>684</v>
      </c>
      <c r="C71" s="259">
        <v>9</v>
      </c>
      <c r="D71" s="255"/>
      <c r="E71" s="261"/>
      <c r="F71" s="256">
        <v>111535</v>
      </c>
    </row>
    <row r="72" spans="1:9" s="1" customFormat="1">
      <c r="A72" s="252" t="s">
        <v>685</v>
      </c>
      <c r="B72" s="253" t="s">
        <v>686</v>
      </c>
      <c r="C72" s="259">
        <v>4</v>
      </c>
      <c r="D72" s="255"/>
      <c r="E72" s="261"/>
      <c r="F72" s="256">
        <v>326855</v>
      </c>
    </row>
    <row r="73" spans="1:9" s="1" customFormat="1">
      <c r="A73" s="258" t="s">
        <v>689</v>
      </c>
      <c r="B73" s="253" t="s">
        <v>690</v>
      </c>
      <c r="C73" s="259">
        <v>1</v>
      </c>
      <c r="D73" s="255"/>
      <c r="E73" s="261"/>
      <c r="F73" s="256" t="s">
        <v>1816</v>
      </c>
    </row>
    <row r="74" spans="1:9" s="1" customFormat="1">
      <c r="A74" s="252" t="s">
        <v>695</v>
      </c>
      <c r="B74" s="253" t="s">
        <v>696</v>
      </c>
      <c r="C74" s="259">
        <v>2</v>
      </c>
      <c r="D74" s="255"/>
      <c r="E74" s="261"/>
      <c r="F74" s="256" t="s">
        <v>1816</v>
      </c>
    </row>
    <row r="75" spans="1:9" s="1" customFormat="1">
      <c r="A75" s="252" t="s">
        <v>697</v>
      </c>
      <c r="B75" s="253" t="s">
        <v>698</v>
      </c>
      <c r="C75" s="259">
        <v>6</v>
      </c>
      <c r="D75" s="255"/>
      <c r="E75" s="261"/>
      <c r="F75" s="256">
        <v>7080</v>
      </c>
      <c r="I75" s="263"/>
    </row>
    <row r="76" spans="1:9" s="1" customFormat="1">
      <c r="A76" s="252" t="s">
        <v>699</v>
      </c>
      <c r="B76" s="253" t="s">
        <v>700</v>
      </c>
      <c r="C76" s="259">
        <v>1</v>
      </c>
      <c r="D76" s="255"/>
      <c r="E76" s="261"/>
      <c r="F76" s="256" t="s">
        <v>1816</v>
      </c>
    </row>
    <row r="77" spans="1:9" s="1" customFormat="1">
      <c r="A77" s="252" t="s">
        <v>701</v>
      </c>
      <c r="B77" s="253" t="s">
        <v>702</v>
      </c>
      <c r="C77" s="259">
        <v>26</v>
      </c>
      <c r="D77" s="255"/>
      <c r="E77" s="261"/>
      <c r="F77" s="256">
        <v>265975</v>
      </c>
    </row>
    <row r="78" spans="1:9" s="1" customFormat="1">
      <c r="A78" s="247" t="s">
        <v>136</v>
      </c>
      <c r="B78" s="248" t="s">
        <v>703</v>
      </c>
      <c r="C78" s="401">
        <v>105</v>
      </c>
      <c r="D78" s="208"/>
      <c r="E78" s="264"/>
      <c r="F78" s="251">
        <v>4591442</v>
      </c>
    </row>
    <row r="79" spans="1:9" s="1" customFormat="1">
      <c r="A79" s="252">
        <v>101111</v>
      </c>
      <c r="B79" s="253" t="s">
        <v>704</v>
      </c>
      <c r="C79" s="259">
        <v>4</v>
      </c>
      <c r="D79" s="255"/>
      <c r="E79" s="261"/>
      <c r="F79" s="256">
        <v>1632</v>
      </c>
    </row>
    <row r="80" spans="1:9" s="1" customFormat="1">
      <c r="A80" s="252">
        <v>101112</v>
      </c>
      <c r="B80" s="253" t="s">
        <v>705</v>
      </c>
      <c r="C80" s="259">
        <v>4</v>
      </c>
      <c r="D80" s="257"/>
      <c r="E80" s="261"/>
      <c r="F80" s="256">
        <v>341075</v>
      </c>
    </row>
    <row r="81" spans="1:9" s="1" customFormat="1">
      <c r="A81" s="252">
        <v>101113</v>
      </c>
      <c r="B81" s="253" t="s">
        <v>706</v>
      </c>
      <c r="C81" s="259">
        <v>1</v>
      </c>
      <c r="D81" s="255"/>
      <c r="E81" s="261"/>
      <c r="F81" s="256" t="s">
        <v>1816</v>
      </c>
    </row>
    <row r="82" spans="1:9" s="1" customFormat="1">
      <c r="A82" s="252">
        <v>101114</v>
      </c>
      <c r="B82" s="253" t="s">
        <v>707</v>
      </c>
      <c r="C82" s="259">
        <v>1</v>
      </c>
      <c r="D82" s="257"/>
      <c r="E82" s="261"/>
      <c r="F82" s="256" t="s">
        <v>1816</v>
      </c>
    </row>
    <row r="83" spans="1:9" s="1" customFormat="1">
      <c r="A83" s="252">
        <v>101115</v>
      </c>
      <c r="B83" s="253" t="s">
        <v>708</v>
      </c>
      <c r="C83" s="259">
        <v>1</v>
      </c>
      <c r="D83" s="255"/>
      <c r="E83" s="261"/>
      <c r="F83" s="256" t="s">
        <v>1816</v>
      </c>
    </row>
    <row r="84" spans="1:9" s="1" customFormat="1">
      <c r="A84" s="252">
        <v>101119</v>
      </c>
      <c r="B84" s="253" t="s">
        <v>709</v>
      </c>
      <c r="C84" s="259">
        <v>4</v>
      </c>
      <c r="D84" s="255"/>
      <c r="E84" s="261"/>
      <c r="F84" s="256">
        <v>183842</v>
      </c>
    </row>
    <row r="85" spans="1:9" s="1" customFormat="1">
      <c r="A85" s="252">
        <v>102111</v>
      </c>
      <c r="B85" s="253" t="s">
        <v>710</v>
      </c>
      <c r="C85" s="259">
        <v>1</v>
      </c>
      <c r="D85" s="257" t="s">
        <v>1816</v>
      </c>
      <c r="E85" s="261" t="s">
        <v>624</v>
      </c>
      <c r="F85" s="256" t="s">
        <v>1816</v>
      </c>
    </row>
    <row r="86" spans="1:9" s="1" customFormat="1">
      <c r="A86" s="252">
        <v>102211</v>
      </c>
      <c r="B86" s="253" t="s">
        <v>711</v>
      </c>
      <c r="C86" s="259">
        <v>3</v>
      </c>
      <c r="D86" s="255">
        <v>60392</v>
      </c>
      <c r="E86" s="261" t="s">
        <v>624</v>
      </c>
      <c r="F86" s="256">
        <v>2073318</v>
      </c>
    </row>
    <row r="87" spans="1:9" s="1" customFormat="1">
      <c r="A87" s="252">
        <v>102212</v>
      </c>
      <c r="B87" s="253" t="s">
        <v>712</v>
      </c>
      <c r="C87" s="259">
        <v>3</v>
      </c>
      <c r="D87" s="255">
        <v>20944</v>
      </c>
      <c r="E87" s="261" t="s">
        <v>624</v>
      </c>
      <c r="F87" s="256">
        <v>517185</v>
      </c>
    </row>
    <row r="88" spans="1:9" s="1" customFormat="1">
      <c r="A88" s="252">
        <v>102311</v>
      </c>
      <c r="B88" s="253" t="s">
        <v>713</v>
      </c>
      <c r="C88" s="259">
        <v>23</v>
      </c>
      <c r="D88" s="257">
        <v>2806</v>
      </c>
      <c r="E88" s="261" t="s">
        <v>624</v>
      </c>
      <c r="F88" s="256">
        <v>210303</v>
      </c>
    </row>
    <row r="89" spans="1:9" s="1" customFormat="1">
      <c r="A89" s="252">
        <v>102312</v>
      </c>
      <c r="B89" s="253" t="s">
        <v>714</v>
      </c>
      <c r="C89" s="259">
        <v>15</v>
      </c>
      <c r="D89" s="255"/>
      <c r="E89" s="261"/>
      <c r="F89" s="256">
        <v>4555</v>
      </c>
    </row>
    <row r="90" spans="1:9" s="1" customFormat="1">
      <c r="A90" s="252">
        <v>102412</v>
      </c>
      <c r="B90" s="253" t="s">
        <v>715</v>
      </c>
      <c r="C90" s="259">
        <v>10</v>
      </c>
      <c r="D90" s="255">
        <v>464</v>
      </c>
      <c r="E90" s="261" t="s">
        <v>624</v>
      </c>
      <c r="F90" s="256">
        <v>31400</v>
      </c>
    </row>
    <row r="91" spans="1:9" s="1" customFormat="1">
      <c r="A91" s="252">
        <v>102415</v>
      </c>
      <c r="B91" s="253" t="s">
        <v>716</v>
      </c>
      <c r="C91" s="259">
        <v>2</v>
      </c>
      <c r="D91" s="257" t="s">
        <v>1816</v>
      </c>
      <c r="E91" s="261" t="s">
        <v>624</v>
      </c>
      <c r="F91" s="256" t="s">
        <v>1816</v>
      </c>
    </row>
    <row r="92" spans="1:9" s="1" customFormat="1">
      <c r="A92" s="252">
        <v>102419</v>
      </c>
      <c r="B92" s="253" t="s">
        <v>717</v>
      </c>
      <c r="C92" s="259">
        <v>8</v>
      </c>
      <c r="D92" s="255"/>
      <c r="E92" s="261"/>
      <c r="F92" s="256">
        <v>276145</v>
      </c>
    </row>
    <row r="93" spans="1:9" s="1" customFormat="1">
      <c r="A93" s="252">
        <v>103111</v>
      </c>
      <c r="B93" s="253" t="s">
        <v>718</v>
      </c>
      <c r="C93" s="259">
        <v>1</v>
      </c>
      <c r="D93" s="257" t="s">
        <v>1816</v>
      </c>
      <c r="E93" s="261" t="s">
        <v>719</v>
      </c>
      <c r="F93" s="256" t="s">
        <v>1816</v>
      </c>
    </row>
    <row r="94" spans="1:9" s="1" customFormat="1">
      <c r="A94" s="258">
        <v>103112</v>
      </c>
      <c r="B94" s="253" t="s">
        <v>720</v>
      </c>
      <c r="C94" s="259">
        <v>3</v>
      </c>
      <c r="D94" s="255">
        <v>97705</v>
      </c>
      <c r="E94" s="261" t="s">
        <v>719</v>
      </c>
      <c r="F94" s="256">
        <v>22472</v>
      </c>
    </row>
    <row r="95" spans="1:9" s="1" customFormat="1">
      <c r="A95" s="252">
        <v>104111</v>
      </c>
      <c r="B95" s="253" t="s">
        <v>721</v>
      </c>
      <c r="C95" s="259">
        <v>5</v>
      </c>
      <c r="D95" s="257">
        <v>31584</v>
      </c>
      <c r="E95" s="261" t="s">
        <v>565</v>
      </c>
      <c r="F95" s="256">
        <v>26486</v>
      </c>
    </row>
    <row r="96" spans="1:9" s="1" customFormat="1">
      <c r="A96" s="252">
        <v>106111</v>
      </c>
      <c r="B96" s="253" t="s">
        <v>722</v>
      </c>
      <c r="C96" s="259">
        <v>4</v>
      </c>
      <c r="D96" s="255"/>
      <c r="E96" s="261"/>
      <c r="F96" s="262">
        <v>734762</v>
      </c>
      <c r="I96" s="263"/>
    </row>
    <row r="97" spans="1:6" s="1" customFormat="1">
      <c r="A97" s="252">
        <v>106112</v>
      </c>
      <c r="B97" s="253" t="s">
        <v>723</v>
      </c>
      <c r="C97" s="259">
        <v>1</v>
      </c>
      <c r="D97" s="257"/>
      <c r="E97" s="261"/>
      <c r="F97" s="256" t="s">
        <v>1816</v>
      </c>
    </row>
    <row r="98" spans="1:6" s="1" customFormat="1">
      <c r="A98" s="252">
        <v>106211</v>
      </c>
      <c r="B98" s="253" t="s">
        <v>724</v>
      </c>
      <c r="C98" s="259">
        <v>4</v>
      </c>
      <c r="D98" s="257"/>
      <c r="E98" s="261"/>
      <c r="F98" s="256">
        <v>88766</v>
      </c>
    </row>
    <row r="99" spans="1:6" s="1" customFormat="1">
      <c r="A99" s="252">
        <v>106311</v>
      </c>
      <c r="B99" s="253" t="s">
        <v>725</v>
      </c>
      <c r="C99" s="259">
        <v>7</v>
      </c>
      <c r="D99" s="255"/>
      <c r="E99" s="261"/>
      <c r="F99" s="256">
        <v>44311</v>
      </c>
    </row>
    <row r="100" spans="1:6" s="1" customFormat="1">
      <c r="A100" s="247" t="s">
        <v>138</v>
      </c>
      <c r="B100" s="248" t="s">
        <v>1817</v>
      </c>
      <c r="C100" s="401">
        <v>187</v>
      </c>
      <c r="D100" s="260"/>
      <c r="E100" s="264"/>
      <c r="F100" s="251">
        <v>15121054</v>
      </c>
    </row>
    <row r="101" spans="1:6" s="1" customFormat="1">
      <c r="A101" s="252">
        <v>111221</v>
      </c>
      <c r="B101" s="253" t="s">
        <v>726</v>
      </c>
      <c r="C101" s="259">
        <v>1</v>
      </c>
      <c r="D101" s="257" t="s">
        <v>1816</v>
      </c>
      <c r="E101" s="261" t="s">
        <v>727</v>
      </c>
      <c r="F101" s="256" t="s">
        <v>1816</v>
      </c>
    </row>
    <row r="102" spans="1:6" s="1" customFormat="1">
      <c r="A102" s="252">
        <v>111222</v>
      </c>
      <c r="B102" s="253" t="s">
        <v>728</v>
      </c>
      <c r="C102" s="259">
        <v>3</v>
      </c>
      <c r="D102" s="255">
        <v>8666</v>
      </c>
      <c r="E102" s="261" t="s">
        <v>727</v>
      </c>
      <c r="F102" s="256">
        <v>541686</v>
      </c>
    </row>
    <row r="103" spans="1:6" s="1" customFormat="1">
      <c r="A103" s="252">
        <v>111223</v>
      </c>
      <c r="B103" s="253" t="s">
        <v>729</v>
      </c>
      <c r="C103" s="259">
        <v>3</v>
      </c>
      <c r="D103" s="257">
        <v>88331</v>
      </c>
      <c r="E103" s="261" t="s">
        <v>727</v>
      </c>
      <c r="F103" s="256">
        <v>2040050</v>
      </c>
    </row>
    <row r="104" spans="1:6" s="1" customFormat="1">
      <c r="A104" s="252">
        <v>111224</v>
      </c>
      <c r="B104" s="253" t="s">
        <v>730</v>
      </c>
      <c r="C104" s="259">
        <v>1</v>
      </c>
      <c r="D104" s="257" t="s">
        <v>1816</v>
      </c>
      <c r="E104" s="261" t="s">
        <v>727</v>
      </c>
      <c r="F104" s="221" t="s">
        <v>1816</v>
      </c>
    </row>
    <row r="105" spans="1:6" s="1" customFormat="1">
      <c r="A105" s="252">
        <v>111229</v>
      </c>
      <c r="B105" s="253" t="s">
        <v>731</v>
      </c>
      <c r="C105" s="259">
        <v>3</v>
      </c>
      <c r="D105" s="255"/>
      <c r="E105" s="261"/>
      <c r="F105" s="256">
        <v>2538389</v>
      </c>
    </row>
    <row r="106" spans="1:6" s="1" customFormat="1">
      <c r="A106" s="252">
        <v>111311</v>
      </c>
      <c r="B106" s="253" t="s">
        <v>732</v>
      </c>
      <c r="C106" s="259">
        <v>1</v>
      </c>
      <c r="D106" s="257" t="s">
        <v>1816</v>
      </c>
      <c r="E106" s="261" t="s">
        <v>727</v>
      </c>
      <c r="F106" s="256" t="s">
        <v>1816</v>
      </c>
    </row>
    <row r="107" spans="1:6" s="1" customFormat="1">
      <c r="A107" s="252">
        <v>111412</v>
      </c>
      <c r="B107" s="253" t="s">
        <v>733</v>
      </c>
      <c r="C107" s="259">
        <v>1</v>
      </c>
      <c r="D107" s="257" t="s">
        <v>1816</v>
      </c>
      <c r="E107" s="261" t="s">
        <v>565</v>
      </c>
      <c r="F107" s="256" t="s">
        <v>1816</v>
      </c>
    </row>
    <row r="108" spans="1:6" s="1" customFormat="1">
      <c r="A108" s="252">
        <v>111811</v>
      </c>
      <c r="B108" s="253" t="s">
        <v>735</v>
      </c>
      <c r="C108" s="259">
        <v>1</v>
      </c>
      <c r="D108" s="255"/>
      <c r="E108" s="261"/>
      <c r="F108" s="256" t="s">
        <v>1816</v>
      </c>
    </row>
    <row r="109" spans="1:6" s="1" customFormat="1">
      <c r="A109" s="252">
        <v>112119</v>
      </c>
      <c r="B109" s="253" t="s">
        <v>736</v>
      </c>
      <c r="C109" s="259">
        <v>1</v>
      </c>
      <c r="D109" s="257" t="s">
        <v>1816</v>
      </c>
      <c r="E109" s="261" t="s">
        <v>737</v>
      </c>
      <c r="F109" s="221" t="s">
        <v>1816</v>
      </c>
    </row>
    <row r="110" spans="1:6" s="1" customFormat="1">
      <c r="A110" s="252">
        <v>112121</v>
      </c>
      <c r="B110" s="253" t="s">
        <v>738</v>
      </c>
      <c r="C110" s="259">
        <v>12</v>
      </c>
      <c r="D110" s="255">
        <v>3508</v>
      </c>
      <c r="E110" s="261" t="s">
        <v>565</v>
      </c>
      <c r="F110" s="256">
        <v>488316</v>
      </c>
    </row>
    <row r="111" spans="1:6" s="1" customFormat="1">
      <c r="A111" s="252">
        <v>112149</v>
      </c>
      <c r="B111" s="253" t="s">
        <v>739</v>
      </c>
      <c r="C111" s="259">
        <v>1</v>
      </c>
      <c r="D111" s="257" t="s">
        <v>1816</v>
      </c>
      <c r="E111" s="261" t="s">
        <v>737</v>
      </c>
      <c r="F111" s="256" t="s">
        <v>1816</v>
      </c>
    </row>
    <row r="112" spans="1:6" s="1" customFormat="1">
      <c r="A112" s="252">
        <v>114111</v>
      </c>
      <c r="B112" s="253" t="s">
        <v>741</v>
      </c>
      <c r="C112" s="259">
        <v>1</v>
      </c>
      <c r="D112" s="257"/>
      <c r="E112" s="261"/>
      <c r="F112" s="256" t="s">
        <v>1816</v>
      </c>
    </row>
    <row r="113" spans="1:6" s="1" customFormat="1">
      <c r="A113" s="252">
        <v>114811</v>
      </c>
      <c r="B113" s="253" t="s">
        <v>744</v>
      </c>
      <c r="C113" s="259">
        <v>4</v>
      </c>
      <c r="D113" s="255"/>
      <c r="E113" s="261"/>
      <c r="F113" s="262">
        <v>57360</v>
      </c>
    </row>
    <row r="114" spans="1:6" s="1" customFormat="1">
      <c r="A114" s="252">
        <v>115111</v>
      </c>
      <c r="B114" s="253" t="s">
        <v>745</v>
      </c>
      <c r="C114" s="259">
        <v>1</v>
      </c>
      <c r="D114" s="257" t="s">
        <v>1816</v>
      </c>
      <c r="E114" s="261" t="s">
        <v>565</v>
      </c>
      <c r="F114" s="256" t="s">
        <v>1816</v>
      </c>
    </row>
    <row r="115" spans="1:6" s="1" customFormat="1">
      <c r="A115" s="252">
        <v>115211</v>
      </c>
      <c r="B115" s="253" t="s">
        <v>746</v>
      </c>
      <c r="C115" s="259">
        <v>1</v>
      </c>
      <c r="D115" s="257" t="s">
        <v>1816</v>
      </c>
      <c r="E115" s="261" t="s">
        <v>565</v>
      </c>
      <c r="F115" s="221" t="s">
        <v>1816</v>
      </c>
    </row>
    <row r="116" spans="1:6" s="1" customFormat="1">
      <c r="A116" s="252">
        <v>115711</v>
      </c>
      <c r="B116" s="253" t="s">
        <v>747</v>
      </c>
      <c r="C116" s="259">
        <v>10</v>
      </c>
      <c r="D116" s="255">
        <v>26903</v>
      </c>
      <c r="E116" s="261" t="s">
        <v>565</v>
      </c>
      <c r="F116" s="256">
        <v>1506188</v>
      </c>
    </row>
    <row r="117" spans="1:6" s="1" customFormat="1">
      <c r="A117" s="252">
        <v>115911</v>
      </c>
      <c r="B117" s="253" t="s">
        <v>749</v>
      </c>
      <c r="C117" s="259">
        <v>1</v>
      </c>
      <c r="D117" s="257"/>
      <c r="E117" s="261"/>
      <c r="F117" s="256" t="s">
        <v>1816</v>
      </c>
    </row>
    <row r="118" spans="1:6" s="1" customFormat="1">
      <c r="A118" s="252">
        <v>116111</v>
      </c>
      <c r="B118" s="253" t="s">
        <v>750</v>
      </c>
      <c r="C118" s="259">
        <v>1</v>
      </c>
      <c r="D118" s="257" t="s">
        <v>1816</v>
      </c>
      <c r="E118" s="261" t="s">
        <v>751</v>
      </c>
      <c r="F118" s="256" t="s">
        <v>1816</v>
      </c>
    </row>
    <row r="119" spans="1:6" s="1" customFormat="1">
      <c r="A119" s="252">
        <v>116112</v>
      </c>
      <c r="B119" s="253" t="s">
        <v>752</v>
      </c>
      <c r="C119" s="259">
        <v>1</v>
      </c>
      <c r="D119" s="257" t="s">
        <v>1816</v>
      </c>
      <c r="E119" s="261" t="s">
        <v>751</v>
      </c>
      <c r="F119" s="221" t="s">
        <v>1816</v>
      </c>
    </row>
    <row r="120" spans="1:6" s="1" customFormat="1">
      <c r="A120" s="252">
        <v>116211</v>
      </c>
      <c r="B120" s="253" t="s">
        <v>753</v>
      </c>
      <c r="C120" s="259">
        <v>1</v>
      </c>
      <c r="D120" s="257" t="s">
        <v>1816</v>
      </c>
      <c r="E120" s="261" t="s">
        <v>751</v>
      </c>
      <c r="F120" s="256" t="s">
        <v>1816</v>
      </c>
    </row>
    <row r="121" spans="1:6" s="1" customFormat="1">
      <c r="A121" s="252">
        <v>116212</v>
      </c>
      <c r="B121" s="253" t="s">
        <v>754</v>
      </c>
      <c r="C121" s="259">
        <v>6</v>
      </c>
      <c r="D121" s="257">
        <v>975247</v>
      </c>
      <c r="E121" s="261" t="s">
        <v>751</v>
      </c>
      <c r="F121" s="256">
        <v>156683</v>
      </c>
    </row>
    <row r="122" spans="1:6" s="1" customFormat="1">
      <c r="A122" s="252">
        <v>116511</v>
      </c>
      <c r="B122" s="253" t="s">
        <v>755</v>
      </c>
      <c r="C122" s="259">
        <v>4</v>
      </c>
      <c r="D122" s="257"/>
      <c r="E122" s="261"/>
      <c r="F122" s="256">
        <v>55293</v>
      </c>
    </row>
    <row r="123" spans="1:6" s="1" customFormat="1">
      <c r="A123" s="252">
        <v>116512</v>
      </c>
      <c r="B123" s="253" t="s">
        <v>756</v>
      </c>
      <c r="C123" s="259">
        <v>1</v>
      </c>
      <c r="D123" s="257"/>
      <c r="E123" s="261"/>
      <c r="F123" s="256" t="s">
        <v>1816</v>
      </c>
    </row>
    <row r="124" spans="1:6" s="1" customFormat="1">
      <c r="A124" s="252">
        <v>116515</v>
      </c>
      <c r="B124" s="253" t="s">
        <v>757</v>
      </c>
      <c r="C124" s="259">
        <v>1</v>
      </c>
      <c r="D124" s="257" t="s">
        <v>1816</v>
      </c>
      <c r="E124" s="261" t="s">
        <v>751</v>
      </c>
      <c r="F124" s="256" t="s">
        <v>1816</v>
      </c>
    </row>
    <row r="125" spans="1:6" s="1" customFormat="1">
      <c r="A125" s="252">
        <v>116711</v>
      </c>
      <c r="B125" s="253" t="s">
        <v>759</v>
      </c>
      <c r="C125" s="259">
        <v>3</v>
      </c>
      <c r="D125" s="255">
        <v>14695</v>
      </c>
      <c r="E125" s="261" t="s">
        <v>760</v>
      </c>
      <c r="F125" s="256">
        <v>20642</v>
      </c>
    </row>
    <row r="126" spans="1:6" s="1" customFormat="1">
      <c r="A126" s="252">
        <v>116911</v>
      </c>
      <c r="B126" s="253" t="s">
        <v>761</v>
      </c>
      <c r="C126" s="259">
        <v>2</v>
      </c>
      <c r="D126" s="257" t="s">
        <v>1816</v>
      </c>
      <c r="E126" s="261" t="s">
        <v>760</v>
      </c>
      <c r="F126" s="221" t="s">
        <v>1816</v>
      </c>
    </row>
    <row r="127" spans="1:6" s="1" customFormat="1">
      <c r="A127" s="252">
        <v>116912</v>
      </c>
      <c r="B127" s="253" t="s">
        <v>762</v>
      </c>
      <c r="C127" s="259">
        <v>1</v>
      </c>
      <c r="D127" s="257" t="s">
        <v>1816</v>
      </c>
      <c r="E127" s="261" t="s">
        <v>760</v>
      </c>
      <c r="F127" s="221" t="s">
        <v>1816</v>
      </c>
    </row>
    <row r="128" spans="1:6" s="1" customFormat="1">
      <c r="A128" s="252">
        <v>116913</v>
      </c>
      <c r="B128" s="253" t="s">
        <v>763</v>
      </c>
      <c r="C128" s="259">
        <v>1</v>
      </c>
      <c r="D128" s="257" t="s">
        <v>1816</v>
      </c>
      <c r="E128" s="261" t="s">
        <v>760</v>
      </c>
      <c r="F128" s="256" t="s">
        <v>1816</v>
      </c>
    </row>
    <row r="129" spans="1:6" s="1" customFormat="1">
      <c r="A129" s="252">
        <v>116919</v>
      </c>
      <c r="B129" s="253" t="s">
        <v>764</v>
      </c>
      <c r="C129" s="259">
        <v>1</v>
      </c>
      <c r="D129" s="255"/>
      <c r="E129" s="261"/>
      <c r="F129" s="256" t="s">
        <v>1816</v>
      </c>
    </row>
    <row r="130" spans="1:6" s="1" customFormat="1">
      <c r="A130" s="252">
        <v>117211</v>
      </c>
      <c r="B130" s="253" t="s">
        <v>765</v>
      </c>
      <c r="C130" s="259">
        <v>2</v>
      </c>
      <c r="D130" s="257" t="s">
        <v>1816</v>
      </c>
      <c r="E130" s="261" t="s">
        <v>760</v>
      </c>
      <c r="F130" s="221" t="s">
        <v>1816</v>
      </c>
    </row>
    <row r="131" spans="1:6" s="1" customFormat="1">
      <c r="A131" s="252">
        <v>117311</v>
      </c>
      <c r="B131" s="253" t="s">
        <v>767</v>
      </c>
      <c r="C131" s="259">
        <v>3</v>
      </c>
      <c r="D131" s="255"/>
      <c r="E131" s="261"/>
      <c r="F131" s="256">
        <v>72593</v>
      </c>
    </row>
    <row r="132" spans="1:6" s="1" customFormat="1">
      <c r="A132" s="252">
        <v>117312</v>
      </c>
      <c r="B132" s="253" t="s">
        <v>768</v>
      </c>
      <c r="C132" s="259">
        <v>1</v>
      </c>
      <c r="D132" s="255"/>
      <c r="E132" s="261"/>
      <c r="F132" s="256" t="s">
        <v>1816</v>
      </c>
    </row>
    <row r="133" spans="1:6" s="1" customFormat="1">
      <c r="A133" s="266">
        <v>118312</v>
      </c>
      <c r="B133" s="253" t="s">
        <v>772</v>
      </c>
      <c r="C133" s="268">
        <v>5</v>
      </c>
      <c r="D133" s="269">
        <v>1120</v>
      </c>
      <c r="E133" s="261" t="s">
        <v>771</v>
      </c>
      <c r="F133" s="402">
        <v>66660</v>
      </c>
    </row>
    <row r="134" spans="1:6" s="1" customFormat="1">
      <c r="A134" s="252">
        <v>118512</v>
      </c>
      <c r="B134" s="253" t="s">
        <v>773</v>
      </c>
      <c r="C134" s="259">
        <v>1</v>
      </c>
      <c r="D134" s="257" t="s">
        <v>1816</v>
      </c>
      <c r="E134" s="261" t="s">
        <v>774</v>
      </c>
      <c r="F134" s="221" t="s">
        <v>1816</v>
      </c>
    </row>
    <row r="135" spans="1:6" s="1" customFormat="1">
      <c r="A135" s="252">
        <v>118619</v>
      </c>
      <c r="B135" s="253" t="s">
        <v>777</v>
      </c>
      <c r="C135" s="259">
        <v>1</v>
      </c>
      <c r="D135" s="255"/>
      <c r="E135" s="261"/>
      <c r="F135" s="256" t="s">
        <v>1816</v>
      </c>
    </row>
    <row r="136" spans="1:6" s="1" customFormat="1">
      <c r="A136" s="252">
        <v>118919</v>
      </c>
      <c r="B136" s="253" t="s">
        <v>778</v>
      </c>
      <c r="C136" s="259">
        <v>1</v>
      </c>
      <c r="D136" s="255"/>
      <c r="E136" s="261"/>
      <c r="F136" s="256" t="s">
        <v>1816</v>
      </c>
    </row>
    <row r="137" spans="1:6" s="1" customFormat="1">
      <c r="A137" s="252">
        <v>119111</v>
      </c>
      <c r="B137" s="253" t="s">
        <v>779</v>
      </c>
      <c r="C137" s="259">
        <v>1</v>
      </c>
      <c r="D137" s="255"/>
      <c r="E137" s="261"/>
      <c r="F137" s="221" t="s">
        <v>1816</v>
      </c>
    </row>
    <row r="138" spans="1:6" s="1" customFormat="1">
      <c r="A138" s="252">
        <v>119119</v>
      </c>
      <c r="B138" s="253" t="s">
        <v>780</v>
      </c>
      <c r="C138" s="259">
        <v>8</v>
      </c>
      <c r="D138" s="255"/>
      <c r="E138" s="261"/>
      <c r="F138" s="256">
        <v>138847</v>
      </c>
    </row>
    <row r="139" spans="1:6" s="1" customFormat="1">
      <c r="A139" s="252">
        <v>119319</v>
      </c>
      <c r="B139" s="253" t="s">
        <v>781</v>
      </c>
      <c r="C139" s="259">
        <v>1</v>
      </c>
      <c r="D139" s="255"/>
      <c r="E139" s="261"/>
      <c r="F139" s="256" t="s">
        <v>1816</v>
      </c>
    </row>
    <row r="140" spans="1:6" s="1" customFormat="1">
      <c r="A140" s="252">
        <v>119412</v>
      </c>
      <c r="B140" s="253" t="s">
        <v>783</v>
      </c>
      <c r="C140" s="259">
        <v>7</v>
      </c>
      <c r="D140" s="255"/>
      <c r="E140" s="261"/>
      <c r="F140" s="262">
        <v>68102</v>
      </c>
    </row>
    <row r="141" spans="1:6" s="1" customFormat="1">
      <c r="A141" s="258">
        <v>119511</v>
      </c>
      <c r="B141" s="253" t="s">
        <v>785</v>
      </c>
      <c r="C141" s="259">
        <v>2</v>
      </c>
      <c r="D141" s="255"/>
      <c r="E141" s="261"/>
      <c r="F141" s="256" t="s">
        <v>1816</v>
      </c>
    </row>
    <row r="142" spans="1:6" s="1" customFormat="1">
      <c r="A142" s="252">
        <v>119611</v>
      </c>
      <c r="B142" s="253" t="s">
        <v>786</v>
      </c>
      <c r="C142" s="259">
        <v>1</v>
      </c>
      <c r="D142" s="255"/>
      <c r="E142" s="261"/>
      <c r="F142" s="221" t="s">
        <v>1816</v>
      </c>
    </row>
    <row r="143" spans="1:6" s="1" customFormat="1">
      <c r="A143" s="252">
        <v>119711</v>
      </c>
      <c r="B143" s="253" t="s">
        <v>787</v>
      </c>
      <c r="C143" s="259">
        <v>71</v>
      </c>
      <c r="D143" s="255"/>
      <c r="E143" s="261"/>
      <c r="F143" s="262">
        <v>2013594</v>
      </c>
    </row>
    <row r="144" spans="1:6" s="1" customFormat="1">
      <c r="A144" s="252">
        <v>119811</v>
      </c>
      <c r="B144" s="253" t="s">
        <v>788</v>
      </c>
      <c r="C144" s="259">
        <v>1</v>
      </c>
      <c r="D144" s="255"/>
      <c r="E144" s="261"/>
      <c r="F144" s="221" t="s">
        <v>1816</v>
      </c>
    </row>
    <row r="145" spans="1:9" s="1" customFormat="1">
      <c r="A145" s="252">
        <v>119812</v>
      </c>
      <c r="B145" s="253" t="s">
        <v>789</v>
      </c>
      <c r="C145" s="259">
        <v>1</v>
      </c>
      <c r="D145" s="255"/>
      <c r="E145" s="261"/>
      <c r="F145" s="221" t="s">
        <v>1816</v>
      </c>
    </row>
    <row r="146" spans="1:9" s="1" customFormat="1">
      <c r="A146" s="252">
        <v>119819</v>
      </c>
      <c r="B146" s="253" t="s">
        <v>790</v>
      </c>
      <c r="C146" s="259">
        <v>2</v>
      </c>
      <c r="D146" s="255"/>
      <c r="E146" s="261"/>
      <c r="F146" s="221" t="s">
        <v>1816</v>
      </c>
    </row>
    <row r="147" spans="1:9" s="1" customFormat="1">
      <c r="A147" s="252">
        <v>119919</v>
      </c>
      <c r="B147" s="253" t="s">
        <v>791</v>
      </c>
      <c r="C147" s="259">
        <v>9</v>
      </c>
      <c r="D147" s="255"/>
      <c r="E147" s="261"/>
      <c r="F147" s="262">
        <v>897628</v>
      </c>
    </row>
    <row r="148" spans="1:9" s="1" customFormat="1">
      <c r="A148" s="247" t="s">
        <v>140</v>
      </c>
      <c r="B148" s="248" t="s">
        <v>792</v>
      </c>
      <c r="C148" s="401">
        <v>267</v>
      </c>
      <c r="D148" s="208"/>
      <c r="E148" s="264"/>
      <c r="F148" s="265">
        <v>3230753</v>
      </c>
      <c r="I148" s="263"/>
    </row>
    <row r="149" spans="1:9" s="1" customFormat="1">
      <c r="A149" s="252">
        <v>121111</v>
      </c>
      <c r="B149" s="253" t="s">
        <v>793</v>
      </c>
      <c r="C149" s="259">
        <v>54</v>
      </c>
      <c r="D149" s="255">
        <v>85094</v>
      </c>
      <c r="E149" s="261" t="s">
        <v>794</v>
      </c>
      <c r="F149" s="256">
        <v>339522</v>
      </c>
    </row>
    <row r="150" spans="1:9" s="1" customFormat="1">
      <c r="A150" s="252">
        <v>121112</v>
      </c>
      <c r="B150" s="253" t="s">
        <v>795</v>
      </c>
      <c r="C150" s="259">
        <v>45</v>
      </c>
      <c r="D150" s="255">
        <v>54477</v>
      </c>
      <c r="E150" s="261" t="s">
        <v>794</v>
      </c>
      <c r="F150" s="262">
        <v>274271</v>
      </c>
    </row>
    <row r="151" spans="1:9" s="1" customFormat="1">
      <c r="A151" s="252">
        <v>121113</v>
      </c>
      <c r="B151" s="253" t="s">
        <v>796</v>
      </c>
      <c r="C151" s="259">
        <v>50</v>
      </c>
      <c r="D151" s="255">
        <v>148542</v>
      </c>
      <c r="E151" s="261" t="s">
        <v>794</v>
      </c>
      <c r="F151" s="256">
        <v>760640</v>
      </c>
    </row>
    <row r="152" spans="1:9" s="1" customFormat="1">
      <c r="A152" s="252">
        <v>121114</v>
      </c>
      <c r="B152" s="253" t="s">
        <v>797</v>
      </c>
      <c r="C152" s="259">
        <v>15</v>
      </c>
      <c r="D152" s="255"/>
      <c r="E152" s="261"/>
      <c r="F152" s="256">
        <v>136360</v>
      </c>
    </row>
    <row r="153" spans="1:9" s="1" customFormat="1">
      <c r="A153" s="252">
        <v>121119</v>
      </c>
      <c r="B153" s="253" t="s">
        <v>798</v>
      </c>
      <c r="C153" s="259">
        <v>5</v>
      </c>
      <c r="D153" s="255"/>
      <c r="E153" s="261"/>
      <c r="F153" s="256">
        <v>21534</v>
      </c>
    </row>
    <row r="154" spans="1:9" s="1" customFormat="1">
      <c r="A154" s="252">
        <v>121121</v>
      </c>
      <c r="B154" s="253" t="s">
        <v>799</v>
      </c>
      <c r="C154" s="259">
        <v>1</v>
      </c>
      <c r="D154" s="255"/>
      <c r="E154" s="261"/>
      <c r="F154" s="221" t="s">
        <v>1816</v>
      </c>
    </row>
    <row r="155" spans="1:9" s="1" customFormat="1">
      <c r="A155" s="252">
        <v>121122</v>
      </c>
      <c r="B155" s="253" t="s">
        <v>800</v>
      </c>
      <c r="C155" s="259">
        <v>18</v>
      </c>
      <c r="D155" s="255"/>
      <c r="E155" s="261"/>
      <c r="F155" s="262">
        <v>2555</v>
      </c>
    </row>
    <row r="156" spans="1:9" s="1" customFormat="1">
      <c r="A156" s="266">
        <v>121211</v>
      </c>
      <c r="B156" s="267" t="s">
        <v>801</v>
      </c>
      <c r="C156" s="268">
        <v>2</v>
      </c>
      <c r="D156" s="269"/>
      <c r="E156" s="261"/>
      <c r="F156" s="256" t="s">
        <v>1816</v>
      </c>
    </row>
    <row r="157" spans="1:9" s="1" customFormat="1">
      <c r="A157" s="252">
        <v>121411</v>
      </c>
      <c r="B157" s="253" t="s">
        <v>803</v>
      </c>
      <c r="C157" s="259">
        <v>40</v>
      </c>
      <c r="D157" s="255"/>
      <c r="E157" s="261"/>
      <c r="F157" s="256">
        <v>106494</v>
      </c>
    </row>
    <row r="158" spans="1:9" s="1" customFormat="1">
      <c r="A158" s="252">
        <v>122111</v>
      </c>
      <c r="B158" s="253" t="s">
        <v>805</v>
      </c>
      <c r="C158" s="259">
        <v>2</v>
      </c>
      <c r="D158" s="255"/>
      <c r="E158" s="261"/>
      <c r="F158" s="221" t="s">
        <v>1816</v>
      </c>
    </row>
    <row r="159" spans="1:9" s="1" customFormat="1">
      <c r="A159" s="252">
        <v>122211</v>
      </c>
      <c r="B159" s="253" t="s">
        <v>806</v>
      </c>
      <c r="C159" s="259">
        <v>2</v>
      </c>
      <c r="D159" s="255"/>
      <c r="E159" s="261"/>
      <c r="F159" s="221" t="s">
        <v>1816</v>
      </c>
    </row>
    <row r="160" spans="1:9" s="1" customFormat="1">
      <c r="A160" s="258">
        <v>122212</v>
      </c>
      <c r="B160" s="267" t="s">
        <v>807</v>
      </c>
      <c r="C160" s="259">
        <v>2</v>
      </c>
      <c r="D160" s="269"/>
      <c r="E160" s="261"/>
      <c r="F160" s="256" t="s">
        <v>1816</v>
      </c>
    </row>
    <row r="161" spans="1:7" s="1" customFormat="1">
      <c r="A161" s="252">
        <v>122311</v>
      </c>
      <c r="B161" s="253" t="s">
        <v>808</v>
      </c>
      <c r="C161" s="259">
        <v>10</v>
      </c>
      <c r="D161" s="255"/>
      <c r="E161" s="261"/>
      <c r="F161" s="256">
        <v>997840</v>
      </c>
    </row>
    <row r="162" spans="1:7" s="1" customFormat="1">
      <c r="A162" s="258">
        <v>122411</v>
      </c>
      <c r="B162" s="253" t="s">
        <v>809</v>
      </c>
      <c r="C162" s="259">
        <v>5</v>
      </c>
      <c r="D162" s="255"/>
      <c r="E162" s="269"/>
      <c r="F162" s="256">
        <v>408732</v>
      </c>
    </row>
    <row r="163" spans="1:7" s="1" customFormat="1">
      <c r="A163" s="252">
        <v>122711</v>
      </c>
      <c r="B163" s="253" t="s">
        <v>810</v>
      </c>
      <c r="C163" s="259">
        <v>1</v>
      </c>
      <c r="D163" s="255"/>
      <c r="E163" s="261"/>
      <c r="F163" s="221" t="s">
        <v>1816</v>
      </c>
    </row>
    <row r="164" spans="1:7" s="1" customFormat="1">
      <c r="A164" s="252">
        <v>123212</v>
      </c>
      <c r="B164" s="253" t="s">
        <v>813</v>
      </c>
      <c r="C164" s="259">
        <v>2</v>
      </c>
      <c r="D164" s="255"/>
      <c r="E164" s="261"/>
      <c r="F164" s="221" t="s">
        <v>1816</v>
      </c>
    </row>
    <row r="165" spans="1:7" s="1" customFormat="1">
      <c r="A165" s="252">
        <v>129111</v>
      </c>
      <c r="B165" s="253" t="s">
        <v>814</v>
      </c>
      <c r="C165" s="259">
        <v>3</v>
      </c>
      <c r="D165" s="255"/>
      <c r="E165" s="261"/>
      <c r="F165" s="262">
        <v>11536</v>
      </c>
    </row>
    <row r="166" spans="1:7" s="1" customFormat="1">
      <c r="A166" s="252">
        <v>129912</v>
      </c>
      <c r="B166" s="253" t="s">
        <v>816</v>
      </c>
      <c r="C166" s="259">
        <v>1</v>
      </c>
      <c r="D166" s="255"/>
      <c r="E166" s="261"/>
      <c r="F166" s="221" t="s">
        <v>1816</v>
      </c>
    </row>
    <row r="167" spans="1:7" s="1" customFormat="1">
      <c r="A167" s="252">
        <v>129913</v>
      </c>
      <c r="B167" s="253" t="s">
        <v>817</v>
      </c>
      <c r="C167" s="259">
        <v>1</v>
      </c>
      <c r="D167" s="255"/>
      <c r="E167" s="261"/>
      <c r="F167" s="256" t="s">
        <v>1816</v>
      </c>
    </row>
    <row r="168" spans="1:7" s="1" customFormat="1">
      <c r="A168" s="252">
        <v>129915</v>
      </c>
      <c r="B168" s="253" t="s">
        <v>818</v>
      </c>
      <c r="C168" s="259">
        <v>1</v>
      </c>
      <c r="D168" s="255"/>
      <c r="E168" s="261"/>
      <c r="F168" s="221" t="s">
        <v>1816</v>
      </c>
    </row>
    <row r="169" spans="1:7" s="71" customFormat="1">
      <c r="A169" s="252">
        <v>129919</v>
      </c>
      <c r="B169" s="253" t="s">
        <v>819</v>
      </c>
      <c r="C169" s="259">
        <v>7</v>
      </c>
      <c r="D169" s="255"/>
      <c r="E169" s="261"/>
      <c r="F169" s="256">
        <v>84558</v>
      </c>
      <c r="G169" s="4"/>
    </row>
    <row r="170" spans="1:7" s="1" customFormat="1">
      <c r="A170" s="247" t="s">
        <v>142</v>
      </c>
      <c r="B170" s="248" t="s">
        <v>820</v>
      </c>
      <c r="C170" s="401">
        <v>97</v>
      </c>
      <c r="D170" s="208"/>
      <c r="E170" s="264"/>
      <c r="F170" s="251">
        <v>677822</v>
      </c>
    </row>
    <row r="171" spans="1:7" s="1" customFormat="1">
      <c r="A171" s="252">
        <v>131111</v>
      </c>
      <c r="B171" s="253" t="s">
        <v>821</v>
      </c>
      <c r="C171" s="259">
        <v>8</v>
      </c>
      <c r="D171" s="255"/>
      <c r="E171" s="261"/>
      <c r="F171" s="256">
        <v>27248</v>
      </c>
    </row>
    <row r="172" spans="1:7" s="1" customFormat="1">
      <c r="A172" s="252">
        <v>131112</v>
      </c>
      <c r="B172" s="253" t="s">
        <v>822</v>
      </c>
      <c r="C172" s="259">
        <v>1</v>
      </c>
      <c r="D172" s="255"/>
      <c r="E172" s="261"/>
      <c r="F172" s="256" t="s">
        <v>1816</v>
      </c>
    </row>
    <row r="173" spans="1:7" s="1" customFormat="1">
      <c r="A173" s="252">
        <v>131113</v>
      </c>
      <c r="B173" s="253" t="s">
        <v>823</v>
      </c>
      <c r="C173" s="259">
        <v>6</v>
      </c>
      <c r="D173" s="255"/>
      <c r="E173" s="261"/>
      <c r="F173" s="256">
        <v>11597</v>
      </c>
    </row>
    <row r="174" spans="1:7" s="1" customFormat="1">
      <c r="A174" s="252">
        <v>131114</v>
      </c>
      <c r="B174" s="253" t="s">
        <v>824</v>
      </c>
      <c r="C174" s="259">
        <v>19</v>
      </c>
      <c r="D174" s="255"/>
      <c r="E174" s="261"/>
      <c r="F174" s="262">
        <v>50827</v>
      </c>
    </row>
    <row r="175" spans="1:7" s="1" customFormat="1">
      <c r="A175" s="252">
        <v>131116</v>
      </c>
      <c r="B175" s="253" t="s">
        <v>826</v>
      </c>
      <c r="C175" s="259">
        <v>1</v>
      </c>
      <c r="D175" s="255"/>
      <c r="E175" s="261"/>
      <c r="F175" s="221" t="s">
        <v>1816</v>
      </c>
    </row>
    <row r="176" spans="1:7" s="1" customFormat="1">
      <c r="A176" s="252">
        <v>131119</v>
      </c>
      <c r="B176" s="253" t="s">
        <v>827</v>
      </c>
      <c r="C176" s="259">
        <v>14</v>
      </c>
      <c r="D176" s="255"/>
      <c r="E176" s="261"/>
      <c r="F176" s="256">
        <v>251977</v>
      </c>
    </row>
    <row r="177" spans="1:6" s="1" customFormat="1">
      <c r="A177" s="252">
        <v>131213</v>
      </c>
      <c r="B177" s="253" t="s">
        <v>829</v>
      </c>
      <c r="C177" s="259">
        <v>1</v>
      </c>
      <c r="D177" s="255"/>
      <c r="E177" s="261"/>
      <c r="F177" s="256" t="s">
        <v>1816</v>
      </c>
    </row>
    <row r="178" spans="1:6" s="1" customFormat="1">
      <c r="A178" s="252">
        <v>131214</v>
      </c>
      <c r="B178" s="253" t="s">
        <v>830</v>
      </c>
      <c r="C178" s="259">
        <v>1</v>
      </c>
      <c r="D178" s="255"/>
      <c r="E178" s="261"/>
      <c r="F178" s="256" t="s">
        <v>1816</v>
      </c>
    </row>
    <row r="179" spans="1:6" s="1" customFormat="1">
      <c r="A179" s="252">
        <v>131219</v>
      </c>
      <c r="B179" s="253" t="s">
        <v>831</v>
      </c>
      <c r="C179" s="259">
        <v>4</v>
      </c>
      <c r="D179" s="255"/>
      <c r="E179" s="261"/>
      <c r="F179" s="256">
        <v>73358</v>
      </c>
    </row>
    <row r="180" spans="1:6" s="1" customFormat="1">
      <c r="A180" s="266">
        <v>132111</v>
      </c>
      <c r="B180" s="267" t="s">
        <v>832</v>
      </c>
      <c r="C180" s="259">
        <v>2</v>
      </c>
      <c r="D180" s="255"/>
      <c r="E180" s="269"/>
      <c r="F180" s="256" t="s">
        <v>1816</v>
      </c>
    </row>
    <row r="181" spans="1:6" s="1" customFormat="1">
      <c r="A181" s="252">
        <v>133111</v>
      </c>
      <c r="B181" s="253" t="s">
        <v>833</v>
      </c>
      <c r="C181" s="259">
        <v>35</v>
      </c>
      <c r="D181" s="255"/>
      <c r="E181" s="261"/>
      <c r="F181" s="262">
        <v>97646</v>
      </c>
    </row>
    <row r="182" spans="1:6" s="1" customFormat="1">
      <c r="A182" s="252">
        <v>139111</v>
      </c>
      <c r="B182" s="253" t="s">
        <v>834</v>
      </c>
      <c r="C182" s="259">
        <v>3</v>
      </c>
      <c r="D182" s="255"/>
      <c r="E182" s="261"/>
      <c r="F182" s="262">
        <v>11324</v>
      </c>
    </row>
    <row r="183" spans="1:6" s="1" customFormat="1">
      <c r="A183" s="252">
        <v>139919</v>
      </c>
      <c r="B183" s="253" t="s">
        <v>837</v>
      </c>
      <c r="C183" s="259">
        <v>2</v>
      </c>
      <c r="D183" s="255"/>
      <c r="E183" s="261"/>
      <c r="F183" s="221" t="s">
        <v>1816</v>
      </c>
    </row>
    <row r="184" spans="1:6" s="1" customFormat="1">
      <c r="A184" s="247">
        <v>14</v>
      </c>
      <c r="B184" s="248" t="s">
        <v>838</v>
      </c>
      <c r="C184" s="401">
        <v>294</v>
      </c>
      <c r="D184" s="208"/>
      <c r="E184" s="264"/>
      <c r="F184" s="265">
        <v>49464879</v>
      </c>
    </row>
    <row r="185" spans="1:6" s="1" customFormat="1">
      <c r="A185" s="252">
        <v>141112</v>
      </c>
      <c r="B185" s="253" t="s">
        <v>839</v>
      </c>
      <c r="C185" s="259">
        <v>3</v>
      </c>
      <c r="D185" s="255">
        <v>104252</v>
      </c>
      <c r="E185" s="261" t="s">
        <v>565</v>
      </c>
      <c r="F185" s="262">
        <v>578392</v>
      </c>
    </row>
    <row r="186" spans="1:6" s="1" customFormat="1">
      <c r="A186" s="252">
        <v>141119</v>
      </c>
      <c r="B186" s="253" t="s">
        <v>840</v>
      </c>
      <c r="C186" s="259">
        <v>2</v>
      </c>
      <c r="D186" s="257"/>
      <c r="E186" s="261"/>
      <c r="F186" s="256" t="s">
        <v>1816</v>
      </c>
    </row>
    <row r="187" spans="1:6" s="71" customFormat="1">
      <c r="A187" s="252">
        <v>142111</v>
      </c>
      <c r="B187" s="253" t="s">
        <v>841</v>
      </c>
      <c r="C187" s="259">
        <v>3</v>
      </c>
      <c r="D187" s="255">
        <v>765537</v>
      </c>
      <c r="E187" s="261" t="s">
        <v>565</v>
      </c>
      <c r="F187" s="262">
        <v>8563058</v>
      </c>
    </row>
    <row r="188" spans="1:6" s="1" customFormat="1">
      <c r="A188" s="266">
        <v>142112</v>
      </c>
      <c r="B188" s="267" t="s">
        <v>842</v>
      </c>
      <c r="C188" s="268">
        <v>3</v>
      </c>
      <c r="D188" s="257">
        <v>267802</v>
      </c>
      <c r="E188" s="261" t="s">
        <v>565</v>
      </c>
      <c r="F188" s="256">
        <v>2515542</v>
      </c>
    </row>
    <row r="189" spans="1:6" s="1" customFormat="1">
      <c r="A189" s="252">
        <v>142113</v>
      </c>
      <c r="B189" s="253" t="s">
        <v>843</v>
      </c>
      <c r="C189" s="259">
        <v>4</v>
      </c>
      <c r="D189" s="255">
        <v>985895</v>
      </c>
      <c r="E189" s="261" t="s">
        <v>565</v>
      </c>
      <c r="F189" s="262">
        <v>9424718</v>
      </c>
    </row>
    <row r="190" spans="1:6" s="1" customFormat="1">
      <c r="A190" s="252">
        <v>142115</v>
      </c>
      <c r="B190" s="253" t="s">
        <v>844</v>
      </c>
      <c r="C190" s="259">
        <v>4</v>
      </c>
      <c r="D190" s="255">
        <v>163945</v>
      </c>
      <c r="E190" s="261" t="s">
        <v>565</v>
      </c>
      <c r="F190" s="262">
        <v>1740296</v>
      </c>
    </row>
    <row r="191" spans="1:6" s="1" customFormat="1">
      <c r="A191" s="252">
        <v>142116</v>
      </c>
      <c r="B191" s="253" t="s">
        <v>845</v>
      </c>
      <c r="C191" s="259">
        <v>1</v>
      </c>
      <c r="D191" s="257" t="s">
        <v>1816</v>
      </c>
      <c r="E191" s="261" t="s">
        <v>565</v>
      </c>
      <c r="F191" s="221" t="s">
        <v>1816</v>
      </c>
    </row>
    <row r="192" spans="1:6" s="1" customFormat="1">
      <c r="A192" s="252">
        <v>142117</v>
      </c>
      <c r="B192" s="253" t="s">
        <v>846</v>
      </c>
      <c r="C192" s="259">
        <v>2</v>
      </c>
      <c r="D192" s="257" t="s">
        <v>1816</v>
      </c>
      <c r="E192" s="261" t="s">
        <v>565</v>
      </c>
      <c r="F192" s="221" t="s">
        <v>1816</v>
      </c>
    </row>
    <row r="193" spans="1:6" s="1" customFormat="1">
      <c r="A193" s="252">
        <v>142118</v>
      </c>
      <c r="B193" s="253" t="s">
        <v>847</v>
      </c>
      <c r="C193" s="259">
        <v>6</v>
      </c>
      <c r="D193" s="255">
        <v>47562</v>
      </c>
      <c r="E193" s="261" t="s">
        <v>565</v>
      </c>
      <c r="F193" s="262">
        <v>616886</v>
      </c>
    </row>
    <row r="194" spans="1:6" s="1" customFormat="1">
      <c r="A194" s="252">
        <v>142121</v>
      </c>
      <c r="B194" s="253" t="s">
        <v>848</v>
      </c>
      <c r="C194" s="259">
        <v>16</v>
      </c>
      <c r="D194" s="257">
        <v>204789</v>
      </c>
      <c r="E194" s="261" t="s">
        <v>565</v>
      </c>
      <c r="F194" s="256">
        <v>3079581</v>
      </c>
    </row>
    <row r="195" spans="1:6" s="1" customFormat="1">
      <c r="A195" s="252">
        <v>142122</v>
      </c>
      <c r="B195" s="253" t="s">
        <v>849</v>
      </c>
      <c r="C195" s="259">
        <v>11</v>
      </c>
      <c r="D195" s="257">
        <v>7296</v>
      </c>
      <c r="E195" s="261" t="s">
        <v>565</v>
      </c>
      <c r="F195" s="256">
        <v>245998</v>
      </c>
    </row>
    <row r="196" spans="1:6" s="1" customFormat="1">
      <c r="A196" s="252">
        <v>142123</v>
      </c>
      <c r="B196" s="253" t="s">
        <v>850</v>
      </c>
      <c r="C196" s="259">
        <v>19</v>
      </c>
      <c r="D196" s="257">
        <v>106417</v>
      </c>
      <c r="E196" s="261" t="s">
        <v>565</v>
      </c>
      <c r="F196" s="256">
        <v>3093856</v>
      </c>
    </row>
    <row r="197" spans="1:6" s="1" customFormat="1">
      <c r="A197" s="252">
        <v>142211</v>
      </c>
      <c r="B197" s="253" t="s">
        <v>851</v>
      </c>
      <c r="C197" s="259">
        <v>2</v>
      </c>
      <c r="D197" s="257" t="s">
        <v>1816</v>
      </c>
      <c r="E197" s="261" t="s">
        <v>565</v>
      </c>
      <c r="F197" s="256" t="s">
        <v>1816</v>
      </c>
    </row>
    <row r="198" spans="1:6" s="1" customFormat="1">
      <c r="A198" s="252">
        <v>142212</v>
      </c>
      <c r="B198" s="253" t="s">
        <v>852</v>
      </c>
      <c r="C198" s="259">
        <v>1</v>
      </c>
      <c r="D198" s="257" t="s">
        <v>1816</v>
      </c>
      <c r="E198" s="261" t="s">
        <v>565</v>
      </c>
      <c r="F198" s="256" t="s">
        <v>1816</v>
      </c>
    </row>
    <row r="199" spans="1:6" s="1" customFormat="1">
      <c r="A199" s="252">
        <v>142213</v>
      </c>
      <c r="B199" s="253" t="s">
        <v>853</v>
      </c>
      <c r="C199" s="259">
        <v>3</v>
      </c>
      <c r="D199" s="255">
        <v>276347</v>
      </c>
      <c r="E199" s="261" t="s">
        <v>565</v>
      </c>
      <c r="F199" s="262">
        <v>1363596</v>
      </c>
    </row>
    <row r="200" spans="1:6" s="1" customFormat="1">
      <c r="A200" s="252">
        <v>142218</v>
      </c>
      <c r="B200" s="253" t="s">
        <v>854</v>
      </c>
      <c r="C200" s="259">
        <v>1</v>
      </c>
      <c r="D200" s="257" t="s">
        <v>1816</v>
      </c>
      <c r="E200" s="261" t="s">
        <v>565</v>
      </c>
      <c r="F200" s="256" t="s">
        <v>1816</v>
      </c>
    </row>
    <row r="201" spans="1:6" s="1" customFormat="1">
      <c r="A201" s="252">
        <v>142219</v>
      </c>
      <c r="B201" s="253" t="s">
        <v>855</v>
      </c>
      <c r="C201" s="259">
        <v>1</v>
      </c>
      <c r="D201" s="255"/>
      <c r="E201" s="261"/>
      <c r="F201" s="221" t="s">
        <v>1816</v>
      </c>
    </row>
    <row r="202" spans="1:6" s="1" customFormat="1">
      <c r="A202" s="252">
        <v>142411</v>
      </c>
      <c r="B202" s="253" t="s">
        <v>856</v>
      </c>
      <c r="C202" s="259">
        <v>7</v>
      </c>
      <c r="D202" s="255"/>
      <c r="E202" s="261"/>
      <c r="F202" s="262">
        <v>39841</v>
      </c>
    </row>
    <row r="203" spans="1:6" s="1" customFormat="1">
      <c r="A203" s="266">
        <v>143112</v>
      </c>
      <c r="B203" s="267" t="s">
        <v>857</v>
      </c>
      <c r="C203" s="268">
        <v>1</v>
      </c>
      <c r="D203" s="269"/>
      <c r="E203" s="261"/>
      <c r="F203" s="256" t="s">
        <v>1816</v>
      </c>
    </row>
    <row r="204" spans="1:6" s="1" customFormat="1">
      <c r="A204" s="252">
        <v>143113</v>
      </c>
      <c r="B204" s="253" t="s">
        <v>858</v>
      </c>
      <c r="C204" s="259">
        <v>2</v>
      </c>
      <c r="D204" s="255"/>
      <c r="E204" s="261"/>
      <c r="F204" s="256" t="s">
        <v>1816</v>
      </c>
    </row>
    <row r="205" spans="1:6" s="1" customFormat="1">
      <c r="A205" s="252">
        <v>143114</v>
      </c>
      <c r="B205" s="253" t="s">
        <v>859</v>
      </c>
      <c r="C205" s="259">
        <v>3</v>
      </c>
      <c r="D205" s="255"/>
      <c r="E205" s="261"/>
      <c r="F205" s="262">
        <v>1897126</v>
      </c>
    </row>
    <row r="206" spans="1:6" s="1" customFormat="1">
      <c r="A206" s="252">
        <v>143211</v>
      </c>
      <c r="B206" s="253" t="s">
        <v>860</v>
      </c>
      <c r="C206" s="259">
        <v>4</v>
      </c>
      <c r="D206" s="255">
        <v>43331</v>
      </c>
      <c r="E206" s="261" t="s">
        <v>737</v>
      </c>
      <c r="F206" s="256">
        <v>251420</v>
      </c>
    </row>
    <row r="207" spans="1:6" s="1" customFormat="1">
      <c r="A207" s="252">
        <v>143311</v>
      </c>
      <c r="B207" s="253" t="s">
        <v>861</v>
      </c>
      <c r="C207" s="259">
        <v>1</v>
      </c>
      <c r="D207" s="255"/>
      <c r="E207" s="261"/>
      <c r="F207" s="221" t="s">
        <v>1816</v>
      </c>
    </row>
    <row r="208" spans="1:6" s="1" customFormat="1">
      <c r="A208" s="252">
        <v>144112</v>
      </c>
      <c r="B208" s="253" t="s">
        <v>862</v>
      </c>
      <c r="C208" s="259">
        <v>3</v>
      </c>
      <c r="D208" s="255"/>
      <c r="E208" s="261"/>
      <c r="F208" s="262">
        <v>43655</v>
      </c>
    </row>
    <row r="209" spans="1:6" s="1" customFormat="1">
      <c r="A209" s="252">
        <v>144113</v>
      </c>
      <c r="B209" s="253" t="s">
        <v>863</v>
      </c>
      <c r="C209" s="259">
        <v>6</v>
      </c>
      <c r="D209" s="255"/>
      <c r="E209" s="261"/>
      <c r="F209" s="256">
        <v>121078</v>
      </c>
    </row>
    <row r="210" spans="1:6" s="1" customFormat="1">
      <c r="A210" s="252">
        <v>144114</v>
      </c>
      <c r="B210" s="253" t="s">
        <v>864</v>
      </c>
      <c r="C210" s="259">
        <v>3</v>
      </c>
      <c r="D210" s="255"/>
      <c r="E210" s="261"/>
      <c r="F210" s="262">
        <v>72440</v>
      </c>
    </row>
    <row r="211" spans="1:6" s="1" customFormat="1">
      <c r="A211" s="252">
        <v>144119</v>
      </c>
      <c r="B211" s="253" t="s">
        <v>865</v>
      </c>
      <c r="C211" s="259">
        <v>6</v>
      </c>
      <c r="D211" s="255"/>
      <c r="E211" s="261"/>
      <c r="F211" s="262">
        <v>227864</v>
      </c>
    </row>
    <row r="212" spans="1:6" s="1" customFormat="1">
      <c r="A212" s="252">
        <v>144211</v>
      </c>
      <c r="B212" s="253" t="s">
        <v>866</v>
      </c>
      <c r="C212" s="259">
        <v>28</v>
      </c>
      <c r="D212" s="255"/>
      <c r="E212" s="261"/>
      <c r="F212" s="262">
        <v>441360</v>
      </c>
    </row>
    <row r="213" spans="1:6" s="1" customFormat="1">
      <c r="A213" s="252">
        <v>144212</v>
      </c>
      <c r="B213" s="253" t="s">
        <v>867</v>
      </c>
      <c r="C213" s="259">
        <v>1</v>
      </c>
      <c r="D213" s="255"/>
      <c r="E213" s="261"/>
      <c r="F213" s="221" t="s">
        <v>1816</v>
      </c>
    </row>
    <row r="214" spans="1:6" s="1" customFormat="1">
      <c r="A214" s="252">
        <v>144219</v>
      </c>
      <c r="B214" s="253" t="s">
        <v>868</v>
      </c>
      <c r="C214" s="259">
        <v>7</v>
      </c>
      <c r="D214" s="255"/>
      <c r="E214" s="261"/>
      <c r="F214" s="262">
        <v>74249</v>
      </c>
    </row>
    <row r="215" spans="1:6" s="1" customFormat="1">
      <c r="A215" s="252">
        <v>144919</v>
      </c>
      <c r="B215" s="253" t="s">
        <v>869</v>
      </c>
      <c r="C215" s="259">
        <v>26</v>
      </c>
      <c r="D215" s="255"/>
      <c r="E215" s="261"/>
      <c r="F215" s="262">
        <v>2247433</v>
      </c>
    </row>
    <row r="216" spans="1:6" s="1" customFormat="1">
      <c r="A216" s="252">
        <v>145111</v>
      </c>
      <c r="B216" s="253" t="s">
        <v>870</v>
      </c>
      <c r="C216" s="259">
        <v>3</v>
      </c>
      <c r="D216" s="255">
        <v>17208</v>
      </c>
      <c r="E216" s="261" t="s">
        <v>871</v>
      </c>
      <c r="F216" s="262">
        <v>75433</v>
      </c>
    </row>
    <row r="217" spans="1:6" s="1" customFormat="1">
      <c r="A217" s="252">
        <v>145211</v>
      </c>
      <c r="B217" s="253" t="s">
        <v>872</v>
      </c>
      <c r="C217" s="259">
        <v>3</v>
      </c>
      <c r="D217" s="255"/>
      <c r="E217" s="261"/>
      <c r="F217" s="262">
        <v>97941</v>
      </c>
    </row>
    <row r="218" spans="1:6" s="1" customFormat="1">
      <c r="A218" s="252">
        <v>145311</v>
      </c>
      <c r="B218" s="253" t="s">
        <v>873</v>
      </c>
      <c r="C218" s="259">
        <v>15</v>
      </c>
      <c r="D218" s="255"/>
      <c r="E218" s="261"/>
      <c r="F218" s="262">
        <v>1263400</v>
      </c>
    </row>
    <row r="219" spans="1:6" s="1" customFormat="1">
      <c r="A219" s="252">
        <v>145411</v>
      </c>
      <c r="B219" s="253" t="s">
        <v>874</v>
      </c>
      <c r="C219" s="259">
        <v>8</v>
      </c>
      <c r="D219" s="255"/>
      <c r="E219" s="261"/>
      <c r="F219" s="262">
        <v>223922</v>
      </c>
    </row>
    <row r="220" spans="1:6" s="1" customFormat="1">
      <c r="A220" s="252">
        <v>145412</v>
      </c>
      <c r="B220" s="253" t="s">
        <v>875</v>
      </c>
      <c r="C220" s="259">
        <v>2</v>
      </c>
      <c r="D220" s="255"/>
      <c r="E220" s="261"/>
      <c r="F220" s="221" t="s">
        <v>1816</v>
      </c>
    </row>
    <row r="221" spans="1:6" s="1" customFormat="1">
      <c r="A221" s="252">
        <v>145413</v>
      </c>
      <c r="B221" s="253" t="s">
        <v>876</v>
      </c>
      <c r="C221" s="259">
        <v>3</v>
      </c>
      <c r="D221" s="255"/>
      <c r="E221" s="261"/>
      <c r="F221" s="256">
        <v>8653</v>
      </c>
    </row>
    <row r="222" spans="1:6" s="1" customFormat="1">
      <c r="A222" s="252">
        <v>145419</v>
      </c>
      <c r="B222" s="253" t="s">
        <v>877</v>
      </c>
      <c r="C222" s="259">
        <v>5</v>
      </c>
      <c r="D222" s="255"/>
      <c r="E222" s="261"/>
      <c r="F222" s="262">
        <v>30249</v>
      </c>
    </row>
    <row r="223" spans="1:6" s="1" customFormat="1">
      <c r="A223" s="266">
        <v>149921</v>
      </c>
      <c r="B223" s="253" t="s">
        <v>878</v>
      </c>
      <c r="C223" s="268">
        <v>3</v>
      </c>
      <c r="D223" s="255"/>
      <c r="E223" s="269"/>
      <c r="F223" s="256">
        <v>872799</v>
      </c>
    </row>
    <row r="224" spans="1:6" s="1" customFormat="1">
      <c r="A224" s="252">
        <v>149931</v>
      </c>
      <c r="B224" s="253" t="s">
        <v>879</v>
      </c>
      <c r="C224" s="259">
        <v>2</v>
      </c>
      <c r="D224" s="255"/>
      <c r="E224" s="261"/>
      <c r="F224" s="221" t="s">
        <v>1816</v>
      </c>
    </row>
    <row r="225" spans="1:6" s="1" customFormat="1">
      <c r="A225" s="252">
        <v>149932</v>
      </c>
      <c r="B225" s="253" t="s">
        <v>880</v>
      </c>
      <c r="C225" s="259">
        <v>1</v>
      </c>
      <c r="D225" s="255"/>
      <c r="E225" s="261"/>
      <c r="F225" s="221" t="s">
        <v>1816</v>
      </c>
    </row>
    <row r="226" spans="1:6" s="1" customFormat="1">
      <c r="A226" s="252">
        <v>149939</v>
      </c>
      <c r="B226" s="253" t="s">
        <v>881</v>
      </c>
      <c r="C226" s="259">
        <v>28</v>
      </c>
      <c r="D226" s="255"/>
      <c r="E226" s="261"/>
      <c r="F226" s="262">
        <v>3208164</v>
      </c>
    </row>
    <row r="227" spans="1:6" s="1" customFormat="1">
      <c r="A227" s="252">
        <v>149941</v>
      </c>
      <c r="B227" s="253" t="s">
        <v>882</v>
      </c>
      <c r="C227" s="259">
        <v>8</v>
      </c>
      <c r="D227" s="255"/>
      <c r="E227" s="261"/>
      <c r="F227" s="262">
        <v>211739</v>
      </c>
    </row>
    <row r="228" spans="1:6" s="1" customFormat="1">
      <c r="A228" s="252">
        <v>149959</v>
      </c>
      <c r="B228" s="253" t="s">
        <v>883</v>
      </c>
      <c r="C228" s="259">
        <v>33</v>
      </c>
      <c r="D228" s="255"/>
      <c r="E228" s="261"/>
      <c r="F228" s="262">
        <v>1537949</v>
      </c>
    </row>
    <row r="229" spans="1:6" s="1" customFormat="1">
      <c r="A229" s="247">
        <v>15</v>
      </c>
      <c r="B229" s="248" t="s">
        <v>884</v>
      </c>
      <c r="C229" s="401">
        <v>118</v>
      </c>
      <c r="D229" s="208"/>
      <c r="E229" s="264"/>
      <c r="F229" s="251">
        <v>2935916</v>
      </c>
    </row>
    <row r="230" spans="1:6" s="1" customFormat="1">
      <c r="A230" s="252">
        <v>151111</v>
      </c>
      <c r="B230" s="253" t="s">
        <v>885</v>
      </c>
      <c r="C230" s="259">
        <v>74</v>
      </c>
      <c r="D230" s="255"/>
      <c r="E230" s="261"/>
      <c r="F230" s="256">
        <v>2299119</v>
      </c>
    </row>
    <row r="231" spans="1:6" s="1" customFormat="1">
      <c r="A231" s="266">
        <v>151211</v>
      </c>
      <c r="B231" s="253" t="s">
        <v>886</v>
      </c>
      <c r="C231" s="268">
        <v>13</v>
      </c>
      <c r="D231" s="255"/>
      <c r="E231" s="269"/>
      <c r="F231" s="256">
        <v>206730</v>
      </c>
    </row>
    <row r="232" spans="1:6" s="71" customFormat="1">
      <c r="A232" s="252">
        <v>151212</v>
      </c>
      <c r="B232" s="253" t="s">
        <v>887</v>
      </c>
      <c r="C232" s="259">
        <v>3</v>
      </c>
      <c r="D232" s="257"/>
      <c r="E232" s="261"/>
      <c r="F232" s="256">
        <v>13632</v>
      </c>
    </row>
    <row r="233" spans="1:6" s="1" customFormat="1">
      <c r="A233" s="252">
        <v>151311</v>
      </c>
      <c r="B233" s="253" t="s">
        <v>888</v>
      </c>
      <c r="C233" s="259">
        <v>13</v>
      </c>
      <c r="D233" s="257"/>
      <c r="E233" s="261"/>
      <c r="F233" s="256">
        <v>271570</v>
      </c>
    </row>
    <row r="234" spans="1:6" s="1" customFormat="1">
      <c r="A234" s="252">
        <v>152111</v>
      </c>
      <c r="B234" s="253" t="s">
        <v>889</v>
      </c>
      <c r="C234" s="259">
        <v>12</v>
      </c>
      <c r="D234" s="257"/>
      <c r="E234" s="261"/>
      <c r="F234" s="256">
        <v>111692</v>
      </c>
    </row>
    <row r="235" spans="1:6" s="1" customFormat="1">
      <c r="A235" s="252">
        <v>152114</v>
      </c>
      <c r="B235" s="253" t="s">
        <v>890</v>
      </c>
      <c r="C235" s="259">
        <v>2</v>
      </c>
      <c r="D235" s="255"/>
      <c r="E235" s="261"/>
      <c r="F235" s="256" t="s">
        <v>1816</v>
      </c>
    </row>
    <row r="236" spans="1:6" s="1" customFormat="1">
      <c r="A236" s="252">
        <v>152115</v>
      </c>
      <c r="B236" s="253" t="s">
        <v>891</v>
      </c>
      <c r="C236" s="259">
        <v>1</v>
      </c>
      <c r="D236" s="255"/>
      <c r="E236" s="261"/>
      <c r="F236" s="256" t="s">
        <v>1816</v>
      </c>
    </row>
    <row r="237" spans="1:6" s="1" customFormat="1">
      <c r="A237" s="247">
        <v>16</v>
      </c>
      <c r="B237" s="248" t="s">
        <v>892</v>
      </c>
      <c r="C237" s="401">
        <v>121</v>
      </c>
      <c r="D237" s="208"/>
      <c r="E237" s="264"/>
      <c r="F237" s="265">
        <v>40443001</v>
      </c>
    </row>
    <row r="238" spans="1:6" s="1" customFormat="1">
      <c r="A238" s="252">
        <v>161111</v>
      </c>
      <c r="B238" s="253" t="s">
        <v>893</v>
      </c>
      <c r="C238" s="259">
        <v>1</v>
      </c>
      <c r="D238" s="257" t="s">
        <v>1816</v>
      </c>
      <c r="E238" s="261" t="s">
        <v>565</v>
      </c>
      <c r="F238" s="256" t="s">
        <v>1816</v>
      </c>
    </row>
    <row r="239" spans="1:6" s="71" customFormat="1">
      <c r="A239" s="252">
        <v>161112</v>
      </c>
      <c r="B239" s="253" t="s">
        <v>894</v>
      </c>
      <c r="C239" s="259">
        <v>1</v>
      </c>
      <c r="D239" s="257"/>
      <c r="E239" s="261" t="s">
        <v>565</v>
      </c>
      <c r="F239" s="256" t="s">
        <v>1816</v>
      </c>
    </row>
    <row r="240" spans="1:6" s="1" customFormat="1">
      <c r="A240" s="270">
        <v>161113</v>
      </c>
      <c r="B240" s="271" t="s">
        <v>895</v>
      </c>
      <c r="C240" s="403">
        <v>1</v>
      </c>
      <c r="D240" s="257" t="s">
        <v>1816</v>
      </c>
      <c r="E240" s="273" t="s">
        <v>565</v>
      </c>
      <c r="F240" s="256" t="s">
        <v>1816</v>
      </c>
    </row>
    <row r="241" spans="1:6" s="1" customFormat="1">
      <c r="A241" s="258">
        <v>161114</v>
      </c>
      <c r="B241" s="253" t="s">
        <v>896</v>
      </c>
      <c r="C241" s="259">
        <v>1</v>
      </c>
      <c r="D241" s="257" t="s">
        <v>1816</v>
      </c>
      <c r="E241" s="261" t="s">
        <v>565</v>
      </c>
      <c r="F241" s="256" t="s">
        <v>1816</v>
      </c>
    </row>
    <row r="242" spans="1:6" s="1" customFormat="1">
      <c r="A242" s="258">
        <v>161119</v>
      </c>
      <c r="B242" s="253" t="s">
        <v>897</v>
      </c>
      <c r="C242" s="259">
        <v>1</v>
      </c>
      <c r="D242" s="255"/>
      <c r="E242" s="261"/>
      <c r="F242" s="256" t="s">
        <v>1816</v>
      </c>
    </row>
    <row r="243" spans="1:6" s="1" customFormat="1">
      <c r="A243" s="258">
        <v>161211</v>
      </c>
      <c r="B243" s="253" t="s">
        <v>898</v>
      </c>
      <c r="C243" s="259">
        <v>2</v>
      </c>
      <c r="D243" s="257"/>
      <c r="E243" s="261"/>
      <c r="F243" s="256" t="s">
        <v>1816</v>
      </c>
    </row>
    <row r="244" spans="1:6" s="1" customFormat="1">
      <c r="A244" s="258">
        <v>161212</v>
      </c>
      <c r="B244" s="253" t="s">
        <v>899</v>
      </c>
      <c r="C244" s="259">
        <v>2</v>
      </c>
      <c r="D244" s="255"/>
      <c r="E244" s="261"/>
      <c r="F244" s="256" t="s">
        <v>1816</v>
      </c>
    </row>
    <row r="245" spans="1:6" s="1" customFormat="1">
      <c r="A245" s="258">
        <v>161919</v>
      </c>
      <c r="B245" s="253" t="s">
        <v>900</v>
      </c>
      <c r="C245" s="259">
        <v>1</v>
      </c>
      <c r="D245" s="255"/>
      <c r="E245" s="261"/>
      <c r="F245" s="256" t="s">
        <v>1816</v>
      </c>
    </row>
    <row r="246" spans="1:6" s="1" customFormat="1">
      <c r="A246" s="258">
        <v>162111</v>
      </c>
      <c r="B246" s="253" t="s">
        <v>901</v>
      </c>
      <c r="C246" s="259">
        <v>2</v>
      </c>
      <c r="D246" s="257" t="s">
        <v>1816</v>
      </c>
      <c r="E246" s="261" t="s">
        <v>565</v>
      </c>
      <c r="F246" s="256" t="s">
        <v>1816</v>
      </c>
    </row>
    <row r="247" spans="1:6" s="1" customFormat="1">
      <c r="A247" s="258">
        <v>162113</v>
      </c>
      <c r="B247" s="253" t="s">
        <v>902</v>
      </c>
      <c r="C247" s="259">
        <v>1</v>
      </c>
      <c r="D247" s="257" t="s">
        <v>1816</v>
      </c>
      <c r="E247" s="261" t="s">
        <v>565</v>
      </c>
      <c r="F247" s="256" t="s">
        <v>1816</v>
      </c>
    </row>
    <row r="248" spans="1:6" s="1" customFormat="1">
      <c r="A248" s="258">
        <v>162114</v>
      </c>
      <c r="B248" s="253" t="s">
        <v>903</v>
      </c>
      <c r="C248" s="259">
        <v>1</v>
      </c>
      <c r="D248" s="257" t="s">
        <v>1816</v>
      </c>
      <c r="E248" s="261" t="s">
        <v>565</v>
      </c>
      <c r="F248" s="256" t="s">
        <v>1816</v>
      </c>
    </row>
    <row r="249" spans="1:6" s="1" customFormat="1">
      <c r="A249" s="258">
        <v>162116</v>
      </c>
      <c r="B249" s="253" t="s">
        <v>904</v>
      </c>
      <c r="C249" s="259">
        <v>2</v>
      </c>
      <c r="D249" s="257" t="s">
        <v>1816</v>
      </c>
      <c r="E249" s="261" t="s">
        <v>565</v>
      </c>
      <c r="F249" s="256" t="s">
        <v>1816</v>
      </c>
    </row>
    <row r="250" spans="1:6" s="1" customFormat="1">
      <c r="A250" s="266">
        <v>162119</v>
      </c>
      <c r="B250" s="267" t="s">
        <v>905</v>
      </c>
      <c r="C250" s="268">
        <v>1</v>
      </c>
      <c r="D250" s="257"/>
      <c r="E250" s="261"/>
      <c r="F250" s="256" t="s">
        <v>1816</v>
      </c>
    </row>
    <row r="251" spans="1:6" s="1" customFormat="1">
      <c r="A251" s="270">
        <v>162219</v>
      </c>
      <c r="B251" s="271" t="s">
        <v>906</v>
      </c>
      <c r="C251" s="403">
        <v>1</v>
      </c>
      <c r="D251" s="257"/>
      <c r="E251" s="273"/>
      <c r="F251" s="256" t="s">
        <v>1816</v>
      </c>
    </row>
    <row r="252" spans="1:6" s="1" customFormat="1">
      <c r="A252" s="270">
        <v>162311</v>
      </c>
      <c r="B252" s="271" t="s">
        <v>907</v>
      </c>
      <c r="C252" s="403">
        <v>6</v>
      </c>
      <c r="D252" s="220">
        <v>155412</v>
      </c>
      <c r="E252" s="273" t="s">
        <v>908</v>
      </c>
      <c r="F252" s="256">
        <v>129990</v>
      </c>
    </row>
    <row r="253" spans="1:6" s="1" customFormat="1">
      <c r="A253" s="270">
        <v>162312</v>
      </c>
      <c r="B253" s="271" t="s">
        <v>909</v>
      </c>
      <c r="C253" s="403">
        <v>1</v>
      </c>
      <c r="D253" s="238" t="s">
        <v>1816</v>
      </c>
      <c r="E253" s="273" t="s">
        <v>908</v>
      </c>
      <c r="F253" s="221" t="s">
        <v>1816</v>
      </c>
    </row>
    <row r="254" spans="1:6" s="1" customFormat="1">
      <c r="A254" s="270">
        <v>162314</v>
      </c>
      <c r="B254" s="271" t="s">
        <v>910</v>
      </c>
      <c r="C254" s="403">
        <v>5</v>
      </c>
      <c r="D254" s="257">
        <v>19044</v>
      </c>
      <c r="E254" s="273" t="s">
        <v>565</v>
      </c>
      <c r="F254" s="256">
        <v>47017</v>
      </c>
    </row>
    <row r="255" spans="1:6" s="1" customFormat="1">
      <c r="A255" s="270">
        <v>162315</v>
      </c>
      <c r="B255" s="271" t="s">
        <v>911</v>
      </c>
      <c r="C255" s="403">
        <v>6</v>
      </c>
      <c r="D255" s="257"/>
      <c r="E255" s="273"/>
      <c r="F255" s="256">
        <v>109038</v>
      </c>
    </row>
    <row r="256" spans="1:6" s="1" customFormat="1">
      <c r="A256" s="270">
        <v>162319</v>
      </c>
      <c r="B256" s="271" t="s">
        <v>912</v>
      </c>
      <c r="C256" s="403">
        <v>5</v>
      </c>
      <c r="D256" s="257"/>
      <c r="E256" s="273"/>
      <c r="F256" s="256">
        <v>43713</v>
      </c>
    </row>
    <row r="257" spans="1:6" s="1" customFormat="1">
      <c r="A257" s="270">
        <v>162412</v>
      </c>
      <c r="B257" s="271" t="s">
        <v>913</v>
      </c>
      <c r="C257" s="403">
        <v>5</v>
      </c>
      <c r="D257" s="257">
        <v>13213</v>
      </c>
      <c r="E257" s="273" t="s">
        <v>565</v>
      </c>
      <c r="F257" s="256">
        <v>287352</v>
      </c>
    </row>
    <row r="258" spans="1:6" s="1" customFormat="1">
      <c r="A258" s="270">
        <v>162921</v>
      </c>
      <c r="B258" s="271" t="s">
        <v>914</v>
      </c>
      <c r="C258" s="403">
        <v>2</v>
      </c>
      <c r="D258" s="257" t="s">
        <v>1816</v>
      </c>
      <c r="E258" s="273" t="s">
        <v>565</v>
      </c>
      <c r="F258" s="256" t="s">
        <v>1816</v>
      </c>
    </row>
    <row r="259" spans="1:6" s="1" customFormat="1">
      <c r="A259" s="270">
        <v>162922</v>
      </c>
      <c r="B259" s="271" t="s">
        <v>915</v>
      </c>
      <c r="C259" s="403">
        <v>2</v>
      </c>
      <c r="D259" s="257" t="s">
        <v>1816</v>
      </c>
      <c r="E259" s="273" t="s">
        <v>565</v>
      </c>
      <c r="F259" s="256" t="s">
        <v>1816</v>
      </c>
    </row>
    <row r="260" spans="1:6" s="1" customFormat="1">
      <c r="A260" s="270">
        <v>162926</v>
      </c>
      <c r="B260" s="271" t="s">
        <v>916</v>
      </c>
      <c r="C260" s="403">
        <v>2</v>
      </c>
      <c r="D260" s="238" t="s">
        <v>1816</v>
      </c>
      <c r="E260" s="273" t="s">
        <v>565</v>
      </c>
      <c r="F260" s="256" t="s">
        <v>1816</v>
      </c>
    </row>
    <row r="261" spans="1:6" s="1" customFormat="1">
      <c r="A261" s="270">
        <v>162928</v>
      </c>
      <c r="B261" s="271" t="s">
        <v>917</v>
      </c>
      <c r="C261" s="403">
        <v>1</v>
      </c>
      <c r="D261" s="257" t="s">
        <v>1816</v>
      </c>
      <c r="E261" s="273" t="s">
        <v>565</v>
      </c>
      <c r="F261" s="256" t="s">
        <v>1816</v>
      </c>
    </row>
    <row r="262" spans="1:6" s="1" customFormat="1">
      <c r="A262" s="270">
        <v>162932</v>
      </c>
      <c r="B262" s="271" t="s">
        <v>918</v>
      </c>
      <c r="C262" s="403">
        <v>2</v>
      </c>
      <c r="D262" s="257"/>
      <c r="E262" s="273"/>
      <c r="F262" s="256" t="s">
        <v>1816</v>
      </c>
    </row>
    <row r="263" spans="1:6" s="1" customFormat="1">
      <c r="A263" s="270">
        <v>162949</v>
      </c>
      <c r="B263" s="271" t="s">
        <v>919</v>
      </c>
      <c r="C263" s="403">
        <v>3</v>
      </c>
      <c r="D263" s="257"/>
      <c r="E263" s="273"/>
      <c r="F263" s="256">
        <v>1489856</v>
      </c>
    </row>
    <row r="264" spans="1:6" s="1" customFormat="1">
      <c r="A264" s="270">
        <v>163112</v>
      </c>
      <c r="B264" s="271" t="s">
        <v>920</v>
      </c>
      <c r="C264" s="403">
        <v>1</v>
      </c>
      <c r="D264" s="257" t="s">
        <v>1816</v>
      </c>
      <c r="E264" s="273" t="s">
        <v>565</v>
      </c>
      <c r="F264" s="256" t="s">
        <v>1816</v>
      </c>
    </row>
    <row r="265" spans="1:6" s="1" customFormat="1">
      <c r="A265" s="270">
        <v>163114</v>
      </c>
      <c r="B265" s="271" t="s">
        <v>921</v>
      </c>
      <c r="C265" s="403">
        <v>2</v>
      </c>
      <c r="D265" s="238" t="s">
        <v>1816</v>
      </c>
      <c r="E265" s="273" t="s">
        <v>565</v>
      </c>
      <c r="F265" s="256" t="s">
        <v>1816</v>
      </c>
    </row>
    <row r="266" spans="1:6" s="1" customFormat="1">
      <c r="A266" s="270">
        <v>163115</v>
      </c>
      <c r="B266" s="271" t="s">
        <v>922</v>
      </c>
      <c r="C266" s="403">
        <v>1</v>
      </c>
      <c r="D266" s="238" t="s">
        <v>1816</v>
      </c>
      <c r="E266" s="273" t="s">
        <v>565</v>
      </c>
      <c r="F266" s="256" t="s">
        <v>1816</v>
      </c>
    </row>
    <row r="267" spans="1:6" s="1" customFormat="1">
      <c r="A267" s="270">
        <v>163116</v>
      </c>
      <c r="B267" s="271" t="s">
        <v>923</v>
      </c>
      <c r="C267" s="403">
        <v>2</v>
      </c>
      <c r="D267" s="257" t="s">
        <v>1816</v>
      </c>
      <c r="E267" s="273" t="s">
        <v>565</v>
      </c>
      <c r="F267" s="256" t="s">
        <v>1816</v>
      </c>
    </row>
    <row r="268" spans="1:6" s="1" customFormat="1">
      <c r="A268" s="270">
        <v>163117</v>
      </c>
      <c r="B268" s="271" t="s">
        <v>924</v>
      </c>
      <c r="C268" s="403">
        <v>1</v>
      </c>
      <c r="D268" s="257" t="s">
        <v>1816</v>
      </c>
      <c r="E268" s="273" t="s">
        <v>565</v>
      </c>
      <c r="F268" s="256" t="s">
        <v>1816</v>
      </c>
    </row>
    <row r="269" spans="1:6" s="1" customFormat="1">
      <c r="A269" s="270">
        <v>163221</v>
      </c>
      <c r="B269" s="271" t="s">
        <v>925</v>
      </c>
      <c r="C269" s="403">
        <v>1</v>
      </c>
      <c r="D269" s="257" t="s">
        <v>1816</v>
      </c>
      <c r="E269" s="273" t="s">
        <v>565</v>
      </c>
      <c r="F269" s="256" t="s">
        <v>1816</v>
      </c>
    </row>
    <row r="270" spans="1:6" s="1" customFormat="1">
      <c r="A270" s="270">
        <v>163225</v>
      </c>
      <c r="B270" s="271" t="s">
        <v>926</v>
      </c>
      <c r="C270" s="403">
        <v>1</v>
      </c>
      <c r="D270" s="238" t="s">
        <v>1816</v>
      </c>
      <c r="E270" s="273" t="s">
        <v>565</v>
      </c>
      <c r="F270" s="256" t="s">
        <v>1816</v>
      </c>
    </row>
    <row r="271" spans="1:6" s="1" customFormat="1">
      <c r="A271" s="270">
        <v>163239</v>
      </c>
      <c r="B271" s="271" t="s">
        <v>927</v>
      </c>
      <c r="C271" s="403">
        <v>3</v>
      </c>
      <c r="D271" s="220"/>
      <c r="E271" s="273"/>
      <c r="F271" s="262">
        <v>4943560</v>
      </c>
    </row>
    <row r="272" spans="1:6" s="1" customFormat="1">
      <c r="A272" s="270">
        <v>163414</v>
      </c>
      <c r="B272" s="271" t="s">
        <v>928</v>
      </c>
      <c r="C272" s="403">
        <v>1</v>
      </c>
      <c r="D272" s="238" t="s">
        <v>1816</v>
      </c>
      <c r="E272" s="273" t="s">
        <v>565</v>
      </c>
      <c r="F272" s="221" t="s">
        <v>1816</v>
      </c>
    </row>
    <row r="273" spans="1:6" s="1" customFormat="1">
      <c r="A273" s="270">
        <v>163417</v>
      </c>
      <c r="B273" s="271" t="s">
        <v>929</v>
      </c>
      <c r="C273" s="403">
        <v>1</v>
      </c>
      <c r="D273" s="257" t="s">
        <v>1816</v>
      </c>
      <c r="E273" s="273" t="s">
        <v>565</v>
      </c>
      <c r="F273" s="256" t="s">
        <v>1816</v>
      </c>
    </row>
    <row r="274" spans="1:6" s="1" customFormat="1">
      <c r="A274" s="270">
        <v>163421</v>
      </c>
      <c r="B274" s="271" t="s">
        <v>930</v>
      </c>
      <c r="C274" s="403">
        <v>1</v>
      </c>
      <c r="D274" s="257" t="s">
        <v>1816</v>
      </c>
      <c r="E274" s="273" t="s">
        <v>565</v>
      </c>
      <c r="F274" s="256" t="s">
        <v>1816</v>
      </c>
    </row>
    <row r="275" spans="1:6" s="1" customFormat="1">
      <c r="A275" s="270">
        <v>163429</v>
      </c>
      <c r="B275" s="271" t="s">
        <v>931</v>
      </c>
      <c r="C275" s="403">
        <v>4</v>
      </c>
      <c r="D275" s="220"/>
      <c r="E275" s="273"/>
      <c r="F275" s="262">
        <v>1408944</v>
      </c>
    </row>
    <row r="276" spans="1:6" s="1" customFormat="1">
      <c r="A276" s="270">
        <v>163439</v>
      </c>
      <c r="B276" s="271" t="s">
        <v>932</v>
      </c>
      <c r="C276" s="403">
        <v>1</v>
      </c>
      <c r="D276" s="257"/>
      <c r="E276" s="273"/>
      <c r="F276" s="256" t="s">
        <v>1816</v>
      </c>
    </row>
    <row r="277" spans="1:6" s="1" customFormat="1">
      <c r="A277" s="270">
        <v>163517</v>
      </c>
      <c r="B277" s="271" t="s">
        <v>933</v>
      </c>
      <c r="C277" s="403">
        <v>4</v>
      </c>
      <c r="D277" s="220">
        <v>47701</v>
      </c>
      <c r="E277" s="273" t="s">
        <v>565</v>
      </c>
      <c r="F277" s="256">
        <v>1163855</v>
      </c>
    </row>
    <row r="278" spans="1:6" s="1" customFormat="1">
      <c r="A278" s="270">
        <v>163518</v>
      </c>
      <c r="B278" s="271" t="s">
        <v>934</v>
      </c>
      <c r="C278" s="403">
        <v>1</v>
      </c>
      <c r="D278" s="238" t="s">
        <v>1816</v>
      </c>
      <c r="E278" s="273" t="s">
        <v>565</v>
      </c>
      <c r="F278" s="221" t="s">
        <v>1816</v>
      </c>
    </row>
    <row r="279" spans="1:6" s="1" customFormat="1">
      <c r="A279" s="270">
        <v>163522</v>
      </c>
      <c r="B279" s="271" t="s">
        <v>935</v>
      </c>
      <c r="C279" s="403">
        <v>1</v>
      </c>
      <c r="D279" s="238" t="s">
        <v>1816</v>
      </c>
      <c r="E279" s="273" t="s">
        <v>565</v>
      </c>
      <c r="F279" s="256" t="s">
        <v>1816</v>
      </c>
    </row>
    <row r="280" spans="1:6" s="1" customFormat="1">
      <c r="A280" s="270">
        <v>163524</v>
      </c>
      <c r="B280" s="271" t="s">
        <v>936</v>
      </c>
      <c r="C280" s="403">
        <v>2</v>
      </c>
      <c r="D280" s="238" t="s">
        <v>1816</v>
      </c>
      <c r="E280" s="273" t="s">
        <v>565</v>
      </c>
      <c r="F280" s="256" t="s">
        <v>1816</v>
      </c>
    </row>
    <row r="281" spans="1:6" s="1" customFormat="1">
      <c r="A281" s="270">
        <v>163526</v>
      </c>
      <c r="B281" s="271" t="s">
        <v>937</v>
      </c>
      <c r="C281" s="403">
        <v>2</v>
      </c>
      <c r="D281" s="238" t="s">
        <v>1816</v>
      </c>
      <c r="E281" s="273" t="s">
        <v>565</v>
      </c>
      <c r="F281" s="256" t="s">
        <v>1816</v>
      </c>
    </row>
    <row r="282" spans="1:6" s="1" customFormat="1">
      <c r="A282" s="270">
        <v>163528</v>
      </c>
      <c r="B282" s="271" t="s">
        <v>938</v>
      </c>
      <c r="C282" s="403">
        <v>2</v>
      </c>
      <c r="D282" s="238" t="s">
        <v>1816</v>
      </c>
      <c r="E282" s="273" t="s">
        <v>565</v>
      </c>
      <c r="F282" s="256" t="s">
        <v>1816</v>
      </c>
    </row>
    <row r="283" spans="1:6" s="1" customFormat="1">
      <c r="A283" s="266">
        <v>163529</v>
      </c>
      <c r="B283" s="267" t="s">
        <v>939</v>
      </c>
      <c r="C283" s="268">
        <v>3</v>
      </c>
      <c r="D283" s="269"/>
      <c r="E283" s="261"/>
      <c r="F283" s="256">
        <v>785017</v>
      </c>
    </row>
    <row r="284" spans="1:6" s="1" customFormat="1">
      <c r="A284" s="270">
        <v>163611</v>
      </c>
      <c r="B284" s="271" t="s">
        <v>940</v>
      </c>
      <c r="C284" s="403">
        <v>1</v>
      </c>
      <c r="D284" s="238" t="s">
        <v>1816</v>
      </c>
      <c r="E284" s="273" t="s">
        <v>565</v>
      </c>
      <c r="F284" s="256" t="s">
        <v>1816</v>
      </c>
    </row>
    <row r="285" spans="1:6" s="1" customFormat="1">
      <c r="A285" s="270">
        <v>163941</v>
      </c>
      <c r="B285" s="271" t="s">
        <v>941</v>
      </c>
      <c r="C285" s="403">
        <v>1</v>
      </c>
      <c r="D285" s="238" t="s">
        <v>1816</v>
      </c>
      <c r="E285" s="273" t="s">
        <v>565</v>
      </c>
      <c r="F285" s="221" t="s">
        <v>1816</v>
      </c>
    </row>
    <row r="286" spans="1:6" s="1" customFormat="1">
      <c r="A286" s="270">
        <v>163949</v>
      </c>
      <c r="B286" s="271" t="s">
        <v>942</v>
      </c>
      <c r="C286" s="403">
        <v>3</v>
      </c>
      <c r="D286" s="220"/>
      <c r="E286" s="273"/>
      <c r="F286" s="256">
        <v>841510</v>
      </c>
    </row>
    <row r="287" spans="1:6" s="1" customFormat="1">
      <c r="A287" s="270">
        <v>164119</v>
      </c>
      <c r="B287" s="271" t="s">
        <v>943</v>
      </c>
      <c r="C287" s="403">
        <v>1</v>
      </c>
      <c r="D287" s="220"/>
      <c r="E287" s="273"/>
      <c r="F287" s="256" t="s">
        <v>1816</v>
      </c>
    </row>
    <row r="288" spans="1:6" s="1" customFormat="1">
      <c r="A288" s="270">
        <v>164219</v>
      </c>
      <c r="B288" s="271" t="s">
        <v>945</v>
      </c>
      <c r="C288" s="403">
        <v>1</v>
      </c>
      <c r="D288" s="220"/>
      <c r="E288" s="273"/>
      <c r="F288" s="221" t="s">
        <v>1816</v>
      </c>
    </row>
    <row r="289" spans="1:6" s="1" customFormat="1">
      <c r="A289" s="270">
        <v>164225</v>
      </c>
      <c r="B289" s="271" t="s">
        <v>946</v>
      </c>
      <c r="C289" s="403">
        <v>1</v>
      </c>
      <c r="D289" s="238" t="s">
        <v>1816</v>
      </c>
      <c r="E289" s="273" t="s">
        <v>565</v>
      </c>
      <c r="F289" s="221" t="s">
        <v>1816</v>
      </c>
    </row>
    <row r="290" spans="1:6" s="1" customFormat="1">
      <c r="A290" s="266">
        <v>165111</v>
      </c>
      <c r="B290" s="253" t="s">
        <v>948</v>
      </c>
      <c r="C290" s="268">
        <v>2</v>
      </c>
      <c r="D290" s="255"/>
      <c r="E290" s="269"/>
      <c r="F290" s="256" t="s">
        <v>1816</v>
      </c>
    </row>
    <row r="291" spans="1:6" s="1" customFormat="1">
      <c r="A291" s="270">
        <v>165211</v>
      </c>
      <c r="B291" s="271" t="s">
        <v>949</v>
      </c>
      <c r="C291" s="403">
        <v>3</v>
      </c>
      <c r="D291" s="257"/>
      <c r="E291" s="273"/>
      <c r="F291" s="256">
        <v>504902</v>
      </c>
    </row>
    <row r="292" spans="1:6" s="1" customFormat="1">
      <c r="A292" s="258">
        <v>166119</v>
      </c>
      <c r="B292" s="253" t="s">
        <v>950</v>
      </c>
      <c r="C292" s="268">
        <v>2</v>
      </c>
      <c r="D292" s="257"/>
      <c r="E292" s="261"/>
      <c r="F292" s="256" t="s">
        <v>1816</v>
      </c>
    </row>
    <row r="293" spans="1:6" s="1" customFormat="1">
      <c r="A293" s="270">
        <v>166219</v>
      </c>
      <c r="B293" s="271" t="s">
        <v>951</v>
      </c>
      <c r="C293" s="403">
        <v>1</v>
      </c>
      <c r="D293" s="257"/>
      <c r="E293" s="273"/>
      <c r="F293" s="256" t="s">
        <v>1816</v>
      </c>
    </row>
    <row r="294" spans="1:6" s="1" customFormat="1">
      <c r="A294" s="270">
        <v>166919</v>
      </c>
      <c r="B294" s="271" t="s">
        <v>952</v>
      </c>
      <c r="C294" s="403">
        <v>2</v>
      </c>
      <c r="D294" s="257"/>
      <c r="E294" s="273"/>
      <c r="F294" s="256" t="s">
        <v>1816</v>
      </c>
    </row>
    <row r="295" spans="1:6" s="1" customFormat="1">
      <c r="A295" s="270">
        <v>166921</v>
      </c>
      <c r="B295" s="271" t="s">
        <v>953</v>
      </c>
      <c r="C295" s="403">
        <v>4</v>
      </c>
      <c r="D295" s="257"/>
      <c r="E295" s="273"/>
      <c r="F295" s="256">
        <v>118233</v>
      </c>
    </row>
    <row r="296" spans="1:6" s="1" customFormat="1">
      <c r="A296" s="270">
        <v>169612</v>
      </c>
      <c r="B296" s="271" t="s">
        <v>954</v>
      </c>
      <c r="C296" s="403">
        <v>1</v>
      </c>
      <c r="D296" s="257"/>
      <c r="E296" s="273"/>
      <c r="F296" s="256" t="s">
        <v>1816</v>
      </c>
    </row>
    <row r="297" spans="1:6" s="1" customFormat="1">
      <c r="A297" s="270">
        <v>169919</v>
      </c>
      <c r="B297" s="271" t="s">
        <v>955</v>
      </c>
      <c r="C297" s="403">
        <v>5</v>
      </c>
      <c r="D297" s="257"/>
      <c r="E297" s="273"/>
      <c r="F297" s="256">
        <v>153867</v>
      </c>
    </row>
    <row r="298" spans="1:6" s="1" customFormat="1">
      <c r="A298" s="274">
        <v>17</v>
      </c>
      <c r="B298" s="275" t="s">
        <v>956</v>
      </c>
      <c r="C298" s="404">
        <v>22</v>
      </c>
      <c r="D298" s="224"/>
      <c r="E298" s="277"/>
      <c r="F298" s="265">
        <v>64761656</v>
      </c>
    </row>
    <row r="299" spans="1:6" s="1" customFormat="1">
      <c r="A299" s="270">
        <v>171111</v>
      </c>
      <c r="B299" s="271" t="s">
        <v>957</v>
      </c>
      <c r="C299" s="403">
        <v>1</v>
      </c>
      <c r="D299" s="238" t="s">
        <v>1816</v>
      </c>
      <c r="E299" s="273" t="s">
        <v>624</v>
      </c>
      <c r="F299" s="256" t="s">
        <v>1816</v>
      </c>
    </row>
    <row r="300" spans="1:6" s="1" customFormat="1">
      <c r="A300" s="270">
        <v>171112</v>
      </c>
      <c r="B300" s="271" t="s">
        <v>958</v>
      </c>
      <c r="C300" s="403">
        <v>2</v>
      </c>
      <c r="D300" s="238" t="s">
        <v>1816</v>
      </c>
      <c r="E300" s="273" t="s">
        <v>624</v>
      </c>
      <c r="F300" s="256" t="s">
        <v>1816</v>
      </c>
    </row>
    <row r="301" spans="1:6" s="1" customFormat="1">
      <c r="A301" s="266">
        <v>171113</v>
      </c>
      <c r="B301" s="253" t="s">
        <v>959</v>
      </c>
      <c r="C301" s="268">
        <v>1</v>
      </c>
      <c r="D301" s="257" t="s">
        <v>1816</v>
      </c>
      <c r="E301" s="269" t="s">
        <v>624</v>
      </c>
      <c r="F301" s="256" t="s">
        <v>1816</v>
      </c>
    </row>
    <row r="302" spans="1:6" s="1" customFormat="1">
      <c r="A302" s="270">
        <v>171114</v>
      </c>
      <c r="B302" s="271" t="s">
        <v>960</v>
      </c>
      <c r="C302" s="403">
        <v>2</v>
      </c>
      <c r="D302" s="257" t="s">
        <v>1816</v>
      </c>
      <c r="E302" s="273" t="s">
        <v>624</v>
      </c>
      <c r="F302" s="256" t="s">
        <v>1816</v>
      </c>
    </row>
    <row r="303" spans="1:6" s="71" customFormat="1">
      <c r="A303" s="270">
        <v>171115</v>
      </c>
      <c r="B303" s="271" t="s">
        <v>961</v>
      </c>
      <c r="C303" s="403">
        <v>1</v>
      </c>
      <c r="D303" s="257" t="s">
        <v>1816</v>
      </c>
      <c r="E303" s="273" t="s">
        <v>624</v>
      </c>
      <c r="F303" s="256" t="s">
        <v>1816</v>
      </c>
    </row>
    <row r="304" spans="1:6" s="1" customFormat="1">
      <c r="A304" s="270">
        <v>171116</v>
      </c>
      <c r="B304" s="271" t="s">
        <v>962</v>
      </c>
      <c r="C304" s="403">
        <v>1</v>
      </c>
      <c r="D304" s="257" t="s">
        <v>1816</v>
      </c>
      <c r="E304" s="273" t="s">
        <v>624</v>
      </c>
      <c r="F304" s="256" t="s">
        <v>1816</v>
      </c>
    </row>
    <row r="305" spans="1:6" s="1" customFormat="1">
      <c r="A305" s="270">
        <v>171118</v>
      </c>
      <c r="B305" s="271" t="s">
        <v>963</v>
      </c>
      <c r="C305" s="403">
        <v>2</v>
      </c>
      <c r="D305" s="238" t="s">
        <v>1816</v>
      </c>
      <c r="E305" s="273" t="s">
        <v>624</v>
      </c>
      <c r="F305" s="256" t="s">
        <v>1816</v>
      </c>
    </row>
    <row r="306" spans="1:6" s="1" customFormat="1">
      <c r="A306" s="270">
        <v>171123</v>
      </c>
      <c r="B306" s="271" t="s">
        <v>964</v>
      </c>
      <c r="C306" s="403">
        <v>1</v>
      </c>
      <c r="D306" s="238" t="s">
        <v>1816</v>
      </c>
      <c r="E306" s="273" t="s">
        <v>565</v>
      </c>
      <c r="F306" s="221" t="s">
        <v>1816</v>
      </c>
    </row>
    <row r="307" spans="1:6" s="1" customFormat="1">
      <c r="A307" s="270">
        <v>171124</v>
      </c>
      <c r="B307" s="271" t="s">
        <v>965</v>
      </c>
      <c r="C307" s="403">
        <v>2</v>
      </c>
      <c r="D307" s="238" t="s">
        <v>1816</v>
      </c>
      <c r="E307" s="273" t="s">
        <v>565</v>
      </c>
      <c r="F307" s="221" t="s">
        <v>1816</v>
      </c>
    </row>
    <row r="308" spans="1:6" s="1" customFormat="1">
      <c r="A308" s="270">
        <v>174111</v>
      </c>
      <c r="B308" s="271" t="s">
        <v>966</v>
      </c>
      <c r="C308" s="403">
        <v>6</v>
      </c>
      <c r="D308" s="220"/>
      <c r="E308" s="273"/>
      <c r="F308" s="262">
        <v>185582</v>
      </c>
    </row>
    <row r="309" spans="1:6" s="1" customFormat="1">
      <c r="A309" s="270">
        <v>179921</v>
      </c>
      <c r="B309" s="271" t="s">
        <v>967</v>
      </c>
      <c r="C309" s="403">
        <v>1</v>
      </c>
      <c r="D309" s="257"/>
      <c r="E309" s="273"/>
      <c r="F309" s="256" t="s">
        <v>1816</v>
      </c>
    </row>
    <row r="310" spans="1:6" s="1" customFormat="1">
      <c r="A310" s="270">
        <v>179929</v>
      </c>
      <c r="B310" s="271" t="s">
        <v>968</v>
      </c>
      <c r="C310" s="403">
        <v>2</v>
      </c>
      <c r="D310" s="257"/>
      <c r="E310" s="273"/>
      <c r="F310" s="256" t="s">
        <v>1816</v>
      </c>
    </row>
    <row r="311" spans="1:6" s="1" customFormat="1">
      <c r="A311" s="274">
        <v>18</v>
      </c>
      <c r="B311" s="275" t="s">
        <v>969</v>
      </c>
      <c r="C311" s="404">
        <v>90</v>
      </c>
      <c r="D311" s="224"/>
      <c r="E311" s="277"/>
      <c r="F311" s="251">
        <v>9992212</v>
      </c>
    </row>
    <row r="312" spans="1:6" s="1" customFormat="1">
      <c r="A312" s="270">
        <v>181211</v>
      </c>
      <c r="B312" s="271" t="s">
        <v>970</v>
      </c>
      <c r="C312" s="403">
        <v>1</v>
      </c>
      <c r="D312" s="238" t="s">
        <v>1816</v>
      </c>
      <c r="E312" s="273" t="s">
        <v>565</v>
      </c>
      <c r="F312" s="221" t="s">
        <v>1816</v>
      </c>
    </row>
    <row r="313" spans="1:6" s="5" customFormat="1">
      <c r="A313" s="270">
        <v>181311</v>
      </c>
      <c r="B313" s="271" t="s">
        <v>971</v>
      </c>
      <c r="C313" s="403">
        <v>1</v>
      </c>
      <c r="D313" s="238" t="s">
        <v>1816</v>
      </c>
      <c r="E313" s="273" t="s">
        <v>565</v>
      </c>
      <c r="F313" s="256" t="s">
        <v>1816</v>
      </c>
    </row>
    <row r="314" spans="1:6" s="1" customFormat="1">
      <c r="A314" s="270">
        <v>181419</v>
      </c>
      <c r="B314" s="271" t="s">
        <v>972</v>
      </c>
      <c r="C314" s="403">
        <v>2</v>
      </c>
      <c r="D314" s="220"/>
      <c r="E314" s="273"/>
      <c r="F314" s="221" t="s">
        <v>1816</v>
      </c>
    </row>
    <row r="315" spans="1:6" s="1" customFormat="1">
      <c r="A315" s="270">
        <v>181511</v>
      </c>
      <c r="B315" s="271" t="s">
        <v>973</v>
      </c>
      <c r="C315" s="403">
        <v>5</v>
      </c>
      <c r="D315" s="220"/>
      <c r="E315" s="273"/>
      <c r="F315" s="262">
        <v>25605</v>
      </c>
    </row>
    <row r="316" spans="1:6" s="1" customFormat="1">
      <c r="A316" s="270">
        <v>182111</v>
      </c>
      <c r="B316" s="271" t="s">
        <v>974</v>
      </c>
      <c r="C316" s="403">
        <v>10</v>
      </c>
      <c r="D316" s="220">
        <v>111601</v>
      </c>
      <c r="E316" s="273" t="s">
        <v>565</v>
      </c>
      <c r="F316" s="262">
        <v>3465389</v>
      </c>
    </row>
    <row r="317" spans="1:6" s="1" customFormat="1">
      <c r="A317" s="270">
        <v>182112</v>
      </c>
      <c r="B317" s="271" t="s">
        <v>975</v>
      </c>
      <c r="C317" s="403">
        <v>1</v>
      </c>
      <c r="D317" s="238" t="s">
        <v>1816</v>
      </c>
      <c r="E317" s="273" t="s">
        <v>565</v>
      </c>
      <c r="F317" s="221" t="s">
        <v>1816</v>
      </c>
    </row>
    <row r="318" spans="1:6" s="1" customFormat="1">
      <c r="A318" s="270">
        <v>182211</v>
      </c>
      <c r="B318" s="271" t="s">
        <v>976</v>
      </c>
      <c r="C318" s="403">
        <v>1</v>
      </c>
      <c r="D318" s="238" t="s">
        <v>1816</v>
      </c>
      <c r="E318" s="273" t="s">
        <v>565</v>
      </c>
      <c r="F318" s="256" t="s">
        <v>1816</v>
      </c>
    </row>
    <row r="319" spans="1:6" s="1" customFormat="1">
      <c r="A319" s="270">
        <v>182319</v>
      </c>
      <c r="B319" s="271" t="s">
        <v>977</v>
      </c>
      <c r="C319" s="403">
        <v>2</v>
      </c>
      <c r="D319" s="257"/>
      <c r="E319" s="273"/>
      <c r="F319" s="256" t="s">
        <v>1816</v>
      </c>
    </row>
    <row r="320" spans="1:6" s="1" customFormat="1">
      <c r="A320" s="270">
        <v>182511</v>
      </c>
      <c r="B320" s="271" t="s">
        <v>978</v>
      </c>
      <c r="C320" s="403">
        <v>15</v>
      </c>
      <c r="D320" s="220"/>
      <c r="E320" s="273"/>
      <c r="F320" s="262">
        <v>4125718</v>
      </c>
    </row>
    <row r="321" spans="1:6" s="1" customFormat="1">
      <c r="A321" s="270">
        <v>183211</v>
      </c>
      <c r="B321" s="271" t="s">
        <v>980</v>
      </c>
      <c r="C321" s="403">
        <v>3</v>
      </c>
      <c r="D321" s="257"/>
      <c r="E321" s="273"/>
      <c r="F321" s="256">
        <v>35924</v>
      </c>
    </row>
    <row r="322" spans="1:6" s="1" customFormat="1">
      <c r="A322" s="270">
        <v>183319</v>
      </c>
      <c r="B322" s="271" t="s">
        <v>981</v>
      </c>
      <c r="C322" s="403">
        <v>4</v>
      </c>
      <c r="D322" s="220"/>
      <c r="E322" s="273"/>
      <c r="F322" s="256">
        <v>214491</v>
      </c>
    </row>
    <row r="323" spans="1:6" s="1" customFormat="1">
      <c r="A323" s="270">
        <v>183411</v>
      </c>
      <c r="B323" s="271" t="s">
        <v>982</v>
      </c>
      <c r="C323" s="403">
        <v>5</v>
      </c>
      <c r="D323" s="220"/>
      <c r="E323" s="273"/>
      <c r="F323" s="262">
        <v>28131</v>
      </c>
    </row>
    <row r="324" spans="1:6" s="1" customFormat="1">
      <c r="A324" s="270">
        <v>184111</v>
      </c>
      <c r="B324" s="271" t="s">
        <v>983</v>
      </c>
      <c r="C324" s="403">
        <v>2</v>
      </c>
      <c r="D324" s="238" t="s">
        <v>1816</v>
      </c>
      <c r="E324" s="273" t="s">
        <v>565</v>
      </c>
      <c r="F324" s="256" t="s">
        <v>1816</v>
      </c>
    </row>
    <row r="325" spans="1:6" s="1" customFormat="1">
      <c r="A325" s="270">
        <v>184219</v>
      </c>
      <c r="B325" s="271" t="s">
        <v>984</v>
      </c>
      <c r="C325" s="403">
        <v>2</v>
      </c>
      <c r="D325" s="257"/>
      <c r="E325" s="273"/>
      <c r="F325" s="256" t="s">
        <v>1816</v>
      </c>
    </row>
    <row r="326" spans="1:6" s="1" customFormat="1">
      <c r="A326" s="270">
        <v>184311</v>
      </c>
      <c r="B326" s="271" t="s">
        <v>985</v>
      </c>
      <c r="C326" s="403">
        <v>1</v>
      </c>
      <c r="D326" s="257" t="s">
        <v>1816</v>
      </c>
      <c r="E326" s="273" t="s">
        <v>565</v>
      </c>
      <c r="F326" s="256" t="s">
        <v>1816</v>
      </c>
    </row>
    <row r="327" spans="1:6" s="1" customFormat="1">
      <c r="A327" s="270">
        <v>184411</v>
      </c>
      <c r="B327" s="271" t="s">
        <v>986</v>
      </c>
      <c r="C327" s="403">
        <v>4</v>
      </c>
      <c r="D327" s="220">
        <v>4293</v>
      </c>
      <c r="E327" s="273" t="s">
        <v>565</v>
      </c>
      <c r="F327" s="262">
        <v>250327</v>
      </c>
    </row>
    <row r="328" spans="1:6" s="1" customFormat="1">
      <c r="A328" s="270">
        <v>184412</v>
      </c>
      <c r="B328" s="271" t="s">
        <v>987</v>
      </c>
      <c r="C328" s="403">
        <v>1</v>
      </c>
      <c r="D328" s="238" t="s">
        <v>1816</v>
      </c>
      <c r="E328" s="273" t="s">
        <v>565</v>
      </c>
      <c r="F328" s="256" t="s">
        <v>1816</v>
      </c>
    </row>
    <row r="329" spans="1:6" s="1" customFormat="1">
      <c r="A329" s="270">
        <v>184419</v>
      </c>
      <c r="B329" s="271" t="s">
        <v>988</v>
      </c>
      <c r="C329" s="403">
        <v>2</v>
      </c>
      <c r="D329" s="220"/>
      <c r="E329" s="273"/>
      <c r="F329" s="221" t="s">
        <v>1816</v>
      </c>
    </row>
    <row r="330" spans="1:6" s="1" customFormat="1">
      <c r="A330" s="270">
        <v>184511</v>
      </c>
      <c r="B330" s="271" t="s">
        <v>989</v>
      </c>
      <c r="C330" s="403">
        <v>2</v>
      </c>
      <c r="D330" s="220"/>
      <c r="E330" s="273"/>
      <c r="F330" s="256" t="s">
        <v>1816</v>
      </c>
    </row>
    <row r="331" spans="1:6" s="1" customFormat="1">
      <c r="A331" s="270">
        <v>185111</v>
      </c>
      <c r="B331" s="271" t="s">
        <v>990</v>
      </c>
      <c r="C331" s="403">
        <v>3</v>
      </c>
      <c r="D331" s="220"/>
      <c r="E331" s="273"/>
      <c r="F331" s="262">
        <v>83797</v>
      </c>
    </row>
    <row r="332" spans="1:6" s="1" customFormat="1">
      <c r="A332" s="270">
        <v>185211</v>
      </c>
      <c r="B332" s="271" t="s">
        <v>991</v>
      </c>
      <c r="C332" s="403">
        <v>1</v>
      </c>
      <c r="D332" s="238" t="s">
        <v>1816</v>
      </c>
      <c r="E332" s="273" t="s">
        <v>565</v>
      </c>
      <c r="F332" s="221" t="s">
        <v>1816</v>
      </c>
    </row>
    <row r="333" spans="1:6" s="1" customFormat="1">
      <c r="A333" s="266">
        <v>189111</v>
      </c>
      <c r="B333" s="267" t="s">
        <v>992</v>
      </c>
      <c r="C333" s="268">
        <v>3</v>
      </c>
      <c r="D333" s="255"/>
      <c r="E333" s="269"/>
      <c r="F333" s="256">
        <v>38601</v>
      </c>
    </row>
    <row r="334" spans="1:6" s="1" customFormat="1">
      <c r="A334" s="270">
        <v>189211</v>
      </c>
      <c r="B334" s="271" t="s">
        <v>993</v>
      </c>
      <c r="C334" s="403">
        <v>2</v>
      </c>
      <c r="D334" s="220"/>
      <c r="E334" s="273"/>
      <c r="F334" s="256" t="s">
        <v>1816</v>
      </c>
    </row>
    <row r="335" spans="1:6" s="1" customFormat="1">
      <c r="A335" s="270">
        <v>189219</v>
      </c>
      <c r="B335" s="271" t="s">
        <v>994</v>
      </c>
      <c r="C335" s="403">
        <v>4</v>
      </c>
      <c r="D335" s="220"/>
      <c r="E335" s="273"/>
      <c r="F335" s="262">
        <v>157653</v>
      </c>
    </row>
    <row r="336" spans="1:6" s="1" customFormat="1">
      <c r="A336" s="270">
        <v>189711</v>
      </c>
      <c r="B336" s="271" t="s">
        <v>995</v>
      </c>
      <c r="C336" s="403">
        <v>2</v>
      </c>
      <c r="D336" s="220"/>
      <c r="E336" s="273"/>
      <c r="F336" s="221" t="s">
        <v>1816</v>
      </c>
    </row>
    <row r="337" spans="1:6" s="1" customFormat="1">
      <c r="A337" s="270">
        <v>189719</v>
      </c>
      <c r="B337" s="271" t="s">
        <v>996</v>
      </c>
      <c r="C337" s="403">
        <v>5</v>
      </c>
      <c r="D337" s="257"/>
      <c r="E337" s="273"/>
      <c r="F337" s="256">
        <v>242369</v>
      </c>
    </row>
    <row r="338" spans="1:6" s="1" customFormat="1">
      <c r="A338" s="270">
        <v>189819</v>
      </c>
      <c r="B338" s="271" t="s">
        <v>997</v>
      </c>
      <c r="C338" s="403">
        <v>6</v>
      </c>
      <c r="D338" s="220"/>
      <c r="E338" s="273"/>
      <c r="F338" s="256">
        <v>165829</v>
      </c>
    </row>
    <row r="339" spans="1:6" s="1" customFormat="1">
      <c r="A339" s="274">
        <v>19</v>
      </c>
      <c r="B339" s="275" t="s">
        <v>998</v>
      </c>
      <c r="C339" s="404">
        <v>17</v>
      </c>
      <c r="D339" s="224"/>
      <c r="E339" s="277"/>
      <c r="F339" s="265">
        <v>396385</v>
      </c>
    </row>
    <row r="340" spans="1:6" s="1" customFormat="1">
      <c r="A340" s="270">
        <v>191115</v>
      </c>
      <c r="B340" s="271" t="s">
        <v>999</v>
      </c>
      <c r="C340" s="403">
        <v>1</v>
      </c>
      <c r="D340" s="220"/>
      <c r="E340" s="273"/>
      <c r="F340" s="256" t="s">
        <v>1816</v>
      </c>
    </row>
    <row r="341" spans="1:6" s="1" customFormat="1">
      <c r="A341" s="270">
        <v>193211</v>
      </c>
      <c r="B341" s="271" t="s">
        <v>1000</v>
      </c>
      <c r="C341" s="403">
        <v>3</v>
      </c>
      <c r="D341" s="220">
        <v>1564</v>
      </c>
      <c r="E341" s="273" t="s">
        <v>1001</v>
      </c>
      <c r="F341" s="262">
        <v>34504</v>
      </c>
    </row>
    <row r="342" spans="1:6" s="1" customFormat="1">
      <c r="A342" s="258">
        <v>193313</v>
      </c>
      <c r="B342" s="267" t="s">
        <v>1002</v>
      </c>
      <c r="C342" s="259">
        <v>5</v>
      </c>
      <c r="D342" s="255"/>
      <c r="E342" s="269"/>
      <c r="F342" s="256">
        <v>192410</v>
      </c>
    </row>
    <row r="343" spans="1:6" s="1" customFormat="1">
      <c r="A343" s="270">
        <v>193314</v>
      </c>
      <c r="B343" s="271" t="s">
        <v>1003</v>
      </c>
      <c r="C343" s="403">
        <v>1</v>
      </c>
      <c r="D343" s="238" t="s">
        <v>1816</v>
      </c>
      <c r="E343" s="273" t="s">
        <v>1004</v>
      </c>
      <c r="F343" s="256" t="s">
        <v>1816</v>
      </c>
    </row>
    <row r="344" spans="1:6" s="1" customFormat="1">
      <c r="A344" s="258">
        <v>193315</v>
      </c>
      <c r="B344" s="267" t="s">
        <v>1005</v>
      </c>
      <c r="C344" s="259">
        <v>1</v>
      </c>
      <c r="D344" s="255"/>
      <c r="E344" s="269"/>
      <c r="F344" s="256" t="s">
        <v>1816</v>
      </c>
    </row>
    <row r="345" spans="1:6" s="71" customFormat="1">
      <c r="A345" s="270">
        <v>193319</v>
      </c>
      <c r="B345" s="271" t="s">
        <v>1006</v>
      </c>
      <c r="C345" s="403">
        <v>3</v>
      </c>
      <c r="D345" s="220"/>
      <c r="E345" s="273"/>
      <c r="F345" s="262">
        <v>93918</v>
      </c>
    </row>
    <row r="346" spans="1:6" s="1" customFormat="1">
      <c r="A346" s="270">
        <v>199319</v>
      </c>
      <c r="B346" s="271" t="s">
        <v>1007</v>
      </c>
      <c r="C346" s="403">
        <v>1</v>
      </c>
      <c r="D346" s="257"/>
      <c r="E346" s="273"/>
      <c r="F346" s="256" t="s">
        <v>1816</v>
      </c>
    </row>
    <row r="347" spans="1:6" s="1" customFormat="1">
      <c r="A347" s="270">
        <v>199919</v>
      </c>
      <c r="B347" s="271" t="s">
        <v>1008</v>
      </c>
      <c r="C347" s="403">
        <v>2</v>
      </c>
      <c r="D347" s="257"/>
      <c r="E347" s="273"/>
      <c r="F347" s="256" t="s">
        <v>1816</v>
      </c>
    </row>
    <row r="348" spans="1:6" s="1" customFormat="1">
      <c r="A348" s="274" t="s">
        <v>1009</v>
      </c>
      <c r="B348" s="275" t="s">
        <v>1010</v>
      </c>
      <c r="C348" s="404">
        <v>3</v>
      </c>
      <c r="D348" s="260"/>
      <c r="E348" s="277"/>
      <c r="F348" s="251">
        <v>178026</v>
      </c>
    </row>
    <row r="349" spans="1:6" s="1" customFormat="1">
      <c r="A349" s="270">
        <v>204129</v>
      </c>
      <c r="B349" s="271" t="s">
        <v>1011</v>
      </c>
      <c r="C349" s="403">
        <v>1</v>
      </c>
      <c r="D349" s="257"/>
      <c r="E349" s="273"/>
      <c r="F349" s="256" t="s">
        <v>1816</v>
      </c>
    </row>
    <row r="350" spans="1:6" s="1" customFormat="1">
      <c r="A350" s="270">
        <v>206122</v>
      </c>
      <c r="B350" s="271" t="s">
        <v>1012</v>
      </c>
      <c r="C350" s="403">
        <v>1</v>
      </c>
      <c r="D350" s="220"/>
      <c r="E350" s="273"/>
      <c r="F350" s="221" t="s">
        <v>1816</v>
      </c>
    </row>
    <row r="351" spans="1:6" s="1" customFormat="1">
      <c r="A351" s="270">
        <v>207111</v>
      </c>
      <c r="B351" s="271" t="s">
        <v>1013</v>
      </c>
      <c r="C351" s="403">
        <v>1</v>
      </c>
      <c r="D351" s="220"/>
      <c r="E351" s="273"/>
      <c r="F351" s="221" t="s">
        <v>1816</v>
      </c>
    </row>
    <row r="352" spans="1:6" s="1" customFormat="1">
      <c r="A352" s="405" t="s">
        <v>158</v>
      </c>
      <c r="B352" s="406" t="s">
        <v>1014</v>
      </c>
      <c r="C352" s="404">
        <v>183</v>
      </c>
      <c r="D352" s="224"/>
      <c r="E352" s="277"/>
      <c r="F352" s="265">
        <v>3435271</v>
      </c>
    </row>
    <row r="353" spans="1:6" s="1" customFormat="1">
      <c r="A353" s="270">
        <v>212211</v>
      </c>
      <c r="B353" s="271" t="s">
        <v>1018</v>
      </c>
      <c r="C353" s="403">
        <v>52</v>
      </c>
      <c r="D353" s="257">
        <v>1177023</v>
      </c>
      <c r="E353" s="273" t="s">
        <v>1019</v>
      </c>
      <c r="F353" s="256">
        <v>1343106</v>
      </c>
    </row>
    <row r="354" spans="1:6" s="1" customFormat="1">
      <c r="A354" s="270">
        <v>212311</v>
      </c>
      <c r="B354" s="271" t="s">
        <v>1020</v>
      </c>
      <c r="C354" s="403">
        <v>1</v>
      </c>
      <c r="D354" s="238" t="s">
        <v>1816</v>
      </c>
      <c r="E354" s="273" t="s">
        <v>565</v>
      </c>
      <c r="F354" s="221" t="s">
        <v>1816</v>
      </c>
    </row>
    <row r="355" spans="1:6" s="1" customFormat="1">
      <c r="A355" s="270">
        <v>212313</v>
      </c>
      <c r="B355" s="271" t="s">
        <v>1021</v>
      </c>
      <c r="C355" s="403">
        <v>1</v>
      </c>
      <c r="D355" s="238" t="s">
        <v>1816</v>
      </c>
      <c r="E355" s="273" t="s">
        <v>565</v>
      </c>
      <c r="F355" s="221" t="s">
        <v>1816</v>
      </c>
    </row>
    <row r="356" spans="1:6" s="71" customFormat="1">
      <c r="A356" s="270">
        <v>212314</v>
      </c>
      <c r="B356" s="271" t="s">
        <v>1022</v>
      </c>
      <c r="C356" s="403">
        <v>1</v>
      </c>
      <c r="D356" s="238" t="s">
        <v>1816</v>
      </c>
      <c r="E356" s="273" t="s">
        <v>565</v>
      </c>
      <c r="F356" s="221" t="s">
        <v>1816</v>
      </c>
    </row>
    <row r="357" spans="1:6" s="1" customFormat="1">
      <c r="A357" s="270">
        <v>212315</v>
      </c>
      <c r="B357" s="271" t="s">
        <v>1023</v>
      </c>
      <c r="C357" s="403">
        <v>3</v>
      </c>
      <c r="D357" s="220">
        <v>804</v>
      </c>
      <c r="E357" s="273" t="s">
        <v>1024</v>
      </c>
      <c r="F357" s="256">
        <v>22983</v>
      </c>
    </row>
    <row r="358" spans="1:6" s="1" customFormat="1">
      <c r="A358" s="270">
        <v>212316</v>
      </c>
      <c r="B358" s="271" t="s">
        <v>1025</v>
      </c>
      <c r="C358" s="403">
        <v>6</v>
      </c>
      <c r="D358" s="220">
        <v>28875</v>
      </c>
      <c r="E358" s="273" t="s">
        <v>565</v>
      </c>
      <c r="F358" s="256">
        <v>47895</v>
      </c>
    </row>
    <row r="359" spans="1:6" s="1" customFormat="1">
      <c r="A359" s="270">
        <v>212317</v>
      </c>
      <c r="B359" s="271" t="s">
        <v>1026</v>
      </c>
      <c r="C359" s="403">
        <v>8</v>
      </c>
      <c r="D359" s="220">
        <v>76627</v>
      </c>
      <c r="E359" s="273" t="s">
        <v>565</v>
      </c>
      <c r="F359" s="262">
        <v>145529</v>
      </c>
    </row>
    <row r="360" spans="1:6" s="1" customFormat="1">
      <c r="A360" s="270">
        <v>212318</v>
      </c>
      <c r="B360" s="271" t="s">
        <v>1027</v>
      </c>
      <c r="C360" s="403">
        <v>1</v>
      </c>
      <c r="D360" s="238" t="s">
        <v>1816</v>
      </c>
      <c r="E360" s="273" t="s">
        <v>565</v>
      </c>
      <c r="F360" s="221" t="s">
        <v>1816</v>
      </c>
    </row>
    <row r="361" spans="1:6" s="1" customFormat="1">
      <c r="A361" s="270">
        <v>212319</v>
      </c>
      <c r="B361" s="271" t="s">
        <v>1028</v>
      </c>
      <c r="C361" s="403">
        <v>4</v>
      </c>
      <c r="D361" s="220"/>
      <c r="E361" s="273"/>
      <c r="F361" s="262">
        <v>140326</v>
      </c>
    </row>
    <row r="362" spans="1:6" s="1" customFormat="1">
      <c r="A362" s="270">
        <v>212919</v>
      </c>
      <c r="B362" s="271" t="s">
        <v>1029</v>
      </c>
      <c r="C362" s="403">
        <v>3</v>
      </c>
      <c r="D362" s="220"/>
      <c r="E362" s="273"/>
      <c r="F362" s="256">
        <v>206049</v>
      </c>
    </row>
    <row r="363" spans="1:6" s="1" customFormat="1">
      <c r="A363" s="270">
        <v>213111</v>
      </c>
      <c r="B363" s="271" t="s">
        <v>1030</v>
      </c>
      <c r="C363" s="403">
        <v>7</v>
      </c>
      <c r="D363" s="220">
        <v>2559</v>
      </c>
      <c r="E363" s="273" t="s">
        <v>1024</v>
      </c>
      <c r="F363" s="256">
        <v>30898</v>
      </c>
    </row>
    <row r="364" spans="1:6" s="1" customFormat="1">
      <c r="A364" s="270">
        <v>214211</v>
      </c>
      <c r="B364" s="271" t="s">
        <v>1033</v>
      </c>
      <c r="C364" s="403">
        <v>13</v>
      </c>
      <c r="D364" s="220"/>
      <c r="E364" s="273"/>
      <c r="F364" s="256">
        <v>21521</v>
      </c>
    </row>
    <row r="365" spans="1:6" s="1" customFormat="1">
      <c r="A365" s="270">
        <v>214212</v>
      </c>
      <c r="B365" s="271" t="s">
        <v>1034</v>
      </c>
      <c r="C365" s="403">
        <v>6</v>
      </c>
      <c r="D365" s="220"/>
      <c r="E365" s="273"/>
      <c r="F365" s="256">
        <v>5044</v>
      </c>
    </row>
    <row r="366" spans="1:6" s="1" customFormat="1">
      <c r="A366" s="270">
        <v>214311</v>
      </c>
      <c r="B366" s="271" t="s">
        <v>1036</v>
      </c>
      <c r="C366" s="403">
        <v>9</v>
      </c>
      <c r="D366" s="257"/>
      <c r="E366" s="273"/>
      <c r="F366" s="256">
        <v>2114</v>
      </c>
    </row>
    <row r="367" spans="1:6" s="1" customFormat="1">
      <c r="A367" s="270">
        <v>214411</v>
      </c>
      <c r="B367" s="271" t="s">
        <v>1037</v>
      </c>
      <c r="C367" s="403">
        <v>2</v>
      </c>
      <c r="D367" s="220"/>
      <c r="E367" s="273"/>
      <c r="F367" s="221" t="s">
        <v>1816</v>
      </c>
    </row>
    <row r="368" spans="1:6" s="1" customFormat="1">
      <c r="A368" s="270">
        <v>214512</v>
      </c>
      <c r="B368" s="271" t="s">
        <v>1038</v>
      </c>
      <c r="C368" s="403">
        <v>1</v>
      </c>
      <c r="D368" s="220"/>
      <c r="E368" s="273"/>
      <c r="F368" s="256" t="s">
        <v>1816</v>
      </c>
    </row>
    <row r="369" spans="1:6" s="1" customFormat="1">
      <c r="A369" s="270">
        <v>214612</v>
      </c>
      <c r="B369" s="271" t="s">
        <v>1039</v>
      </c>
      <c r="C369" s="403">
        <v>1</v>
      </c>
      <c r="D369" s="220"/>
      <c r="E369" s="273"/>
      <c r="F369" s="221" t="s">
        <v>1816</v>
      </c>
    </row>
    <row r="370" spans="1:6" s="1" customFormat="1">
      <c r="A370" s="270">
        <v>214811</v>
      </c>
      <c r="B370" s="271" t="s">
        <v>1041</v>
      </c>
      <c r="C370" s="403">
        <v>1</v>
      </c>
      <c r="D370" s="220"/>
      <c r="E370" s="273"/>
      <c r="F370" s="221" t="s">
        <v>1816</v>
      </c>
    </row>
    <row r="371" spans="1:6" s="1" customFormat="1">
      <c r="A371" s="270">
        <v>214919</v>
      </c>
      <c r="B371" s="271" t="s">
        <v>1042</v>
      </c>
      <c r="C371" s="403">
        <v>2</v>
      </c>
      <c r="D371" s="220"/>
      <c r="E371" s="273"/>
      <c r="F371" s="221" t="s">
        <v>1816</v>
      </c>
    </row>
    <row r="372" spans="1:6" s="1" customFormat="1">
      <c r="A372" s="270">
        <v>216913</v>
      </c>
      <c r="B372" s="271" t="s">
        <v>1043</v>
      </c>
      <c r="C372" s="403">
        <v>4</v>
      </c>
      <c r="D372" s="220">
        <v>1619</v>
      </c>
      <c r="E372" s="273" t="s">
        <v>565</v>
      </c>
      <c r="F372" s="262">
        <v>162167</v>
      </c>
    </row>
    <row r="373" spans="1:6" s="1" customFormat="1">
      <c r="A373" s="270">
        <v>217212</v>
      </c>
      <c r="B373" s="271" t="s">
        <v>1044</v>
      </c>
      <c r="C373" s="403">
        <v>3</v>
      </c>
      <c r="D373" s="257">
        <v>1852</v>
      </c>
      <c r="E373" s="273" t="s">
        <v>565</v>
      </c>
      <c r="F373" s="256">
        <v>141659</v>
      </c>
    </row>
    <row r="374" spans="1:6" s="1" customFormat="1">
      <c r="A374" s="270">
        <v>217219</v>
      </c>
      <c r="B374" s="271" t="s">
        <v>1045</v>
      </c>
      <c r="C374" s="403">
        <v>1</v>
      </c>
      <c r="D374" s="220"/>
      <c r="E374" s="273"/>
      <c r="F374" s="256" t="s">
        <v>1816</v>
      </c>
    </row>
    <row r="375" spans="1:6" s="1" customFormat="1">
      <c r="A375" s="270">
        <v>218111</v>
      </c>
      <c r="B375" s="271" t="s">
        <v>1046</v>
      </c>
      <c r="C375" s="403">
        <v>15</v>
      </c>
      <c r="D375" s="220"/>
      <c r="E375" s="273"/>
      <c r="F375" s="256">
        <v>369749</v>
      </c>
    </row>
    <row r="376" spans="1:6" s="1" customFormat="1">
      <c r="A376" s="270">
        <v>218211</v>
      </c>
      <c r="B376" s="271" t="s">
        <v>1047</v>
      </c>
      <c r="C376" s="403">
        <v>3</v>
      </c>
      <c r="D376" s="220"/>
      <c r="E376" s="273"/>
      <c r="F376" s="256">
        <v>13916</v>
      </c>
    </row>
    <row r="377" spans="1:6" s="1" customFormat="1">
      <c r="A377" s="270">
        <v>218411</v>
      </c>
      <c r="B377" s="271" t="s">
        <v>1048</v>
      </c>
      <c r="C377" s="403">
        <v>24</v>
      </c>
      <c r="D377" s="220"/>
      <c r="E377" s="273"/>
      <c r="F377" s="256">
        <v>179070</v>
      </c>
    </row>
    <row r="378" spans="1:6" s="1" customFormat="1">
      <c r="A378" s="266">
        <v>218611</v>
      </c>
      <c r="B378" s="267" t="s">
        <v>1049</v>
      </c>
      <c r="C378" s="268">
        <v>3</v>
      </c>
      <c r="D378" s="255"/>
      <c r="E378" s="269"/>
      <c r="F378" s="256">
        <v>7993</v>
      </c>
    </row>
    <row r="379" spans="1:6" s="1" customFormat="1">
      <c r="A379" s="270">
        <v>219212</v>
      </c>
      <c r="B379" s="271" t="s">
        <v>1050</v>
      </c>
      <c r="C379" s="403">
        <v>1</v>
      </c>
      <c r="D379" s="257" t="s">
        <v>1816</v>
      </c>
      <c r="E379" s="273" t="s">
        <v>1051</v>
      </c>
      <c r="F379" s="256" t="s">
        <v>1816</v>
      </c>
    </row>
    <row r="380" spans="1:6" s="1" customFormat="1">
      <c r="A380" s="270">
        <v>219219</v>
      </c>
      <c r="B380" s="271" t="s">
        <v>1052</v>
      </c>
      <c r="C380" s="403">
        <v>1</v>
      </c>
      <c r="D380" s="220"/>
      <c r="E380" s="273"/>
      <c r="F380" s="221" t="s">
        <v>1816</v>
      </c>
    </row>
    <row r="381" spans="1:6" s="1" customFormat="1">
      <c r="A381" s="270">
        <v>219319</v>
      </c>
      <c r="B381" s="271" t="s">
        <v>1053</v>
      </c>
      <c r="C381" s="403">
        <v>1</v>
      </c>
      <c r="D381" s="257"/>
      <c r="E381" s="273"/>
      <c r="F381" s="256" t="s">
        <v>1816</v>
      </c>
    </row>
    <row r="382" spans="1:6" s="1" customFormat="1">
      <c r="A382" s="270">
        <v>219411</v>
      </c>
      <c r="B382" s="271" t="s">
        <v>1054</v>
      </c>
      <c r="C382" s="403">
        <v>2</v>
      </c>
      <c r="D382" s="220"/>
      <c r="E382" s="273"/>
      <c r="F382" s="221" t="s">
        <v>1816</v>
      </c>
    </row>
    <row r="383" spans="1:6" s="1" customFormat="1">
      <c r="A383" s="270">
        <v>219929</v>
      </c>
      <c r="B383" s="271" t="s">
        <v>1055</v>
      </c>
      <c r="C383" s="403">
        <v>3</v>
      </c>
      <c r="D383" s="257"/>
      <c r="E383" s="273"/>
      <c r="F383" s="256">
        <v>21263</v>
      </c>
    </row>
    <row r="384" spans="1:6" s="1" customFormat="1">
      <c r="A384" s="274">
        <v>22</v>
      </c>
      <c r="B384" s="275" t="s">
        <v>161</v>
      </c>
      <c r="C384" s="404">
        <v>50</v>
      </c>
      <c r="D384" s="224"/>
      <c r="E384" s="277"/>
      <c r="F384" s="265">
        <v>10530830</v>
      </c>
    </row>
    <row r="385" spans="1:6" s="1" customFormat="1">
      <c r="A385" s="270">
        <v>221131</v>
      </c>
      <c r="B385" s="271" t="s">
        <v>1056</v>
      </c>
      <c r="C385" s="403">
        <v>1</v>
      </c>
      <c r="D385" s="238" t="s">
        <v>1816</v>
      </c>
      <c r="E385" s="273" t="s">
        <v>565</v>
      </c>
      <c r="F385" s="221" t="s">
        <v>1816</v>
      </c>
    </row>
    <row r="386" spans="1:6" s="1" customFormat="1">
      <c r="A386" s="270">
        <v>221168</v>
      </c>
      <c r="B386" s="271" t="s">
        <v>1057</v>
      </c>
      <c r="C386" s="403">
        <v>23</v>
      </c>
      <c r="D386" s="220">
        <v>48956</v>
      </c>
      <c r="E386" s="273" t="s">
        <v>565</v>
      </c>
      <c r="F386" s="256">
        <v>157633</v>
      </c>
    </row>
    <row r="387" spans="1:6" s="1" customFormat="1">
      <c r="A387" s="270">
        <v>224111</v>
      </c>
      <c r="B387" s="271" t="s">
        <v>1058</v>
      </c>
      <c r="C387" s="403">
        <v>1</v>
      </c>
      <c r="D387" s="238" t="s">
        <v>1816</v>
      </c>
      <c r="E387" s="273" t="s">
        <v>565</v>
      </c>
      <c r="F387" s="221" t="s">
        <v>1816</v>
      </c>
    </row>
    <row r="388" spans="1:6" s="1" customFormat="1">
      <c r="A388" s="266">
        <v>225111</v>
      </c>
      <c r="B388" s="267" t="s">
        <v>1059</v>
      </c>
      <c r="C388" s="268">
        <v>9</v>
      </c>
      <c r="D388" s="255">
        <v>38243</v>
      </c>
      <c r="E388" s="269" t="s">
        <v>565</v>
      </c>
      <c r="F388" s="256">
        <v>854939</v>
      </c>
    </row>
    <row r="389" spans="1:6" s="1" customFormat="1">
      <c r="A389" s="270">
        <v>225119</v>
      </c>
      <c r="B389" s="271" t="s">
        <v>1060</v>
      </c>
      <c r="C389" s="403">
        <v>1</v>
      </c>
      <c r="D389" s="257" t="s">
        <v>1816</v>
      </c>
      <c r="E389" s="273" t="s">
        <v>565</v>
      </c>
      <c r="F389" s="256" t="s">
        <v>1816</v>
      </c>
    </row>
    <row r="390" spans="1:6" s="1" customFormat="1">
      <c r="A390" s="270">
        <v>225411</v>
      </c>
      <c r="B390" s="271" t="s">
        <v>1061</v>
      </c>
      <c r="C390" s="403">
        <v>2</v>
      </c>
      <c r="D390" s="257" t="s">
        <v>1816</v>
      </c>
      <c r="E390" s="273" t="s">
        <v>565</v>
      </c>
      <c r="F390" s="256" t="s">
        <v>1816</v>
      </c>
    </row>
    <row r="391" spans="1:6" s="71" customFormat="1">
      <c r="A391" s="270">
        <v>229111</v>
      </c>
      <c r="B391" s="271" t="s">
        <v>1062</v>
      </c>
      <c r="C391" s="403">
        <v>6</v>
      </c>
      <c r="D391" s="257"/>
      <c r="E391" s="273"/>
      <c r="F391" s="256">
        <v>246388</v>
      </c>
    </row>
    <row r="392" spans="1:6" s="1" customFormat="1">
      <c r="A392" s="270">
        <v>229211</v>
      </c>
      <c r="B392" s="271" t="s">
        <v>1063</v>
      </c>
      <c r="C392" s="403">
        <v>2</v>
      </c>
      <c r="D392" s="257"/>
      <c r="E392" s="273"/>
      <c r="F392" s="256" t="s">
        <v>1816</v>
      </c>
    </row>
    <row r="393" spans="1:6" s="1" customFormat="1">
      <c r="A393" s="270">
        <v>229919</v>
      </c>
      <c r="B393" s="271" t="s">
        <v>1064</v>
      </c>
      <c r="C393" s="403">
        <v>5</v>
      </c>
      <c r="D393" s="220"/>
      <c r="E393" s="273"/>
      <c r="F393" s="262">
        <v>9906</v>
      </c>
    </row>
    <row r="394" spans="1:6" s="1" customFormat="1">
      <c r="A394" s="274">
        <v>23</v>
      </c>
      <c r="B394" s="275" t="s">
        <v>163</v>
      </c>
      <c r="C394" s="404">
        <v>27</v>
      </c>
      <c r="D394" s="260"/>
      <c r="E394" s="277"/>
      <c r="F394" s="251">
        <v>59051067</v>
      </c>
    </row>
    <row r="395" spans="1:6" s="1" customFormat="1">
      <c r="A395" s="270">
        <v>231112</v>
      </c>
      <c r="B395" s="271" t="s">
        <v>1065</v>
      </c>
      <c r="C395" s="403">
        <v>2</v>
      </c>
      <c r="D395" s="257" t="s">
        <v>1816</v>
      </c>
      <c r="E395" s="273" t="s">
        <v>565</v>
      </c>
      <c r="F395" s="256" t="s">
        <v>1816</v>
      </c>
    </row>
    <row r="396" spans="1:6" s="1" customFormat="1">
      <c r="A396" s="270">
        <v>231912</v>
      </c>
      <c r="B396" s="271" t="s">
        <v>1066</v>
      </c>
      <c r="C396" s="403">
        <v>1</v>
      </c>
      <c r="D396" s="257" t="s">
        <v>1816</v>
      </c>
      <c r="E396" s="273" t="s">
        <v>1067</v>
      </c>
      <c r="F396" s="256" t="s">
        <v>1816</v>
      </c>
    </row>
    <row r="397" spans="1:6" s="1" customFormat="1">
      <c r="A397" s="270">
        <v>231913</v>
      </c>
      <c r="B397" s="271" t="s">
        <v>1068</v>
      </c>
      <c r="C397" s="403">
        <v>1</v>
      </c>
      <c r="D397" s="257" t="s">
        <v>1816</v>
      </c>
      <c r="E397" s="273" t="s">
        <v>719</v>
      </c>
      <c r="F397" s="256" t="s">
        <v>1816</v>
      </c>
    </row>
    <row r="398" spans="1:6" s="1" customFormat="1">
      <c r="A398" s="270">
        <v>231919</v>
      </c>
      <c r="B398" s="271" t="s">
        <v>1069</v>
      </c>
      <c r="C398" s="403">
        <v>5</v>
      </c>
      <c r="D398" s="257"/>
      <c r="E398" s="273"/>
      <c r="F398" s="256">
        <v>16309231</v>
      </c>
    </row>
    <row r="399" spans="1:6" s="1" customFormat="1">
      <c r="A399" s="270">
        <v>232211</v>
      </c>
      <c r="B399" s="271" t="s">
        <v>1070</v>
      </c>
      <c r="C399" s="403">
        <v>1</v>
      </c>
      <c r="D399" s="238" t="s">
        <v>1816</v>
      </c>
      <c r="E399" s="273" t="s">
        <v>565</v>
      </c>
      <c r="F399" s="256" t="s">
        <v>1816</v>
      </c>
    </row>
    <row r="400" spans="1:6" s="71" customFormat="1">
      <c r="A400" s="270">
        <v>232912</v>
      </c>
      <c r="B400" s="271" t="s">
        <v>1071</v>
      </c>
      <c r="C400" s="403">
        <v>1</v>
      </c>
      <c r="D400" s="238" t="s">
        <v>1816</v>
      </c>
      <c r="E400" s="273" t="s">
        <v>719</v>
      </c>
      <c r="F400" s="256" t="s">
        <v>1816</v>
      </c>
    </row>
    <row r="401" spans="1:6" s="1" customFormat="1">
      <c r="A401" s="270">
        <v>233112</v>
      </c>
      <c r="B401" s="271" t="s">
        <v>1073</v>
      </c>
      <c r="C401" s="403">
        <v>1</v>
      </c>
      <c r="D401" s="238" t="s">
        <v>1816</v>
      </c>
      <c r="E401" s="273" t="s">
        <v>565</v>
      </c>
      <c r="F401" s="221" t="s">
        <v>1816</v>
      </c>
    </row>
    <row r="402" spans="1:6" s="1" customFormat="1">
      <c r="A402" s="270">
        <v>233211</v>
      </c>
      <c r="B402" s="271" t="s">
        <v>1074</v>
      </c>
      <c r="C402" s="403">
        <v>3</v>
      </c>
      <c r="D402" s="220">
        <v>5495</v>
      </c>
      <c r="E402" s="273" t="s">
        <v>565</v>
      </c>
      <c r="F402" s="256">
        <v>219933</v>
      </c>
    </row>
    <row r="403" spans="1:6" s="1" customFormat="1">
      <c r="A403" s="270">
        <v>233212</v>
      </c>
      <c r="B403" s="271" t="s">
        <v>1075</v>
      </c>
      <c r="C403" s="403">
        <v>1</v>
      </c>
      <c r="D403" s="238" t="s">
        <v>1816</v>
      </c>
      <c r="E403" s="273" t="s">
        <v>565</v>
      </c>
      <c r="F403" s="221" t="s">
        <v>1816</v>
      </c>
    </row>
    <row r="404" spans="1:6" s="1" customFormat="1">
      <c r="A404" s="266">
        <v>234113</v>
      </c>
      <c r="B404" s="267" t="s">
        <v>1076</v>
      </c>
      <c r="C404" s="268">
        <v>1</v>
      </c>
      <c r="D404" s="257" t="s">
        <v>1816</v>
      </c>
      <c r="E404" s="269" t="s">
        <v>1077</v>
      </c>
      <c r="F404" s="256" t="s">
        <v>1816</v>
      </c>
    </row>
    <row r="405" spans="1:6" s="1" customFormat="1">
      <c r="A405" s="270">
        <v>234118</v>
      </c>
      <c r="B405" s="271" t="s">
        <v>1078</v>
      </c>
      <c r="C405" s="403">
        <v>1</v>
      </c>
      <c r="D405" s="257" t="s">
        <v>1816</v>
      </c>
      <c r="E405" s="273" t="s">
        <v>565</v>
      </c>
      <c r="F405" s="256" t="s">
        <v>1816</v>
      </c>
    </row>
    <row r="406" spans="1:6" s="1" customFormat="1">
      <c r="A406" s="270">
        <v>235111</v>
      </c>
      <c r="B406" s="271" t="s">
        <v>1079</v>
      </c>
      <c r="C406" s="403">
        <v>1</v>
      </c>
      <c r="D406" s="238" t="s">
        <v>1816</v>
      </c>
      <c r="E406" s="273" t="s">
        <v>565</v>
      </c>
      <c r="F406" s="256" t="s">
        <v>1816</v>
      </c>
    </row>
    <row r="407" spans="1:6" s="1" customFormat="1">
      <c r="A407" s="270">
        <v>235211</v>
      </c>
      <c r="B407" s="271" t="s">
        <v>1080</v>
      </c>
      <c r="C407" s="403">
        <v>1</v>
      </c>
      <c r="D407" s="238" t="s">
        <v>1816</v>
      </c>
      <c r="E407" s="273" t="s">
        <v>565</v>
      </c>
      <c r="F407" s="256" t="s">
        <v>1816</v>
      </c>
    </row>
    <row r="408" spans="1:6" s="1" customFormat="1">
      <c r="A408" s="270">
        <v>235511</v>
      </c>
      <c r="B408" s="271" t="s">
        <v>1081</v>
      </c>
      <c r="C408" s="403">
        <v>1</v>
      </c>
      <c r="D408" s="220"/>
      <c r="E408" s="273"/>
      <c r="F408" s="256" t="s">
        <v>1816</v>
      </c>
    </row>
    <row r="409" spans="1:6" s="1" customFormat="1">
      <c r="A409" s="270">
        <v>239919</v>
      </c>
      <c r="B409" s="271" t="s">
        <v>1082</v>
      </c>
      <c r="C409" s="403">
        <v>1</v>
      </c>
      <c r="D409" s="220"/>
      <c r="E409" s="273"/>
      <c r="F409" s="256" t="s">
        <v>1816</v>
      </c>
    </row>
    <row r="410" spans="1:6" s="1" customFormat="1">
      <c r="A410" s="270">
        <v>239921</v>
      </c>
      <c r="B410" s="271" t="s">
        <v>1083</v>
      </c>
      <c r="C410" s="403">
        <v>2</v>
      </c>
      <c r="D410" s="220"/>
      <c r="E410" s="273"/>
      <c r="F410" s="221" t="s">
        <v>1816</v>
      </c>
    </row>
    <row r="411" spans="1:6" s="1" customFormat="1">
      <c r="A411" s="270">
        <v>239929</v>
      </c>
      <c r="B411" s="271" t="s">
        <v>1084</v>
      </c>
      <c r="C411" s="403">
        <v>1</v>
      </c>
      <c r="D411" s="220"/>
      <c r="E411" s="273"/>
      <c r="F411" s="256" t="s">
        <v>1816</v>
      </c>
    </row>
    <row r="412" spans="1:6" s="1" customFormat="1">
      <c r="A412" s="270">
        <v>239931</v>
      </c>
      <c r="B412" s="271" t="s">
        <v>1085</v>
      </c>
      <c r="C412" s="403">
        <v>2</v>
      </c>
      <c r="D412" s="257"/>
      <c r="E412" s="273"/>
      <c r="F412" s="256" t="s">
        <v>1816</v>
      </c>
    </row>
    <row r="413" spans="1:6" s="1" customFormat="1">
      <c r="A413" s="274">
        <v>24</v>
      </c>
      <c r="B413" s="275" t="s">
        <v>1086</v>
      </c>
      <c r="C413" s="404">
        <v>172</v>
      </c>
      <c r="D413" s="224"/>
      <c r="E413" s="277"/>
      <c r="F413" s="265">
        <v>3635230</v>
      </c>
    </row>
    <row r="414" spans="1:6" s="71" customFormat="1">
      <c r="A414" s="270">
        <v>241111</v>
      </c>
      <c r="B414" s="271" t="s">
        <v>1087</v>
      </c>
      <c r="C414" s="403">
        <v>1</v>
      </c>
      <c r="D414" s="257" t="s">
        <v>1816</v>
      </c>
      <c r="E414" s="273" t="s">
        <v>565</v>
      </c>
      <c r="F414" s="256" t="s">
        <v>1816</v>
      </c>
    </row>
    <row r="415" spans="1:6" s="1" customFormat="1">
      <c r="A415" s="270">
        <v>241112</v>
      </c>
      <c r="B415" s="271" t="s">
        <v>1088</v>
      </c>
      <c r="C415" s="403">
        <v>1</v>
      </c>
      <c r="D415" s="257" t="s">
        <v>1816</v>
      </c>
      <c r="E415" s="273" t="s">
        <v>565</v>
      </c>
      <c r="F415" s="256" t="s">
        <v>1816</v>
      </c>
    </row>
    <row r="416" spans="1:6" s="1" customFormat="1">
      <c r="A416" s="270">
        <v>241119</v>
      </c>
      <c r="B416" s="271" t="s">
        <v>1089</v>
      </c>
      <c r="C416" s="403">
        <v>1</v>
      </c>
      <c r="D416" s="220"/>
      <c r="E416" s="273"/>
      <c r="F416" s="221" t="s">
        <v>1816</v>
      </c>
    </row>
    <row r="417" spans="1:6" s="1" customFormat="1">
      <c r="A417" s="270">
        <v>242219</v>
      </c>
      <c r="B417" s="271" t="s">
        <v>1090</v>
      </c>
      <c r="C417" s="403">
        <v>2</v>
      </c>
      <c r="D417" s="220"/>
      <c r="E417" s="273"/>
      <c r="F417" s="221" t="s">
        <v>1816</v>
      </c>
    </row>
    <row r="418" spans="1:6" s="1" customFormat="1">
      <c r="A418" s="270">
        <v>242612</v>
      </c>
      <c r="B418" s="271" t="s">
        <v>1093</v>
      </c>
      <c r="C418" s="403">
        <v>3</v>
      </c>
      <c r="D418" s="220"/>
      <c r="E418" s="273"/>
      <c r="F418" s="256">
        <v>45623</v>
      </c>
    </row>
    <row r="419" spans="1:6" s="1" customFormat="1">
      <c r="A419" s="270">
        <v>242912</v>
      </c>
      <c r="B419" s="271" t="s">
        <v>1094</v>
      </c>
      <c r="C419" s="403">
        <v>1</v>
      </c>
      <c r="D419" s="220"/>
      <c r="E419" s="273"/>
      <c r="F419" s="256" t="s">
        <v>1816</v>
      </c>
    </row>
    <row r="420" spans="1:6" s="1" customFormat="1">
      <c r="A420" s="270">
        <v>243111</v>
      </c>
      <c r="B420" s="271" t="s">
        <v>1096</v>
      </c>
      <c r="C420" s="403">
        <v>1</v>
      </c>
      <c r="D420" s="220"/>
      <c r="E420" s="273"/>
      <c r="F420" s="256" t="s">
        <v>1816</v>
      </c>
    </row>
    <row r="421" spans="1:6" s="1" customFormat="1">
      <c r="A421" s="270">
        <v>243312</v>
      </c>
      <c r="B421" s="271" t="s">
        <v>1097</v>
      </c>
      <c r="C421" s="403">
        <v>1</v>
      </c>
      <c r="D421" s="238" t="s">
        <v>1816</v>
      </c>
      <c r="E421" s="273" t="s">
        <v>1098</v>
      </c>
      <c r="F421" s="221" t="s">
        <v>1816</v>
      </c>
    </row>
    <row r="422" spans="1:6" s="1" customFormat="1">
      <c r="A422" s="270">
        <v>244111</v>
      </c>
      <c r="B422" s="271" t="s">
        <v>1099</v>
      </c>
      <c r="C422" s="403">
        <v>22</v>
      </c>
      <c r="D422" s="220">
        <v>19248</v>
      </c>
      <c r="E422" s="273" t="s">
        <v>565</v>
      </c>
      <c r="F422" s="256">
        <v>407370</v>
      </c>
    </row>
    <row r="423" spans="1:6" s="1" customFormat="1">
      <c r="A423" s="270">
        <v>244112</v>
      </c>
      <c r="B423" s="271" t="s">
        <v>1100</v>
      </c>
      <c r="C423" s="403">
        <v>2</v>
      </c>
      <c r="D423" s="238" t="s">
        <v>1816</v>
      </c>
      <c r="E423" s="273" t="s">
        <v>565</v>
      </c>
      <c r="F423" s="256" t="s">
        <v>1816</v>
      </c>
    </row>
    <row r="424" spans="1:6" s="1" customFormat="1">
      <c r="A424" s="270">
        <v>244213</v>
      </c>
      <c r="B424" s="271" t="s">
        <v>1102</v>
      </c>
      <c r="C424" s="403">
        <v>1</v>
      </c>
      <c r="D424" s="238" t="s">
        <v>1816</v>
      </c>
      <c r="E424" s="273" t="s">
        <v>565</v>
      </c>
      <c r="F424" s="221" t="s">
        <v>1816</v>
      </c>
    </row>
    <row r="425" spans="1:6" s="1" customFormat="1">
      <c r="A425" s="270">
        <v>244219</v>
      </c>
      <c r="B425" s="271" t="s">
        <v>1103</v>
      </c>
      <c r="C425" s="403">
        <v>21</v>
      </c>
      <c r="D425" s="220"/>
      <c r="E425" s="273"/>
      <c r="F425" s="262">
        <v>438991</v>
      </c>
    </row>
    <row r="426" spans="1:6" s="1" customFormat="1">
      <c r="A426" s="270">
        <v>244311</v>
      </c>
      <c r="B426" s="271" t="s">
        <v>1104</v>
      </c>
      <c r="C426" s="403">
        <v>3</v>
      </c>
      <c r="D426" s="257"/>
      <c r="E426" s="273"/>
      <c r="F426" s="256">
        <v>1952</v>
      </c>
    </row>
    <row r="427" spans="1:6" s="1" customFormat="1">
      <c r="A427" s="270">
        <v>244312</v>
      </c>
      <c r="B427" s="271" t="s">
        <v>1105</v>
      </c>
      <c r="C427" s="403">
        <v>2</v>
      </c>
      <c r="D427" s="220"/>
      <c r="E427" s="273"/>
      <c r="F427" s="221" t="s">
        <v>1816</v>
      </c>
    </row>
    <row r="428" spans="1:6" s="1" customFormat="1">
      <c r="A428" s="270">
        <v>244321</v>
      </c>
      <c r="B428" s="271" t="s">
        <v>1106</v>
      </c>
      <c r="C428" s="403">
        <v>1</v>
      </c>
      <c r="D428" s="220"/>
      <c r="E428" s="273"/>
      <c r="F428" s="256" t="s">
        <v>1816</v>
      </c>
    </row>
    <row r="429" spans="1:6" s="1" customFormat="1">
      <c r="A429" s="270">
        <v>244322</v>
      </c>
      <c r="B429" s="271" t="s">
        <v>1107</v>
      </c>
      <c r="C429" s="403">
        <v>9</v>
      </c>
      <c r="D429" s="220"/>
      <c r="E429" s="273"/>
      <c r="F429" s="256">
        <v>105380</v>
      </c>
    </row>
    <row r="430" spans="1:6" s="1" customFormat="1">
      <c r="A430" s="270">
        <v>244412</v>
      </c>
      <c r="B430" s="271" t="s">
        <v>1109</v>
      </c>
      <c r="C430" s="403">
        <v>1</v>
      </c>
      <c r="D430" s="220"/>
      <c r="E430" s="273"/>
      <c r="F430" s="221" t="s">
        <v>1816</v>
      </c>
    </row>
    <row r="431" spans="1:6" s="1" customFormat="1">
      <c r="A431" s="270">
        <v>244512</v>
      </c>
      <c r="B431" s="271" t="s">
        <v>1110</v>
      </c>
      <c r="C431" s="403">
        <v>2</v>
      </c>
      <c r="D431" s="220"/>
      <c r="E431" s="273"/>
      <c r="F431" s="256" t="s">
        <v>1816</v>
      </c>
    </row>
    <row r="432" spans="1:6" s="1" customFormat="1">
      <c r="A432" s="270" t="s">
        <v>1111</v>
      </c>
      <c r="B432" s="271" t="s">
        <v>1112</v>
      </c>
      <c r="C432" s="403">
        <v>3</v>
      </c>
      <c r="D432" s="220"/>
      <c r="E432" s="273"/>
      <c r="F432" s="256">
        <v>18969</v>
      </c>
    </row>
    <row r="433" spans="1:6" s="1" customFormat="1">
      <c r="A433" s="270">
        <v>244519</v>
      </c>
      <c r="B433" s="271" t="s">
        <v>1113</v>
      </c>
      <c r="C433" s="403">
        <v>9</v>
      </c>
      <c r="D433" s="220"/>
      <c r="E433" s="273"/>
      <c r="F433" s="262">
        <v>897346</v>
      </c>
    </row>
    <row r="434" spans="1:6" s="1" customFormat="1">
      <c r="A434" s="270">
        <v>244611</v>
      </c>
      <c r="B434" s="271" t="s">
        <v>1114</v>
      </c>
      <c r="C434" s="403">
        <v>7</v>
      </c>
      <c r="D434" s="257">
        <v>4992</v>
      </c>
      <c r="E434" s="273" t="s">
        <v>565</v>
      </c>
      <c r="F434" s="256">
        <v>155893</v>
      </c>
    </row>
    <row r="435" spans="1:6" s="1" customFormat="1">
      <c r="A435" s="270">
        <v>244612</v>
      </c>
      <c r="B435" s="271" t="s">
        <v>1115</v>
      </c>
      <c r="C435" s="403">
        <v>3</v>
      </c>
      <c r="D435" s="220">
        <v>2755</v>
      </c>
      <c r="E435" s="273" t="s">
        <v>565</v>
      </c>
      <c r="F435" s="256">
        <v>101342</v>
      </c>
    </row>
    <row r="436" spans="1:6" s="1" customFormat="1">
      <c r="A436" s="270">
        <v>244619</v>
      </c>
      <c r="B436" s="271" t="s">
        <v>1116</v>
      </c>
      <c r="C436" s="403">
        <v>46</v>
      </c>
      <c r="D436" s="220"/>
      <c r="E436" s="273"/>
      <c r="F436" s="262">
        <v>632932</v>
      </c>
    </row>
    <row r="437" spans="1:6" s="1" customFormat="1">
      <c r="A437" s="270">
        <v>245113</v>
      </c>
      <c r="B437" s="271" t="s">
        <v>1118</v>
      </c>
      <c r="C437" s="403">
        <v>1</v>
      </c>
      <c r="D437" s="220"/>
      <c r="E437" s="273"/>
      <c r="F437" s="221" t="s">
        <v>1816</v>
      </c>
    </row>
    <row r="438" spans="1:6" s="1" customFormat="1">
      <c r="A438" s="270">
        <v>245119</v>
      </c>
      <c r="B438" s="271" t="s">
        <v>1119</v>
      </c>
      <c r="C438" s="403">
        <v>1</v>
      </c>
      <c r="D438" s="220"/>
      <c r="E438" s="273"/>
      <c r="F438" s="221" t="s">
        <v>1816</v>
      </c>
    </row>
    <row r="439" spans="1:6" s="1" customFormat="1">
      <c r="A439" s="270">
        <v>245211</v>
      </c>
      <c r="B439" s="271" t="s">
        <v>1120</v>
      </c>
      <c r="C439" s="403">
        <v>2</v>
      </c>
      <c r="D439" s="220"/>
      <c r="E439" s="273"/>
      <c r="F439" s="221" t="s">
        <v>1816</v>
      </c>
    </row>
    <row r="440" spans="1:6" s="1" customFormat="1">
      <c r="A440" s="266">
        <v>246511</v>
      </c>
      <c r="B440" s="267" t="s">
        <v>1121</v>
      </c>
      <c r="C440" s="268">
        <v>2</v>
      </c>
      <c r="D440" s="255"/>
      <c r="E440" s="269"/>
      <c r="F440" s="256" t="s">
        <v>1816</v>
      </c>
    </row>
    <row r="441" spans="1:6" s="1" customFormat="1">
      <c r="A441" s="270">
        <v>246919</v>
      </c>
      <c r="B441" s="271" t="s">
        <v>1122</v>
      </c>
      <c r="C441" s="403">
        <v>1</v>
      </c>
      <c r="D441" s="257"/>
      <c r="E441" s="273"/>
      <c r="F441" s="256" t="s">
        <v>1816</v>
      </c>
    </row>
    <row r="442" spans="1:6" s="1" customFormat="1">
      <c r="A442" s="270">
        <v>247911</v>
      </c>
      <c r="B442" s="271" t="s">
        <v>1124</v>
      </c>
      <c r="C442" s="403">
        <v>8</v>
      </c>
      <c r="D442" s="257">
        <v>9024</v>
      </c>
      <c r="E442" s="273" t="s">
        <v>565</v>
      </c>
      <c r="F442" s="256">
        <v>158029</v>
      </c>
    </row>
    <row r="443" spans="1:6" s="1" customFormat="1">
      <c r="A443" s="270">
        <v>247915</v>
      </c>
      <c r="B443" s="271" t="s">
        <v>1126</v>
      </c>
      <c r="C443" s="403">
        <v>1</v>
      </c>
      <c r="D443" s="238" t="s">
        <v>1816</v>
      </c>
      <c r="E443" s="273" t="s">
        <v>565</v>
      </c>
      <c r="F443" s="221" t="s">
        <v>1816</v>
      </c>
    </row>
    <row r="444" spans="1:6" s="1" customFormat="1">
      <c r="A444" s="270">
        <v>247919</v>
      </c>
      <c r="B444" s="271" t="s">
        <v>1127</v>
      </c>
      <c r="C444" s="403">
        <v>1</v>
      </c>
      <c r="D444" s="220"/>
      <c r="E444" s="273"/>
      <c r="F444" s="221" t="s">
        <v>1816</v>
      </c>
    </row>
    <row r="445" spans="1:6" s="1" customFormat="1">
      <c r="A445" s="270">
        <v>248111</v>
      </c>
      <c r="B445" s="271" t="s">
        <v>1128</v>
      </c>
      <c r="C445" s="403">
        <v>1</v>
      </c>
      <c r="D445" s="257" t="s">
        <v>1816</v>
      </c>
      <c r="E445" s="273" t="s">
        <v>565</v>
      </c>
      <c r="F445" s="256" t="s">
        <v>1816</v>
      </c>
    </row>
    <row r="446" spans="1:6" s="1" customFormat="1">
      <c r="A446" s="270">
        <v>249912</v>
      </c>
      <c r="B446" s="271" t="s">
        <v>1130</v>
      </c>
      <c r="C446" s="403">
        <v>2</v>
      </c>
      <c r="D446" s="220"/>
      <c r="E446" s="273"/>
      <c r="F446" s="221" t="s">
        <v>1816</v>
      </c>
    </row>
    <row r="447" spans="1:6" s="1" customFormat="1">
      <c r="A447" s="270">
        <v>249919</v>
      </c>
      <c r="B447" s="271" t="s">
        <v>1131</v>
      </c>
      <c r="C447" s="403">
        <v>9</v>
      </c>
      <c r="D447" s="220"/>
      <c r="E447" s="273"/>
      <c r="F447" s="256">
        <v>126219</v>
      </c>
    </row>
    <row r="448" spans="1:6" s="1" customFormat="1">
      <c r="A448" s="274">
        <v>25</v>
      </c>
      <c r="B448" s="275" t="s">
        <v>1132</v>
      </c>
      <c r="C448" s="404">
        <v>118</v>
      </c>
      <c r="D448" s="224"/>
      <c r="E448" s="277"/>
      <c r="F448" s="265">
        <v>9724688</v>
      </c>
    </row>
    <row r="449" spans="1:6" s="1" customFormat="1">
      <c r="A449" s="270">
        <v>251111</v>
      </c>
      <c r="B449" s="271" t="s">
        <v>1133</v>
      </c>
      <c r="C449" s="403">
        <v>1</v>
      </c>
      <c r="D449" s="257" t="s">
        <v>1816</v>
      </c>
      <c r="E449" s="273" t="s">
        <v>1098</v>
      </c>
      <c r="F449" s="256" t="s">
        <v>1816</v>
      </c>
    </row>
    <row r="450" spans="1:6" s="1" customFormat="1">
      <c r="A450" s="270">
        <v>251112</v>
      </c>
      <c r="B450" s="271" t="s">
        <v>1134</v>
      </c>
      <c r="C450" s="403">
        <v>1</v>
      </c>
      <c r="D450" s="238" t="s">
        <v>1816</v>
      </c>
      <c r="E450" s="273" t="s">
        <v>1098</v>
      </c>
      <c r="F450" s="256" t="s">
        <v>1816</v>
      </c>
    </row>
    <row r="451" spans="1:6" s="1" customFormat="1">
      <c r="A451" s="270">
        <v>251121</v>
      </c>
      <c r="B451" s="271" t="s">
        <v>1135</v>
      </c>
      <c r="C451" s="403">
        <v>17</v>
      </c>
      <c r="D451" s="220"/>
      <c r="E451" s="273"/>
      <c r="F451" s="256">
        <v>644887</v>
      </c>
    </row>
    <row r="452" spans="1:6" s="1" customFormat="1">
      <c r="A452" s="270">
        <v>251221</v>
      </c>
      <c r="B452" s="271" t="s">
        <v>1136</v>
      </c>
      <c r="C452" s="403">
        <v>1</v>
      </c>
      <c r="D452" s="220"/>
      <c r="E452" s="273"/>
      <c r="F452" s="221" t="s">
        <v>1816</v>
      </c>
    </row>
    <row r="453" spans="1:6" s="1" customFormat="1">
      <c r="A453" s="270">
        <v>251312</v>
      </c>
      <c r="B453" s="271" t="s">
        <v>1137</v>
      </c>
      <c r="C453" s="403">
        <v>1</v>
      </c>
      <c r="D453" s="238" t="s">
        <v>1816</v>
      </c>
      <c r="E453" s="273" t="s">
        <v>1098</v>
      </c>
      <c r="F453" s="221" t="s">
        <v>1816</v>
      </c>
    </row>
    <row r="454" spans="1:6" s="1" customFormat="1">
      <c r="A454" s="270">
        <v>252111</v>
      </c>
      <c r="B454" s="271" t="s">
        <v>1138</v>
      </c>
      <c r="C454" s="403">
        <v>2</v>
      </c>
      <c r="D454" s="238" t="s">
        <v>1816</v>
      </c>
      <c r="E454" s="273" t="s">
        <v>1098</v>
      </c>
      <c r="F454" s="221" t="s">
        <v>1816</v>
      </c>
    </row>
    <row r="455" spans="1:6" s="1" customFormat="1">
      <c r="A455" s="270">
        <v>252119</v>
      </c>
      <c r="B455" s="271" t="s">
        <v>1139</v>
      </c>
      <c r="C455" s="403">
        <v>1</v>
      </c>
      <c r="D455" s="220"/>
      <c r="E455" s="273"/>
      <c r="F455" s="256" t="s">
        <v>1816</v>
      </c>
    </row>
    <row r="456" spans="1:6" s="1" customFormat="1">
      <c r="A456" s="270">
        <v>252121</v>
      </c>
      <c r="B456" s="271" t="s">
        <v>1140</v>
      </c>
      <c r="C456" s="403">
        <v>5</v>
      </c>
      <c r="D456" s="220"/>
      <c r="E456" s="273"/>
      <c r="F456" s="262">
        <v>104587</v>
      </c>
    </row>
    <row r="457" spans="1:6" s="71" customFormat="1">
      <c r="A457" s="270">
        <v>252214</v>
      </c>
      <c r="B457" s="271" t="s">
        <v>1141</v>
      </c>
      <c r="C457" s="403">
        <v>1</v>
      </c>
      <c r="D457" s="238" t="s">
        <v>1816</v>
      </c>
      <c r="E457" s="273" t="s">
        <v>1098</v>
      </c>
      <c r="F457" s="256" t="s">
        <v>1816</v>
      </c>
    </row>
    <row r="458" spans="1:6" s="1" customFormat="1">
      <c r="A458" s="270">
        <v>252219</v>
      </c>
      <c r="B458" s="271" t="s">
        <v>1142</v>
      </c>
      <c r="C458" s="403">
        <v>1</v>
      </c>
      <c r="D458" s="220"/>
      <c r="E458" s="273"/>
      <c r="F458" s="221" t="s">
        <v>1816</v>
      </c>
    </row>
    <row r="459" spans="1:6" s="1" customFormat="1">
      <c r="A459" s="270">
        <v>252222</v>
      </c>
      <c r="B459" s="271" t="s">
        <v>1143</v>
      </c>
      <c r="C459" s="403">
        <v>1</v>
      </c>
      <c r="D459" s="220"/>
      <c r="E459" s="273"/>
      <c r="F459" s="221" t="s">
        <v>1816</v>
      </c>
    </row>
    <row r="460" spans="1:6" s="1" customFormat="1">
      <c r="A460" s="270">
        <v>252314</v>
      </c>
      <c r="B460" s="271" t="s">
        <v>1144</v>
      </c>
      <c r="C460" s="403">
        <v>1</v>
      </c>
      <c r="D460" s="220"/>
      <c r="E460" s="273"/>
      <c r="F460" s="221" t="s">
        <v>1816</v>
      </c>
    </row>
    <row r="461" spans="1:6" s="1" customFormat="1">
      <c r="A461" s="270">
        <v>252321</v>
      </c>
      <c r="B461" s="271" t="s">
        <v>1145</v>
      </c>
      <c r="C461" s="403">
        <v>1</v>
      </c>
      <c r="D461" s="220"/>
      <c r="E461" s="273"/>
      <c r="F461" s="221" t="s">
        <v>1816</v>
      </c>
    </row>
    <row r="462" spans="1:6" s="1" customFormat="1">
      <c r="A462" s="270">
        <v>252332</v>
      </c>
      <c r="B462" s="271" t="s">
        <v>1146</v>
      </c>
      <c r="C462" s="403">
        <v>1</v>
      </c>
      <c r="D462" s="220"/>
      <c r="E462" s="273"/>
      <c r="F462" s="256" t="s">
        <v>1816</v>
      </c>
    </row>
    <row r="463" spans="1:6" s="1" customFormat="1">
      <c r="A463" s="270">
        <v>253111</v>
      </c>
      <c r="B463" s="271" t="s">
        <v>1147</v>
      </c>
      <c r="C463" s="403">
        <v>2</v>
      </c>
      <c r="D463" s="220"/>
      <c r="E463" s="273"/>
      <c r="F463" s="221" t="s">
        <v>1816</v>
      </c>
    </row>
    <row r="464" spans="1:6" s="1" customFormat="1">
      <c r="A464" s="270">
        <v>253112</v>
      </c>
      <c r="B464" s="271" t="s">
        <v>1148</v>
      </c>
      <c r="C464" s="403">
        <v>2</v>
      </c>
      <c r="D464" s="220"/>
      <c r="E464" s="273"/>
      <c r="F464" s="256" t="s">
        <v>1816</v>
      </c>
    </row>
    <row r="465" spans="1:9" s="1" customFormat="1">
      <c r="A465" s="270">
        <v>253119</v>
      </c>
      <c r="B465" s="271" t="s">
        <v>1149</v>
      </c>
      <c r="C465" s="403">
        <v>1</v>
      </c>
      <c r="D465" s="257"/>
      <c r="E465" s="273"/>
      <c r="F465" s="256" t="s">
        <v>1816</v>
      </c>
    </row>
    <row r="466" spans="1:9" s="1" customFormat="1">
      <c r="A466" s="270">
        <v>253121</v>
      </c>
      <c r="B466" s="271" t="s">
        <v>1150</v>
      </c>
      <c r="C466" s="403">
        <v>3</v>
      </c>
      <c r="D466" s="220"/>
      <c r="E466" s="273"/>
      <c r="F466" s="256">
        <v>9074</v>
      </c>
    </row>
    <row r="467" spans="1:9" s="1" customFormat="1">
      <c r="A467" s="270">
        <v>253211</v>
      </c>
      <c r="B467" s="271" t="s">
        <v>1151</v>
      </c>
      <c r="C467" s="403">
        <v>1</v>
      </c>
      <c r="D467" s="220"/>
      <c r="E467" s="273"/>
      <c r="F467" s="256" t="s">
        <v>1816</v>
      </c>
    </row>
    <row r="468" spans="1:9" s="1" customFormat="1">
      <c r="A468" s="270">
        <v>253213</v>
      </c>
      <c r="B468" s="271" t="s">
        <v>1152</v>
      </c>
      <c r="C468" s="403">
        <v>1</v>
      </c>
      <c r="D468" s="220"/>
      <c r="E468" s="273"/>
      <c r="F468" s="256" t="s">
        <v>1816</v>
      </c>
    </row>
    <row r="469" spans="1:9" s="1" customFormat="1">
      <c r="A469" s="270">
        <v>253311</v>
      </c>
      <c r="B469" s="271" t="s">
        <v>1153</v>
      </c>
      <c r="C469" s="403">
        <v>2</v>
      </c>
      <c r="D469" s="257" t="s">
        <v>1816</v>
      </c>
      <c r="E469" s="273" t="s">
        <v>1098</v>
      </c>
      <c r="F469" s="256" t="s">
        <v>1816</v>
      </c>
      <c r="I469" s="263"/>
    </row>
    <row r="470" spans="1:9" s="1" customFormat="1">
      <c r="A470" s="270">
        <v>253319</v>
      </c>
      <c r="B470" s="271" t="s">
        <v>1154</v>
      </c>
      <c r="C470" s="403">
        <v>7</v>
      </c>
      <c r="D470" s="220"/>
      <c r="E470" s="273"/>
      <c r="F470" s="256">
        <v>615421</v>
      </c>
    </row>
    <row r="471" spans="1:9" s="1" customFormat="1">
      <c r="A471" s="270">
        <v>253321</v>
      </c>
      <c r="B471" s="271" t="s">
        <v>1155</v>
      </c>
      <c r="C471" s="403">
        <v>4</v>
      </c>
      <c r="D471" s="220"/>
      <c r="E471" s="273"/>
      <c r="F471" s="256">
        <v>756567</v>
      </c>
      <c r="I471" s="263"/>
    </row>
    <row r="472" spans="1:9" s="1" customFormat="1">
      <c r="A472" s="270">
        <v>253322</v>
      </c>
      <c r="B472" s="271" t="s">
        <v>1156</v>
      </c>
      <c r="C472" s="403">
        <v>4</v>
      </c>
      <c r="D472" s="220"/>
      <c r="E472" s="273"/>
      <c r="F472" s="262">
        <v>40584</v>
      </c>
      <c r="I472" s="263"/>
    </row>
    <row r="473" spans="1:9" s="1" customFormat="1">
      <c r="A473" s="270">
        <v>253329</v>
      </c>
      <c r="B473" s="271" t="s">
        <v>1157</v>
      </c>
      <c r="C473" s="403">
        <v>4</v>
      </c>
      <c r="D473" s="220"/>
      <c r="E473" s="273"/>
      <c r="F473" s="256">
        <v>67391</v>
      </c>
      <c r="I473" s="263"/>
    </row>
    <row r="474" spans="1:9" s="1" customFormat="1">
      <c r="A474" s="270">
        <v>253331</v>
      </c>
      <c r="B474" s="271" t="s">
        <v>1158</v>
      </c>
      <c r="C474" s="403">
        <v>14</v>
      </c>
      <c r="D474" s="220"/>
      <c r="E474" s="273"/>
      <c r="F474" s="262">
        <v>1521115</v>
      </c>
      <c r="I474" s="263"/>
    </row>
    <row r="475" spans="1:9" s="1" customFormat="1">
      <c r="A475" s="266">
        <v>253412</v>
      </c>
      <c r="B475" s="267" t="s">
        <v>1159</v>
      </c>
      <c r="C475" s="268">
        <v>1</v>
      </c>
      <c r="D475" s="255"/>
      <c r="E475" s="269"/>
      <c r="F475" s="256" t="s">
        <v>1816</v>
      </c>
      <c r="I475" s="263"/>
    </row>
    <row r="476" spans="1:9" s="1" customFormat="1">
      <c r="A476" s="270">
        <v>253513</v>
      </c>
      <c r="B476" s="271" t="s">
        <v>1160</v>
      </c>
      <c r="C476" s="403">
        <v>2</v>
      </c>
      <c r="D476" s="257" t="s">
        <v>1816</v>
      </c>
      <c r="E476" s="273" t="s">
        <v>1098</v>
      </c>
      <c r="F476" s="256" t="s">
        <v>1816</v>
      </c>
      <c r="I476" s="263"/>
    </row>
    <row r="477" spans="1:9" s="1" customFormat="1">
      <c r="A477" s="270">
        <v>253522</v>
      </c>
      <c r="B477" s="271" t="s">
        <v>1161</v>
      </c>
      <c r="C477" s="403">
        <v>2</v>
      </c>
      <c r="D477" s="257"/>
      <c r="E477" s="273"/>
      <c r="F477" s="256" t="s">
        <v>1816</v>
      </c>
      <c r="I477" s="263"/>
    </row>
    <row r="478" spans="1:9" s="1" customFormat="1">
      <c r="A478" s="270">
        <v>253523</v>
      </c>
      <c r="B478" s="271" t="s">
        <v>1162</v>
      </c>
      <c r="C478" s="403">
        <v>1</v>
      </c>
      <c r="D478" s="220"/>
      <c r="E478" s="273"/>
      <c r="F478" s="256" t="s">
        <v>1816</v>
      </c>
      <c r="I478" s="263"/>
    </row>
    <row r="479" spans="1:9" s="1" customFormat="1">
      <c r="A479" s="270">
        <v>259111</v>
      </c>
      <c r="B479" s="271" t="s">
        <v>1163</v>
      </c>
      <c r="C479" s="403">
        <v>2</v>
      </c>
      <c r="D479" s="220"/>
      <c r="E479" s="273"/>
      <c r="F479" s="256" t="s">
        <v>1816</v>
      </c>
      <c r="I479" s="263"/>
    </row>
    <row r="480" spans="1:9" s="1" customFormat="1">
      <c r="A480" s="270">
        <v>259311</v>
      </c>
      <c r="B480" s="271" t="s">
        <v>1164</v>
      </c>
      <c r="C480" s="403">
        <v>2</v>
      </c>
      <c r="D480" s="257"/>
      <c r="E480" s="273"/>
      <c r="F480" s="256" t="s">
        <v>1816</v>
      </c>
      <c r="I480" s="263"/>
    </row>
    <row r="481" spans="1:9" s="1" customFormat="1">
      <c r="A481" s="270">
        <v>259619</v>
      </c>
      <c r="B481" s="271" t="s">
        <v>1165</v>
      </c>
      <c r="C481" s="403">
        <v>10</v>
      </c>
      <c r="D481" s="257"/>
      <c r="E481" s="273"/>
      <c r="F481" s="256">
        <v>3711034</v>
      </c>
      <c r="I481" s="263"/>
    </row>
    <row r="482" spans="1:9" s="1" customFormat="1">
      <c r="A482" s="270">
        <v>259629</v>
      </c>
      <c r="B482" s="271" t="s">
        <v>1166</v>
      </c>
      <c r="C482" s="403">
        <v>8</v>
      </c>
      <c r="D482" s="220"/>
      <c r="E482" s="273"/>
      <c r="F482" s="262">
        <v>76300</v>
      </c>
      <c r="I482" s="263"/>
    </row>
    <row r="483" spans="1:9" s="1" customFormat="1">
      <c r="A483" s="270">
        <v>259919</v>
      </c>
      <c r="B483" s="271" t="s">
        <v>1167</v>
      </c>
      <c r="C483" s="403">
        <v>10</v>
      </c>
      <c r="D483" s="220"/>
      <c r="E483" s="273"/>
      <c r="F483" s="256">
        <v>177996</v>
      </c>
      <c r="I483" s="263"/>
    </row>
    <row r="484" spans="1:9" s="1" customFormat="1">
      <c r="A484" s="274">
        <v>26</v>
      </c>
      <c r="B484" s="275" t="s">
        <v>1168</v>
      </c>
      <c r="C484" s="404">
        <v>317</v>
      </c>
      <c r="D484" s="224"/>
      <c r="E484" s="277"/>
      <c r="F484" s="251">
        <v>18995965</v>
      </c>
      <c r="I484" s="263"/>
    </row>
    <row r="485" spans="1:9" s="1" customFormat="1">
      <c r="A485" s="270">
        <v>261111</v>
      </c>
      <c r="B485" s="271" t="s">
        <v>1169</v>
      </c>
      <c r="C485" s="403">
        <v>1</v>
      </c>
      <c r="D485" s="238" t="s">
        <v>1816</v>
      </c>
      <c r="E485" s="273" t="s">
        <v>1098</v>
      </c>
      <c r="F485" s="221" t="s">
        <v>1816</v>
      </c>
      <c r="I485" s="263"/>
    </row>
    <row r="486" spans="1:9" s="1" customFormat="1">
      <c r="A486" s="270">
        <v>261112</v>
      </c>
      <c r="B486" s="271" t="s">
        <v>1170</v>
      </c>
      <c r="C486" s="403">
        <v>1</v>
      </c>
      <c r="D486" s="238" t="s">
        <v>1816</v>
      </c>
      <c r="E486" s="273" t="s">
        <v>1098</v>
      </c>
      <c r="F486" s="256" t="s">
        <v>1816</v>
      </c>
      <c r="I486" s="263"/>
    </row>
    <row r="487" spans="1:9" s="1" customFormat="1">
      <c r="A487" s="270">
        <v>261119</v>
      </c>
      <c r="B487" s="271" t="s">
        <v>1171</v>
      </c>
      <c r="C487" s="403">
        <v>1</v>
      </c>
      <c r="D487" s="257"/>
      <c r="E487" s="273"/>
      <c r="F487" s="256" t="s">
        <v>1816</v>
      </c>
      <c r="I487" s="263"/>
    </row>
    <row r="488" spans="1:9">
      <c r="A488" s="270">
        <v>261121</v>
      </c>
      <c r="B488" s="271" t="s">
        <v>1172</v>
      </c>
      <c r="C488" s="403">
        <v>1</v>
      </c>
      <c r="D488" s="220"/>
      <c r="E488" s="273"/>
      <c r="F488" s="256" t="s">
        <v>1816</v>
      </c>
      <c r="G488" s="6"/>
    </row>
    <row r="489" spans="1:9" s="1" customFormat="1">
      <c r="A489" s="270">
        <v>261129</v>
      </c>
      <c r="B489" s="271" t="s">
        <v>1173</v>
      </c>
      <c r="C489" s="403">
        <v>4</v>
      </c>
      <c r="D489" s="220"/>
      <c r="E489" s="273"/>
      <c r="F489" s="262">
        <v>528635</v>
      </c>
      <c r="G489" s="186"/>
    </row>
    <row r="490" spans="1:9" s="1" customFormat="1">
      <c r="A490" s="270">
        <v>261131</v>
      </c>
      <c r="B490" s="271" t="s">
        <v>1174</v>
      </c>
      <c r="C490" s="403">
        <v>1</v>
      </c>
      <c r="D490" s="238" t="s">
        <v>1816</v>
      </c>
      <c r="E490" s="273" t="s">
        <v>1098</v>
      </c>
      <c r="F490" s="221" t="s">
        <v>1816</v>
      </c>
    </row>
    <row r="491" spans="1:9" s="71" customFormat="1">
      <c r="A491" s="270">
        <v>261132</v>
      </c>
      <c r="B491" s="271" t="s">
        <v>1175</v>
      </c>
      <c r="C491" s="403">
        <v>1</v>
      </c>
      <c r="D491" s="238" t="s">
        <v>1816</v>
      </c>
      <c r="E491" s="273" t="s">
        <v>1098</v>
      </c>
      <c r="F491" s="256" t="s">
        <v>1816</v>
      </c>
    </row>
    <row r="492" spans="1:9" s="1" customFormat="1">
      <c r="A492" s="270">
        <v>261139</v>
      </c>
      <c r="B492" s="271" t="s">
        <v>1176</v>
      </c>
      <c r="C492" s="403">
        <v>6</v>
      </c>
      <c r="D492" s="220"/>
      <c r="E492" s="273"/>
      <c r="F492" s="256">
        <v>100309</v>
      </c>
    </row>
    <row r="493" spans="1:9" s="1" customFormat="1">
      <c r="A493" s="270">
        <v>261141</v>
      </c>
      <c r="B493" s="271" t="s">
        <v>1177</v>
      </c>
      <c r="C493" s="403">
        <v>1</v>
      </c>
      <c r="D493" s="220"/>
      <c r="E493" s="273"/>
      <c r="F493" s="256" t="s">
        <v>1816</v>
      </c>
    </row>
    <row r="494" spans="1:9" s="1" customFormat="1">
      <c r="A494" s="270">
        <v>261149</v>
      </c>
      <c r="B494" s="271" t="s">
        <v>1178</v>
      </c>
      <c r="C494" s="403">
        <v>3</v>
      </c>
      <c r="D494" s="220"/>
      <c r="E494" s="273"/>
      <c r="F494" s="262">
        <v>218358</v>
      </c>
    </row>
    <row r="495" spans="1:9" s="1" customFormat="1">
      <c r="A495" s="270">
        <v>261151</v>
      </c>
      <c r="B495" s="271" t="s">
        <v>1179</v>
      </c>
      <c r="C495" s="403">
        <v>19</v>
      </c>
      <c r="D495" s="220"/>
      <c r="E495" s="273"/>
      <c r="F495" s="256">
        <v>467958</v>
      </c>
    </row>
    <row r="496" spans="1:9" s="1" customFormat="1">
      <c r="A496" s="270">
        <v>261152</v>
      </c>
      <c r="B496" s="271" t="s">
        <v>1180</v>
      </c>
      <c r="C496" s="403">
        <v>1</v>
      </c>
      <c r="D496" s="220"/>
      <c r="E496" s="273"/>
      <c r="F496" s="256" t="s">
        <v>1816</v>
      </c>
    </row>
    <row r="497" spans="1:6" s="1" customFormat="1">
      <c r="A497" s="270">
        <v>262111</v>
      </c>
      <c r="B497" s="271" t="s">
        <v>1181</v>
      </c>
      <c r="C497" s="403">
        <v>1</v>
      </c>
      <c r="D497" s="238" t="s">
        <v>1816</v>
      </c>
      <c r="E497" s="273" t="s">
        <v>1098</v>
      </c>
      <c r="F497" s="256" t="s">
        <v>1816</v>
      </c>
    </row>
    <row r="498" spans="1:6" s="1" customFormat="1">
      <c r="A498" s="270">
        <v>262113</v>
      </c>
      <c r="B498" s="271" t="s">
        <v>1182</v>
      </c>
      <c r="C498" s="403">
        <v>1</v>
      </c>
      <c r="D498" s="220"/>
      <c r="E498" s="273"/>
      <c r="F498" s="221" t="s">
        <v>1816</v>
      </c>
    </row>
    <row r="499" spans="1:6" s="1" customFormat="1">
      <c r="A499" s="270">
        <v>262133</v>
      </c>
      <c r="B499" s="271" t="s">
        <v>1183</v>
      </c>
      <c r="C499" s="403">
        <v>1</v>
      </c>
      <c r="D499" s="220"/>
      <c r="E499" s="273"/>
      <c r="F499" s="221" t="s">
        <v>1816</v>
      </c>
    </row>
    <row r="500" spans="1:6" s="1" customFormat="1">
      <c r="A500" s="270">
        <v>262134</v>
      </c>
      <c r="B500" s="271" t="s">
        <v>1184</v>
      </c>
      <c r="C500" s="403">
        <v>2</v>
      </c>
      <c r="D500" s="220"/>
      <c r="E500" s="273"/>
      <c r="F500" s="256" t="s">
        <v>1816</v>
      </c>
    </row>
    <row r="501" spans="1:6" s="1" customFormat="1">
      <c r="A501" s="270">
        <v>262141</v>
      </c>
      <c r="B501" s="271" t="s">
        <v>1185</v>
      </c>
      <c r="C501" s="403">
        <v>16</v>
      </c>
      <c r="D501" s="220"/>
      <c r="E501" s="273"/>
      <c r="F501" s="262">
        <v>1080033</v>
      </c>
    </row>
    <row r="502" spans="1:6" s="1" customFormat="1">
      <c r="A502" s="270">
        <v>262142</v>
      </c>
      <c r="B502" s="271" t="s">
        <v>1186</v>
      </c>
      <c r="C502" s="403">
        <v>3</v>
      </c>
      <c r="D502" s="220"/>
      <c r="E502" s="273"/>
      <c r="F502" s="262">
        <v>545543</v>
      </c>
    </row>
    <row r="503" spans="1:6" s="1" customFormat="1">
      <c r="A503" s="270">
        <v>263111</v>
      </c>
      <c r="B503" s="271" t="s">
        <v>1187</v>
      </c>
      <c r="C503" s="403">
        <v>1</v>
      </c>
      <c r="D503" s="220"/>
      <c r="E503" s="273"/>
      <c r="F503" s="221" t="s">
        <v>1816</v>
      </c>
    </row>
    <row r="504" spans="1:6" s="1" customFormat="1">
      <c r="A504" s="270">
        <v>263119</v>
      </c>
      <c r="B504" s="271" t="s">
        <v>1188</v>
      </c>
      <c r="C504" s="403">
        <v>1</v>
      </c>
      <c r="D504" s="220"/>
      <c r="E504" s="273"/>
      <c r="F504" s="221" t="s">
        <v>1816</v>
      </c>
    </row>
    <row r="505" spans="1:6" s="1" customFormat="1">
      <c r="A505" s="270">
        <v>263411</v>
      </c>
      <c r="B505" s="271" t="s">
        <v>1189</v>
      </c>
      <c r="C505" s="403">
        <v>4</v>
      </c>
      <c r="D505" s="220"/>
      <c r="E505" s="273"/>
      <c r="F505" s="256">
        <v>13730</v>
      </c>
    </row>
    <row r="506" spans="1:6" s="1" customFormat="1">
      <c r="A506" s="270">
        <v>263521</v>
      </c>
      <c r="B506" s="271" t="s">
        <v>1192</v>
      </c>
      <c r="C506" s="403">
        <v>2</v>
      </c>
      <c r="D506" s="220"/>
      <c r="E506" s="273"/>
      <c r="F506" s="256" t="s">
        <v>1816</v>
      </c>
    </row>
    <row r="507" spans="1:6" s="1" customFormat="1">
      <c r="A507" s="270">
        <v>264111</v>
      </c>
      <c r="B507" s="271" t="s">
        <v>1193</v>
      </c>
      <c r="C507" s="403">
        <v>2</v>
      </c>
      <c r="D507" s="220"/>
      <c r="E507" s="273"/>
      <c r="F507" s="221" t="s">
        <v>1816</v>
      </c>
    </row>
    <row r="508" spans="1:6" s="1" customFormat="1">
      <c r="A508" s="270">
        <v>264115</v>
      </c>
      <c r="B508" s="271" t="s">
        <v>1194</v>
      </c>
      <c r="C508" s="403">
        <v>1</v>
      </c>
      <c r="D508" s="220"/>
      <c r="E508" s="273"/>
      <c r="F508" s="221" t="s">
        <v>1816</v>
      </c>
    </row>
    <row r="509" spans="1:6" s="1" customFormat="1">
      <c r="A509" s="270">
        <v>264119</v>
      </c>
      <c r="B509" s="271" t="s">
        <v>1195</v>
      </c>
      <c r="C509" s="403">
        <v>5</v>
      </c>
      <c r="D509" s="220"/>
      <c r="E509" s="273"/>
      <c r="F509" s="256">
        <v>72645</v>
      </c>
    </row>
    <row r="510" spans="1:6" s="1" customFormat="1">
      <c r="A510" s="270">
        <v>264121</v>
      </c>
      <c r="B510" s="271" t="s">
        <v>1196</v>
      </c>
      <c r="C510" s="403">
        <v>15</v>
      </c>
      <c r="D510" s="220"/>
      <c r="E510" s="273"/>
      <c r="F510" s="262">
        <v>78278</v>
      </c>
    </row>
    <row r="511" spans="1:6" s="1" customFormat="1">
      <c r="A511" s="270">
        <v>264214</v>
      </c>
      <c r="B511" s="271" t="s">
        <v>1197</v>
      </c>
      <c r="C511" s="403">
        <v>1</v>
      </c>
      <c r="D511" s="220"/>
      <c r="E511" s="273"/>
      <c r="F511" s="221" t="s">
        <v>1816</v>
      </c>
    </row>
    <row r="512" spans="1:6" s="1" customFormat="1">
      <c r="A512" s="270">
        <v>264311</v>
      </c>
      <c r="B512" s="271" t="s">
        <v>1198</v>
      </c>
      <c r="C512" s="403">
        <v>3</v>
      </c>
      <c r="D512" s="220"/>
      <c r="E512" s="273"/>
      <c r="F512" s="256">
        <v>24694</v>
      </c>
    </row>
    <row r="513" spans="1:6" s="1" customFormat="1">
      <c r="A513" s="270">
        <v>264312</v>
      </c>
      <c r="B513" s="271" t="s">
        <v>1199</v>
      </c>
      <c r="C513" s="403">
        <v>4</v>
      </c>
      <c r="D513" s="220">
        <v>28</v>
      </c>
      <c r="E513" s="273" t="s">
        <v>1098</v>
      </c>
      <c r="F513" s="256">
        <v>762032</v>
      </c>
    </row>
    <row r="514" spans="1:6" s="1" customFormat="1">
      <c r="A514" s="270">
        <v>264319</v>
      </c>
      <c r="B514" s="271" t="s">
        <v>1200</v>
      </c>
      <c r="C514" s="403">
        <v>6</v>
      </c>
      <c r="D514" s="220"/>
      <c r="E514" s="273"/>
      <c r="F514" s="262">
        <v>242679</v>
      </c>
    </row>
    <row r="515" spans="1:6" s="1" customFormat="1">
      <c r="A515" s="270">
        <v>264321</v>
      </c>
      <c r="B515" s="271" t="s">
        <v>1201</v>
      </c>
      <c r="C515" s="403">
        <v>17</v>
      </c>
      <c r="D515" s="220"/>
      <c r="E515" s="273"/>
      <c r="F515" s="262">
        <v>227032</v>
      </c>
    </row>
    <row r="516" spans="1:6" s="1" customFormat="1">
      <c r="A516" s="270">
        <v>264411</v>
      </c>
      <c r="B516" s="271" t="s">
        <v>1202</v>
      </c>
      <c r="C516" s="403">
        <v>1</v>
      </c>
      <c r="D516" s="220"/>
      <c r="E516" s="273"/>
      <c r="F516" s="221" t="s">
        <v>1816</v>
      </c>
    </row>
    <row r="517" spans="1:6" s="1" customFormat="1">
      <c r="A517" s="270">
        <v>264412</v>
      </c>
      <c r="B517" s="271" t="s">
        <v>1203</v>
      </c>
      <c r="C517" s="403">
        <v>1</v>
      </c>
      <c r="D517" s="220"/>
      <c r="E517" s="273"/>
      <c r="F517" s="256" t="s">
        <v>1816</v>
      </c>
    </row>
    <row r="518" spans="1:6" s="1" customFormat="1">
      <c r="A518" s="270">
        <v>264413</v>
      </c>
      <c r="B518" s="271" t="s">
        <v>1204</v>
      </c>
      <c r="C518" s="403">
        <v>4</v>
      </c>
      <c r="D518" s="220"/>
      <c r="E518" s="273"/>
      <c r="F518" s="262">
        <v>184565</v>
      </c>
    </row>
    <row r="519" spans="1:6" s="1" customFormat="1">
      <c r="A519" s="270">
        <v>264415</v>
      </c>
      <c r="B519" s="271" t="s">
        <v>1205</v>
      </c>
      <c r="C519" s="403">
        <v>11</v>
      </c>
      <c r="D519" s="220"/>
      <c r="E519" s="273"/>
      <c r="F519" s="262">
        <v>72440</v>
      </c>
    </row>
    <row r="520" spans="1:6" s="1" customFormat="1">
      <c r="A520" s="270">
        <v>264512</v>
      </c>
      <c r="B520" s="271" t="s">
        <v>1206</v>
      </c>
      <c r="C520" s="403">
        <v>3</v>
      </c>
      <c r="D520" s="220"/>
      <c r="E520" s="273"/>
      <c r="F520" s="256">
        <v>247484</v>
      </c>
    </row>
    <row r="521" spans="1:6" s="1" customFormat="1">
      <c r="A521" s="270">
        <v>264513</v>
      </c>
      <c r="B521" s="271" t="s">
        <v>1207</v>
      </c>
      <c r="C521" s="403">
        <v>6</v>
      </c>
      <c r="D521" s="220"/>
      <c r="E521" s="273"/>
      <c r="F521" s="262">
        <v>9784</v>
      </c>
    </row>
    <row r="522" spans="1:6" s="1" customFormat="1">
      <c r="A522" s="270">
        <v>265119</v>
      </c>
      <c r="B522" s="271" t="s">
        <v>1208</v>
      </c>
      <c r="C522" s="403">
        <v>1</v>
      </c>
      <c r="D522" s="220"/>
      <c r="E522" s="273"/>
      <c r="F522" s="221" t="s">
        <v>1816</v>
      </c>
    </row>
    <row r="523" spans="1:6" s="1" customFormat="1">
      <c r="A523" s="270">
        <v>265211</v>
      </c>
      <c r="B523" s="271" t="s">
        <v>1209</v>
      </c>
      <c r="C523" s="403">
        <v>2</v>
      </c>
      <c r="D523" s="220"/>
      <c r="E523" s="273"/>
      <c r="F523" s="256" t="s">
        <v>1816</v>
      </c>
    </row>
    <row r="524" spans="1:6" s="1" customFormat="1">
      <c r="A524" s="270">
        <v>265212</v>
      </c>
      <c r="B524" s="271" t="s">
        <v>1210</v>
      </c>
      <c r="C524" s="403">
        <v>1</v>
      </c>
      <c r="D524" s="220"/>
      <c r="E524" s="273"/>
      <c r="F524" s="256" t="s">
        <v>1816</v>
      </c>
    </row>
    <row r="525" spans="1:6" s="1" customFormat="1">
      <c r="A525" s="270">
        <v>265213</v>
      </c>
      <c r="B525" s="271" t="s">
        <v>1211</v>
      </c>
      <c r="C525" s="403">
        <v>4</v>
      </c>
      <c r="D525" s="220"/>
      <c r="E525" s="273"/>
      <c r="F525" s="256">
        <v>73181</v>
      </c>
    </row>
    <row r="526" spans="1:6" s="1" customFormat="1">
      <c r="A526" s="270">
        <v>265214</v>
      </c>
      <c r="B526" s="271" t="s">
        <v>1212</v>
      </c>
      <c r="C526" s="403">
        <v>4</v>
      </c>
      <c r="D526" s="220"/>
      <c r="E526" s="273"/>
      <c r="F526" s="256">
        <v>275137</v>
      </c>
    </row>
    <row r="527" spans="1:6" s="1" customFormat="1">
      <c r="A527" s="270">
        <v>265215</v>
      </c>
      <c r="B527" s="271" t="s">
        <v>1213</v>
      </c>
      <c r="C527" s="403">
        <v>3</v>
      </c>
      <c r="D527" s="220"/>
      <c r="E527" s="273"/>
      <c r="F527" s="256">
        <v>409809</v>
      </c>
    </row>
    <row r="528" spans="1:6" s="1" customFormat="1">
      <c r="A528" s="270">
        <v>265218</v>
      </c>
      <c r="B528" s="271" t="s">
        <v>1214</v>
      </c>
      <c r="C528" s="403">
        <v>3</v>
      </c>
      <c r="D528" s="257"/>
      <c r="E528" s="273"/>
      <c r="F528" s="256">
        <v>86764</v>
      </c>
    </row>
    <row r="529" spans="1:6" s="1" customFormat="1">
      <c r="A529" s="270">
        <v>265221</v>
      </c>
      <c r="B529" s="271" t="s">
        <v>1215</v>
      </c>
      <c r="C529" s="403">
        <v>2</v>
      </c>
      <c r="D529" s="220"/>
      <c r="E529" s="273"/>
      <c r="F529" s="221" t="s">
        <v>1816</v>
      </c>
    </row>
    <row r="530" spans="1:6" s="1" customFormat="1">
      <c r="A530" s="270">
        <v>265222</v>
      </c>
      <c r="B530" s="271" t="s">
        <v>1216</v>
      </c>
      <c r="C530" s="403">
        <v>3</v>
      </c>
      <c r="D530" s="220"/>
      <c r="E530" s="273"/>
      <c r="F530" s="262">
        <v>42597</v>
      </c>
    </row>
    <row r="531" spans="1:6" s="1" customFormat="1">
      <c r="A531" s="270">
        <v>265229</v>
      </c>
      <c r="B531" s="271" t="s">
        <v>1217</v>
      </c>
      <c r="C531" s="403">
        <v>3</v>
      </c>
      <c r="D531" s="220"/>
      <c r="E531" s="273"/>
      <c r="F531" s="256">
        <v>17662</v>
      </c>
    </row>
    <row r="532" spans="1:6" s="1" customFormat="1">
      <c r="A532" s="270">
        <v>265231</v>
      </c>
      <c r="B532" s="271" t="s">
        <v>1218</v>
      </c>
      <c r="C532" s="403">
        <v>13</v>
      </c>
      <c r="D532" s="220"/>
      <c r="E532" s="273"/>
      <c r="F532" s="262">
        <v>235743</v>
      </c>
    </row>
    <row r="533" spans="1:6" s="1" customFormat="1">
      <c r="A533" s="270">
        <v>265319</v>
      </c>
      <c r="B533" s="271" t="s">
        <v>1219</v>
      </c>
      <c r="C533" s="403">
        <v>3</v>
      </c>
      <c r="D533" s="220"/>
      <c r="E533" s="273"/>
      <c r="F533" s="262">
        <v>62427</v>
      </c>
    </row>
    <row r="534" spans="1:6" s="1" customFormat="1">
      <c r="A534" s="270">
        <v>265321</v>
      </c>
      <c r="B534" s="271" t="s">
        <v>1220</v>
      </c>
      <c r="C534" s="403">
        <v>8</v>
      </c>
      <c r="D534" s="220"/>
      <c r="E534" s="273"/>
      <c r="F534" s="256">
        <v>137541</v>
      </c>
    </row>
    <row r="535" spans="1:6" s="1" customFormat="1">
      <c r="A535" s="270">
        <v>266119</v>
      </c>
      <c r="B535" s="271" t="s">
        <v>1221</v>
      </c>
      <c r="C535" s="403">
        <v>1</v>
      </c>
      <c r="D535" s="220"/>
      <c r="E535" s="273"/>
      <c r="F535" s="256" t="s">
        <v>1816</v>
      </c>
    </row>
    <row r="536" spans="1:6" s="1" customFormat="1">
      <c r="A536" s="270">
        <v>266129</v>
      </c>
      <c r="B536" s="271" t="s">
        <v>1222</v>
      </c>
      <c r="C536" s="403">
        <v>1</v>
      </c>
      <c r="D536" s="220"/>
      <c r="E536" s="273"/>
      <c r="F536" s="256" t="s">
        <v>1816</v>
      </c>
    </row>
    <row r="537" spans="1:6" s="1" customFormat="1">
      <c r="A537" s="270">
        <v>266211</v>
      </c>
      <c r="B537" s="271" t="s">
        <v>1223</v>
      </c>
      <c r="C537" s="403">
        <v>2</v>
      </c>
      <c r="D537" s="220"/>
      <c r="E537" s="273"/>
      <c r="F537" s="221" t="s">
        <v>1816</v>
      </c>
    </row>
    <row r="538" spans="1:6" s="1" customFormat="1">
      <c r="A538" s="270">
        <v>266215</v>
      </c>
      <c r="B538" s="271" t="s">
        <v>1224</v>
      </c>
      <c r="C538" s="403">
        <v>2</v>
      </c>
      <c r="D538" s="238" t="s">
        <v>1816</v>
      </c>
      <c r="E538" s="273" t="s">
        <v>1098</v>
      </c>
      <c r="F538" s="256" t="s">
        <v>1816</v>
      </c>
    </row>
    <row r="539" spans="1:6" s="1" customFormat="1">
      <c r="A539" s="270">
        <v>266229</v>
      </c>
      <c r="B539" s="271" t="s">
        <v>1225</v>
      </c>
      <c r="C539" s="403">
        <v>2</v>
      </c>
      <c r="D539" s="220"/>
      <c r="E539" s="273"/>
      <c r="F539" s="256" t="s">
        <v>1816</v>
      </c>
    </row>
    <row r="540" spans="1:6" s="1" customFormat="1">
      <c r="A540" s="270">
        <v>266311</v>
      </c>
      <c r="B540" s="271" t="s">
        <v>1226</v>
      </c>
      <c r="C540" s="403">
        <v>7</v>
      </c>
      <c r="D540" s="220"/>
      <c r="E540" s="273"/>
      <c r="F540" s="262">
        <v>77083</v>
      </c>
    </row>
    <row r="541" spans="1:6" s="1" customFormat="1">
      <c r="A541" s="270">
        <v>266312</v>
      </c>
      <c r="B541" s="271" t="s">
        <v>1227</v>
      </c>
      <c r="C541" s="403">
        <v>1</v>
      </c>
      <c r="D541" s="220"/>
      <c r="E541" s="273"/>
      <c r="F541" s="256" t="s">
        <v>1816</v>
      </c>
    </row>
    <row r="542" spans="1:6" s="1" customFormat="1">
      <c r="A542" s="270">
        <v>266313</v>
      </c>
      <c r="B542" s="271" t="s">
        <v>1228</v>
      </c>
      <c r="C542" s="403">
        <v>12</v>
      </c>
      <c r="D542" s="220"/>
      <c r="E542" s="273"/>
      <c r="F542" s="256">
        <v>91710</v>
      </c>
    </row>
    <row r="543" spans="1:6" s="1" customFormat="1">
      <c r="A543" s="270">
        <v>266411</v>
      </c>
      <c r="B543" s="271" t="s">
        <v>1229</v>
      </c>
      <c r="C543" s="403">
        <v>2</v>
      </c>
      <c r="D543" s="220"/>
      <c r="E543" s="273"/>
      <c r="F543" s="221" t="s">
        <v>1816</v>
      </c>
    </row>
    <row r="544" spans="1:6" s="1" customFormat="1">
      <c r="A544" s="270">
        <v>266416</v>
      </c>
      <c r="B544" s="271" t="s">
        <v>1230</v>
      </c>
      <c r="C544" s="403">
        <v>1</v>
      </c>
      <c r="D544" s="220"/>
      <c r="E544" s="273"/>
      <c r="F544" s="256" t="s">
        <v>1816</v>
      </c>
    </row>
    <row r="545" spans="1:6" s="1" customFormat="1">
      <c r="A545" s="270">
        <v>267111</v>
      </c>
      <c r="B545" s="271" t="s">
        <v>1231</v>
      </c>
      <c r="C545" s="403">
        <v>1</v>
      </c>
      <c r="D545" s="220"/>
      <c r="E545" s="273"/>
      <c r="F545" s="221" t="s">
        <v>1816</v>
      </c>
    </row>
    <row r="546" spans="1:6" s="1" customFormat="1">
      <c r="A546" s="270">
        <v>267119</v>
      </c>
      <c r="B546" s="271" t="s">
        <v>1232</v>
      </c>
      <c r="C546" s="403">
        <v>2</v>
      </c>
      <c r="D546" s="220"/>
      <c r="E546" s="273"/>
      <c r="F546" s="221" t="s">
        <v>1816</v>
      </c>
    </row>
    <row r="547" spans="1:6" s="1" customFormat="1">
      <c r="A547" s="270">
        <v>267121</v>
      </c>
      <c r="B547" s="271" t="s">
        <v>1233</v>
      </c>
      <c r="C547" s="403">
        <v>12</v>
      </c>
      <c r="D547" s="220"/>
      <c r="E547" s="273"/>
      <c r="F547" s="262">
        <v>1199928</v>
      </c>
    </row>
    <row r="548" spans="1:6" s="1" customFormat="1">
      <c r="A548" s="270">
        <v>267211</v>
      </c>
      <c r="B548" s="271" t="s">
        <v>1234</v>
      </c>
      <c r="C548" s="403">
        <v>1</v>
      </c>
      <c r="D548" s="220"/>
      <c r="E548" s="273"/>
      <c r="F548" s="221" t="s">
        <v>1816</v>
      </c>
    </row>
    <row r="549" spans="1:6" s="1" customFormat="1">
      <c r="A549" s="266">
        <v>267212</v>
      </c>
      <c r="B549" s="267" t="s">
        <v>1235</v>
      </c>
      <c r="C549" s="268">
        <v>1</v>
      </c>
      <c r="D549" s="255"/>
      <c r="E549" s="269"/>
      <c r="F549" s="256" t="s">
        <v>1816</v>
      </c>
    </row>
    <row r="550" spans="1:6" s="1" customFormat="1">
      <c r="A550" s="270">
        <v>269111</v>
      </c>
      <c r="B550" s="271" t="s">
        <v>1236</v>
      </c>
      <c r="C550" s="403">
        <v>1</v>
      </c>
      <c r="D550" s="220"/>
      <c r="E550" s="273"/>
      <c r="F550" s="256" t="s">
        <v>1816</v>
      </c>
    </row>
    <row r="551" spans="1:6" s="1" customFormat="1">
      <c r="A551" s="270">
        <v>269119</v>
      </c>
      <c r="B551" s="271" t="s">
        <v>1237</v>
      </c>
      <c r="C551" s="403">
        <v>2</v>
      </c>
      <c r="D551" s="220"/>
      <c r="E551" s="273"/>
      <c r="F551" s="256" t="s">
        <v>1816</v>
      </c>
    </row>
    <row r="552" spans="1:6" s="1" customFormat="1">
      <c r="A552" s="270">
        <v>269211</v>
      </c>
      <c r="B552" s="271" t="s">
        <v>1238</v>
      </c>
      <c r="C552" s="403">
        <v>7</v>
      </c>
      <c r="D552" s="220"/>
      <c r="E552" s="273"/>
      <c r="F552" s="256">
        <v>217244</v>
      </c>
    </row>
    <row r="553" spans="1:6" s="1" customFormat="1">
      <c r="A553" s="270">
        <v>269212</v>
      </c>
      <c r="B553" s="271" t="s">
        <v>1239</v>
      </c>
      <c r="C553" s="403">
        <v>2</v>
      </c>
      <c r="D553" s="220"/>
      <c r="E553" s="273"/>
      <c r="F553" s="256" t="s">
        <v>1816</v>
      </c>
    </row>
    <row r="554" spans="1:6" s="1" customFormat="1">
      <c r="A554" s="270">
        <v>269219</v>
      </c>
      <c r="B554" s="271" t="s">
        <v>1240</v>
      </c>
      <c r="C554" s="403">
        <v>2</v>
      </c>
      <c r="D554" s="220"/>
      <c r="E554" s="273"/>
      <c r="F554" s="256" t="s">
        <v>1816</v>
      </c>
    </row>
    <row r="555" spans="1:6" s="1" customFormat="1">
      <c r="A555" s="270">
        <v>269311</v>
      </c>
      <c r="B555" s="271" t="s">
        <v>1241</v>
      </c>
      <c r="C555" s="403">
        <v>1</v>
      </c>
      <c r="D555" s="238" t="s">
        <v>1816</v>
      </c>
      <c r="E555" s="273" t="s">
        <v>1098</v>
      </c>
      <c r="F555" s="256" t="s">
        <v>1816</v>
      </c>
    </row>
    <row r="556" spans="1:6" s="1" customFormat="1">
      <c r="A556" s="270">
        <v>269312</v>
      </c>
      <c r="B556" s="271" t="s">
        <v>1242</v>
      </c>
      <c r="C556" s="403">
        <v>1</v>
      </c>
      <c r="D556" s="238" t="s">
        <v>1816</v>
      </c>
      <c r="E556" s="273" t="s">
        <v>1098</v>
      </c>
      <c r="F556" s="221" t="s">
        <v>1816</v>
      </c>
    </row>
    <row r="557" spans="1:6" s="1" customFormat="1">
      <c r="A557" s="266">
        <v>269313</v>
      </c>
      <c r="B557" s="267" t="s">
        <v>1243</v>
      </c>
      <c r="C557" s="268">
        <v>5</v>
      </c>
      <c r="D557" s="255"/>
      <c r="E557" s="269"/>
      <c r="F557" s="256">
        <v>32381</v>
      </c>
    </row>
    <row r="558" spans="1:6" s="1" customFormat="1">
      <c r="A558" s="270">
        <v>269419</v>
      </c>
      <c r="B558" s="271" t="s">
        <v>1244</v>
      </c>
      <c r="C558" s="403">
        <v>2</v>
      </c>
      <c r="D558" s="220"/>
      <c r="E558" s="273"/>
      <c r="F558" s="256" t="s">
        <v>1816</v>
      </c>
    </row>
    <row r="559" spans="1:6" s="1" customFormat="1">
      <c r="A559" s="270">
        <v>269421</v>
      </c>
      <c r="B559" s="271" t="s">
        <v>1245</v>
      </c>
      <c r="C559" s="403">
        <v>7</v>
      </c>
      <c r="D559" s="220"/>
      <c r="E559" s="273"/>
      <c r="F559" s="256">
        <v>317412</v>
      </c>
    </row>
    <row r="560" spans="1:6" s="1" customFormat="1">
      <c r="A560" s="270">
        <v>269919</v>
      </c>
      <c r="B560" s="271" t="s">
        <v>1246</v>
      </c>
      <c r="C560" s="403">
        <v>20</v>
      </c>
      <c r="D560" s="220"/>
      <c r="E560" s="273"/>
      <c r="F560" s="256">
        <v>2717584</v>
      </c>
    </row>
    <row r="561" spans="1:6" s="1" customFormat="1">
      <c r="A561" s="270">
        <v>269929</v>
      </c>
      <c r="B561" s="271" t="s">
        <v>1247</v>
      </c>
      <c r="C561" s="403">
        <v>17</v>
      </c>
      <c r="D561" s="220"/>
      <c r="E561" s="273"/>
      <c r="F561" s="256">
        <v>228668</v>
      </c>
    </row>
    <row r="562" spans="1:6" s="1" customFormat="1">
      <c r="A562" s="274">
        <v>27</v>
      </c>
      <c r="B562" s="275" t="s">
        <v>1248</v>
      </c>
      <c r="C562" s="404">
        <v>19</v>
      </c>
      <c r="D562" s="224"/>
      <c r="E562" s="277"/>
      <c r="F562" s="251">
        <v>990965</v>
      </c>
    </row>
    <row r="563" spans="1:6" s="71" customFormat="1">
      <c r="A563" s="270">
        <v>272221</v>
      </c>
      <c r="B563" s="271" t="s">
        <v>1249</v>
      </c>
      <c r="C563" s="403">
        <v>1</v>
      </c>
      <c r="D563" s="220"/>
      <c r="E563" s="273"/>
      <c r="F563" s="256" t="s">
        <v>1816</v>
      </c>
    </row>
    <row r="564" spans="1:6" s="1" customFormat="1">
      <c r="A564" s="270">
        <v>273211</v>
      </c>
      <c r="B564" s="271" t="s">
        <v>1250</v>
      </c>
      <c r="C564" s="403">
        <v>1</v>
      </c>
      <c r="D564" s="220"/>
      <c r="E564" s="273"/>
      <c r="F564" s="256" t="s">
        <v>1816</v>
      </c>
    </row>
    <row r="565" spans="1:6" s="1" customFormat="1">
      <c r="A565" s="270">
        <v>273411</v>
      </c>
      <c r="B565" s="271" t="s">
        <v>1251</v>
      </c>
      <c r="C565" s="403">
        <v>1</v>
      </c>
      <c r="D565" s="220"/>
      <c r="E565" s="273"/>
      <c r="F565" s="256" t="s">
        <v>1816</v>
      </c>
    </row>
    <row r="566" spans="1:6" s="1" customFormat="1">
      <c r="A566" s="270">
        <v>273412</v>
      </c>
      <c r="B566" s="271" t="s">
        <v>1252</v>
      </c>
      <c r="C566" s="403">
        <v>2</v>
      </c>
      <c r="D566" s="220"/>
      <c r="E566" s="273"/>
      <c r="F566" s="256" t="s">
        <v>1816</v>
      </c>
    </row>
    <row r="567" spans="1:6" s="1" customFormat="1">
      <c r="A567" s="266">
        <v>273413</v>
      </c>
      <c r="B567" s="267" t="s">
        <v>1253</v>
      </c>
      <c r="C567" s="268">
        <v>2</v>
      </c>
      <c r="D567" s="255"/>
      <c r="E567" s="269"/>
      <c r="F567" s="256" t="s">
        <v>1816</v>
      </c>
    </row>
    <row r="568" spans="1:6" s="1" customFormat="1">
      <c r="A568" s="270">
        <v>273931</v>
      </c>
      <c r="B568" s="271" t="s">
        <v>1256</v>
      </c>
      <c r="C568" s="403">
        <v>1</v>
      </c>
      <c r="D568" s="220"/>
      <c r="E568" s="273"/>
      <c r="F568" s="256" t="s">
        <v>1816</v>
      </c>
    </row>
    <row r="569" spans="1:6" s="1" customFormat="1">
      <c r="A569" s="270">
        <v>274111</v>
      </c>
      <c r="B569" s="271" t="s">
        <v>1257</v>
      </c>
      <c r="C569" s="403">
        <v>1</v>
      </c>
      <c r="D569" s="220"/>
      <c r="E569" s="273"/>
      <c r="F569" s="256" t="s">
        <v>1816</v>
      </c>
    </row>
    <row r="570" spans="1:6" s="1" customFormat="1">
      <c r="A570" s="270">
        <v>274112</v>
      </c>
      <c r="B570" s="271" t="s">
        <v>1258</v>
      </c>
      <c r="C570" s="403">
        <v>2</v>
      </c>
      <c r="D570" s="220"/>
      <c r="E570" s="273"/>
      <c r="F570" s="256" t="s">
        <v>1816</v>
      </c>
    </row>
    <row r="571" spans="1:6" s="1" customFormat="1">
      <c r="A571" s="270">
        <v>274113</v>
      </c>
      <c r="B571" s="271" t="s">
        <v>1259</v>
      </c>
      <c r="C571" s="403">
        <v>2</v>
      </c>
      <c r="D571" s="220"/>
      <c r="E571" s="273"/>
      <c r="F571" s="256" t="s">
        <v>1816</v>
      </c>
    </row>
    <row r="572" spans="1:6" s="1" customFormat="1">
      <c r="A572" s="270">
        <v>274311</v>
      </c>
      <c r="B572" s="271" t="s">
        <v>1260</v>
      </c>
      <c r="C572" s="403">
        <v>5</v>
      </c>
      <c r="D572" s="220"/>
      <c r="E572" s="273"/>
      <c r="F572" s="262">
        <v>32635</v>
      </c>
    </row>
    <row r="573" spans="1:6" s="71" customFormat="1">
      <c r="A573" s="270">
        <v>274312</v>
      </c>
      <c r="B573" s="271" t="s">
        <v>1261</v>
      </c>
      <c r="C573" s="403">
        <v>1</v>
      </c>
      <c r="D573" s="220"/>
      <c r="E573" s="273"/>
      <c r="F573" s="221" t="s">
        <v>1816</v>
      </c>
    </row>
    <row r="574" spans="1:6" s="1" customFormat="1">
      <c r="A574" s="274">
        <v>28</v>
      </c>
      <c r="B574" s="275" t="s">
        <v>1262</v>
      </c>
      <c r="C574" s="404">
        <v>15</v>
      </c>
      <c r="D574" s="224"/>
      <c r="E574" s="277"/>
      <c r="F574" s="251">
        <v>13363393</v>
      </c>
    </row>
    <row r="575" spans="1:6" s="1" customFormat="1">
      <c r="A575" s="270">
        <v>281413</v>
      </c>
      <c r="B575" s="271" t="s">
        <v>1263</v>
      </c>
      <c r="C575" s="403">
        <v>1</v>
      </c>
      <c r="D575" s="220"/>
      <c r="E575" s="273"/>
      <c r="F575" s="221" t="s">
        <v>1816</v>
      </c>
    </row>
    <row r="576" spans="1:6" s="1" customFormat="1">
      <c r="A576" s="270">
        <v>282114</v>
      </c>
      <c r="B576" s="271" t="s">
        <v>1264</v>
      </c>
      <c r="C576" s="403">
        <v>1</v>
      </c>
      <c r="D576" s="220"/>
      <c r="E576" s="273"/>
      <c r="F576" s="256" t="s">
        <v>1816</v>
      </c>
    </row>
    <row r="577" spans="1:6" s="1" customFormat="1">
      <c r="A577" s="270">
        <v>282312</v>
      </c>
      <c r="B577" s="271" t="s">
        <v>1266</v>
      </c>
      <c r="C577" s="403">
        <v>2</v>
      </c>
      <c r="D577" s="257"/>
      <c r="E577" s="273"/>
      <c r="F577" s="256" t="s">
        <v>1816</v>
      </c>
    </row>
    <row r="578" spans="1:6" s="1" customFormat="1">
      <c r="A578" s="270">
        <v>282313</v>
      </c>
      <c r="B578" s="271" t="s">
        <v>1267</v>
      </c>
      <c r="C578" s="403">
        <v>1</v>
      </c>
      <c r="D578" s="220"/>
      <c r="E578" s="273"/>
      <c r="F578" s="221" t="s">
        <v>1816</v>
      </c>
    </row>
    <row r="579" spans="1:6" s="1" customFormat="1">
      <c r="A579" s="270">
        <v>284111</v>
      </c>
      <c r="B579" s="271" t="s">
        <v>1268</v>
      </c>
      <c r="C579" s="403">
        <v>2</v>
      </c>
      <c r="D579" s="220"/>
      <c r="E579" s="273"/>
      <c r="F579" s="221" t="s">
        <v>1816</v>
      </c>
    </row>
    <row r="580" spans="1:6" s="1" customFormat="1">
      <c r="A580" s="270">
        <v>284211</v>
      </c>
      <c r="B580" s="271" t="s">
        <v>1269</v>
      </c>
      <c r="C580" s="403">
        <v>1</v>
      </c>
      <c r="D580" s="220"/>
      <c r="E580" s="273"/>
      <c r="F580" s="256" t="s">
        <v>1816</v>
      </c>
    </row>
    <row r="581" spans="1:6" s="1" customFormat="1">
      <c r="A581" s="270">
        <v>285119</v>
      </c>
      <c r="B581" s="271" t="s">
        <v>1270</v>
      </c>
      <c r="C581" s="403">
        <v>1</v>
      </c>
      <c r="D581" s="220"/>
      <c r="E581" s="273"/>
      <c r="F581" s="221" t="s">
        <v>1816</v>
      </c>
    </row>
    <row r="582" spans="1:6" s="1" customFormat="1">
      <c r="A582" s="270">
        <v>285919</v>
      </c>
      <c r="B582" s="271" t="s">
        <v>1271</v>
      </c>
      <c r="C582" s="403">
        <v>1</v>
      </c>
      <c r="D582" s="220"/>
      <c r="E582" s="273"/>
      <c r="F582" s="256" t="s">
        <v>1816</v>
      </c>
    </row>
    <row r="583" spans="1:6" s="1" customFormat="1">
      <c r="A583" s="270">
        <v>289929</v>
      </c>
      <c r="B583" s="271" t="s">
        <v>1272</v>
      </c>
      <c r="C583" s="403">
        <v>5</v>
      </c>
      <c r="D583" s="220"/>
      <c r="E583" s="273"/>
      <c r="F583" s="256">
        <v>1491105</v>
      </c>
    </row>
    <row r="584" spans="1:6" s="1" customFormat="1">
      <c r="A584" s="274">
        <v>29</v>
      </c>
      <c r="B584" s="275" t="s">
        <v>1273</v>
      </c>
      <c r="C584" s="404">
        <v>73</v>
      </c>
      <c r="D584" s="224"/>
      <c r="E584" s="277"/>
      <c r="F584" s="251">
        <v>11585909</v>
      </c>
    </row>
    <row r="585" spans="1:6" s="71" customFormat="1">
      <c r="A585" s="270">
        <v>291149</v>
      </c>
      <c r="B585" s="271" t="s">
        <v>1274</v>
      </c>
      <c r="C585" s="403">
        <v>1</v>
      </c>
      <c r="D585" s="220"/>
      <c r="E585" s="273"/>
      <c r="F585" s="256" t="s">
        <v>1816</v>
      </c>
    </row>
    <row r="586" spans="1:6" s="1" customFormat="1">
      <c r="A586" s="270">
        <v>291151</v>
      </c>
      <c r="B586" s="271" t="s">
        <v>1275</v>
      </c>
      <c r="C586" s="403">
        <v>3</v>
      </c>
      <c r="D586" s="220"/>
      <c r="E586" s="273"/>
      <c r="F586" s="262">
        <v>27975</v>
      </c>
    </row>
    <row r="587" spans="1:6" s="1" customFormat="1">
      <c r="A587" s="270">
        <v>291313</v>
      </c>
      <c r="B587" s="271" t="s">
        <v>1276</v>
      </c>
      <c r="C587" s="403">
        <v>1</v>
      </c>
      <c r="D587" s="220"/>
      <c r="E587" s="273"/>
      <c r="F587" s="256" t="s">
        <v>1816</v>
      </c>
    </row>
    <row r="588" spans="1:6" s="1" customFormat="1">
      <c r="A588" s="270">
        <v>291315</v>
      </c>
      <c r="B588" s="271" t="s">
        <v>1277</v>
      </c>
      <c r="C588" s="403">
        <v>2</v>
      </c>
      <c r="D588" s="220"/>
      <c r="E588" s="273"/>
      <c r="F588" s="256" t="s">
        <v>1816</v>
      </c>
    </row>
    <row r="589" spans="1:6" s="1" customFormat="1">
      <c r="A589" s="270">
        <v>291411</v>
      </c>
      <c r="B589" s="271" t="s">
        <v>1278</v>
      </c>
      <c r="C589" s="403">
        <v>10</v>
      </c>
      <c r="D589" s="220"/>
      <c r="E589" s="273"/>
      <c r="F589" s="256">
        <v>622128</v>
      </c>
    </row>
    <row r="590" spans="1:6" s="1" customFormat="1">
      <c r="A590" s="270">
        <v>291412</v>
      </c>
      <c r="B590" s="271" t="s">
        <v>1279</v>
      </c>
      <c r="C590" s="403">
        <v>7</v>
      </c>
      <c r="D590" s="220"/>
      <c r="E590" s="273"/>
      <c r="F590" s="256">
        <v>593025</v>
      </c>
    </row>
    <row r="591" spans="1:6" s="1" customFormat="1">
      <c r="A591" s="270">
        <v>291413</v>
      </c>
      <c r="B591" s="271" t="s">
        <v>1280</v>
      </c>
      <c r="C591" s="403">
        <v>4</v>
      </c>
      <c r="D591" s="220"/>
      <c r="E591" s="273"/>
      <c r="F591" s="256">
        <v>81028</v>
      </c>
    </row>
    <row r="592" spans="1:6" s="1" customFormat="1">
      <c r="A592" s="270">
        <v>291419</v>
      </c>
      <c r="B592" s="271" t="s">
        <v>1281</v>
      </c>
      <c r="C592" s="403">
        <v>3</v>
      </c>
      <c r="D592" s="220"/>
      <c r="E592" s="273"/>
      <c r="F592" s="256">
        <v>63736</v>
      </c>
    </row>
    <row r="593" spans="1:6" s="1" customFormat="1">
      <c r="A593" s="270">
        <v>291421</v>
      </c>
      <c r="B593" s="271" t="s">
        <v>1282</v>
      </c>
      <c r="C593" s="403">
        <v>5</v>
      </c>
      <c r="D593" s="220"/>
      <c r="E593" s="273"/>
      <c r="F593" s="256">
        <v>148496</v>
      </c>
    </row>
    <row r="594" spans="1:6" s="1" customFormat="1">
      <c r="A594" s="270">
        <v>292221</v>
      </c>
      <c r="B594" s="271" t="s">
        <v>1283</v>
      </c>
      <c r="C594" s="403">
        <v>5</v>
      </c>
      <c r="D594" s="220"/>
      <c r="E594" s="273"/>
      <c r="F594" s="256">
        <v>121631</v>
      </c>
    </row>
    <row r="595" spans="1:6" s="1" customFormat="1">
      <c r="A595" s="270">
        <v>292929</v>
      </c>
      <c r="B595" s="271" t="s">
        <v>1284</v>
      </c>
      <c r="C595" s="403">
        <v>3</v>
      </c>
      <c r="D595" s="220"/>
      <c r="E595" s="273"/>
      <c r="F595" s="256">
        <v>37237</v>
      </c>
    </row>
    <row r="596" spans="1:6" s="1" customFormat="1">
      <c r="A596" s="270">
        <v>293111</v>
      </c>
      <c r="B596" s="271" t="s">
        <v>1285</v>
      </c>
      <c r="C596" s="403">
        <v>1</v>
      </c>
      <c r="D596" s="220"/>
      <c r="E596" s="273"/>
      <c r="F596" s="256" t="s">
        <v>1816</v>
      </c>
    </row>
    <row r="597" spans="1:6" s="1" customFormat="1">
      <c r="A597" s="270">
        <v>293119</v>
      </c>
      <c r="B597" s="271" t="s">
        <v>1286</v>
      </c>
      <c r="C597" s="403">
        <v>2</v>
      </c>
      <c r="D597" s="220"/>
      <c r="E597" s="273"/>
      <c r="F597" s="256" t="s">
        <v>1816</v>
      </c>
    </row>
    <row r="598" spans="1:6" s="1" customFormat="1">
      <c r="A598" s="270">
        <v>293219</v>
      </c>
      <c r="B598" s="271" t="s">
        <v>1287</v>
      </c>
      <c r="C598" s="403">
        <v>1</v>
      </c>
      <c r="D598" s="220"/>
      <c r="E598" s="273"/>
      <c r="F598" s="221" t="s">
        <v>1816</v>
      </c>
    </row>
    <row r="599" spans="1:6" s="1" customFormat="1">
      <c r="A599" s="270">
        <v>293221</v>
      </c>
      <c r="B599" s="271" t="s">
        <v>1288</v>
      </c>
      <c r="C599" s="403">
        <v>1</v>
      </c>
      <c r="D599" s="220"/>
      <c r="E599" s="273"/>
      <c r="F599" s="256" t="s">
        <v>1816</v>
      </c>
    </row>
    <row r="600" spans="1:6" s="1" customFormat="1">
      <c r="A600" s="266">
        <v>293919</v>
      </c>
      <c r="B600" s="267" t="s">
        <v>1289</v>
      </c>
      <c r="C600" s="268">
        <v>1</v>
      </c>
      <c r="D600" s="255"/>
      <c r="E600" s="269"/>
      <c r="F600" s="256" t="s">
        <v>1816</v>
      </c>
    </row>
    <row r="601" spans="1:6" s="1" customFormat="1">
      <c r="A601" s="270">
        <v>294113</v>
      </c>
      <c r="B601" s="271" t="s">
        <v>1290</v>
      </c>
      <c r="C601" s="403">
        <v>3</v>
      </c>
      <c r="D601" s="220"/>
      <c r="E601" s="273"/>
      <c r="F601" s="256">
        <v>961525</v>
      </c>
    </row>
    <row r="602" spans="1:6" s="1" customFormat="1">
      <c r="A602" s="270">
        <v>294119</v>
      </c>
      <c r="B602" s="271" t="s">
        <v>1291</v>
      </c>
      <c r="C602" s="403">
        <v>1</v>
      </c>
      <c r="D602" s="257"/>
      <c r="E602" s="273"/>
      <c r="F602" s="256" t="s">
        <v>1816</v>
      </c>
    </row>
    <row r="603" spans="1:6" s="1" customFormat="1">
      <c r="A603" s="270">
        <v>294121</v>
      </c>
      <c r="B603" s="271" t="s">
        <v>1292</v>
      </c>
      <c r="C603" s="403">
        <v>1</v>
      </c>
      <c r="D603" s="257" t="s">
        <v>1816</v>
      </c>
      <c r="E603" s="273" t="s">
        <v>1024</v>
      </c>
      <c r="F603" s="256" t="s">
        <v>1816</v>
      </c>
    </row>
    <row r="604" spans="1:6" s="1" customFormat="1">
      <c r="A604" s="270">
        <v>294129</v>
      </c>
      <c r="B604" s="271" t="s">
        <v>1293</v>
      </c>
      <c r="C604" s="403">
        <v>1</v>
      </c>
      <c r="D604" s="220"/>
      <c r="E604" s="273"/>
      <c r="F604" s="256" t="s">
        <v>1816</v>
      </c>
    </row>
    <row r="605" spans="1:6" s="1" customFormat="1">
      <c r="A605" s="270">
        <v>294221</v>
      </c>
      <c r="B605" s="271" t="s">
        <v>1294</v>
      </c>
      <c r="C605" s="403">
        <v>1</v>
      </c>
      <c r="D605" s="220"/>
      <c r="E605" s="273"/>
      <c r="F605" s="256" t="s">
        <v>1816</v>
      </c>
    </row>
    <row r="606" spans="1:6" s="1" customFormat="1">
      <c r="A606" s="270">
        <v>296211</v>
      </c>
      <c r="B606" s="271" t="s">
        <v>1295</v>
      </c>
      <c r="C606" s="403">
        <v>2</v>
      </c>
      <c r="D606" s="220"/>
      <c r="E606" s="273"/>
      <c r="F606" s="256" t="s">
        <v>1816</v>
      </c>
    </row>
    <row r="607" spans="1:6" s="1" customFormat="1">
      <c r="A607" s="270">
        <v>296212</v>
      </c>
      <c r="B607" s="271" t="s">
        <v>1296</v>
      </c>
      <c r="C607" s="403">
        <v>1</v>
      </c>
      <c r="D607" s="220"/>
      <c r="E607" s="273"/>
      <c r="F607" s="256" t="s">
        <v>1816</v>
      </c>
    </row>
    <row r="608" spans="1:6" s="1" customFormat="1">
      <c r="A608" s="270">
        <v>296919</v>
      </c>
      <c r="B608" s="271" t="s">
        <v>1297</v>
      </c>
      <c r="C608" s="403">
        <v>1</v>
      </c>
      <c r="D608" s="220"/>
      <c r="E608" s="273"/>
      <c r="F608" s="256" t="s">
        <v>1816</v>
      </c>
    </row>
    <row r="609" spans="1:6" s="1" customFormat="1">
      <c r="A609" s="266">
        <v>297111</v>
      </c>
      <c r="B609" s="267" t="s">
        <v>1298</v>
      </c>
      <c r="C609" s="268">
        <v>1</v>
      </c>
      <c r="D609" s="255"/>
      <c r="E609" s="269"/>
      <c r="F609" s="256" t="s">
        <v>1816</v>
      </c>
    </row>
    <row r="610" spans="1:6" s="1" customFormat="1">
      <c r="A610" s="270">
        <v>297112</v>
      </c>
      <c r="B610" s="271" t="s">
        <v>1299</v>
      </c>
      <c r="C610" s="403">
        <v>1</v>
      </c>
      <c r="D610" s="257"/>
      <c r="E610" s="273"/>
      <c r="F610" s="256" t="s">
        <v>1816</v>
      </c>
    </row>
    <row r="611" spans="1:6" s="1" customFormat="1">
      <c r="A611" s="270">
        <v>297119</v>
      </c>
      <c r="B611" s="271" t="s">
        <v>1300</v>
      </c>
      <c r="C611" s="403">
        <v>1</v>
      </c>
      <c r="D611" s="220"/>
      <c r="E611" s="273"/>
      <c r="F611" s="256" t="s">
        <v>1816</v>
      </c>
    </row>
    <row r="612" spans="1:6" s="1" customFormat="1">
      <c r="A612" s="270">
        <v>297121</v>
      </c>
      <c r="B612" s="271" t="s">
        <v>1301</v>
      </c>
      <c r="C612" s="403">
        <v>1</v>
      </c>
      <c r="D612" s="220"/>
      <c r="E612" s="273"/>
      <c r="F612" s="256" t="s">
        <v>1816</v>
      </c>
    </row>
    <row r="613" spans="1:6" s="1" customFormat="1">
      <c r="A613" s="270">
        <v>297212</v>
      </c>
      <c r="B613" s="271" t="s">
        <v>1302</v>
      </c>
      <c r="C613" s="403">
        <v>1</v>
      </c>
      <c r="D613" s="220"/>
      <c r="E613" s="273"/>
      <c r="F613" s="256" t="s">
        <v>1816</v>
      </c>
    </row>
    <row r="614" spans="1:6" s="1" customFormat="1">
      <c r="A614" s="270">
        <v>297311</v>
      </c>
      <c r="B614" s="271" t="s">
        <v>1303</v>
      </c>
      <c r="C614" s="403">
        <v>2</v>
      </c>
      <c r="D614" s="220"/>
      <c r="E614" s="273"/>
      <c r="F614" s="256" t="s">
        <v>1816</v>
      </c>
    </row>
    <row r="615" spans="1:6" s="1" customFormat="1">
      <c r="A615" s="270">
        <v>299919</v>
      </c>
      <c r="B615" s="271" t="s">
        <v>1304</v>
      </c>
      <c r="C615" s="403">
        <v>5</v>
      </c>
      <c r="D615" s="238"/>
      <c r="E615" s="273"/>
      <c r="F615" s="262">
        <v>673826</v>
      </c>
    </row>
    <row r="616" spans="1:6" s="1" customFormat="1">
      <c r="A616" s="274">
        <v>30</v>
      </c>
      <c r="B616" s="275" t="s">
        <v>1305</v>
      </c>
      <c r="C616" s="404">
        <v>5</v>
      </c>
      <c r="D616" s="279"/>
      <c r="E616" s="277"/>
      <c r="F616" s="265">
        <v>150670</v>
      </c>
    </row>
    <row r="617" spans="1:6" s="1" customFormat="1">
      <c r="A617" s="270">
        <v>301919</v>
      </c>
      <c r="B617" s="271" t="s">
        <v>1306</v>
      </c>
      <c r="C617" s="403">
        <v>1</v>
      </c>
      <c r="D617" s="238"/>
      <c r="E617" s="273"/>
      <c r="F617" s="256" t="s">
        <v>1816</v>
      </c>
    </row>
    <row r="618" spans="1:6" s="1" customFormat="1">
      <c r="A618" s="270">
        <v>302317</v>
      </c>
      <c r="B618" s="271" t="s">
        <v>1307</v>
      </c>
      <c r="C618" s="403">
        <v>1</v>
      </c>
      <c r="D618" s="257"/>
      <c r="E618" s="273"/>
      <c r="F618" s="256" t="s">
        <v>1816</v>
      </c>
    </row>
    <row r="619" spans="1:6" s="71" customFormat="1">
      <c r="A619" s="270">
        <v>302322</v>
      </c>
      <c r="B619" s="271" t="s">
        <v>1308</v>
      </c>
      <c r="C619" s="403">
        <v>1</v>
      </c>
      <c r="D619" s="220"/>
      <c r="E619" s="273"/>
      <c r="F619" s="256" t="s">
        <v>1816</v>
      </c>
    </row>
    <row r="620" spans="1:6" s="1" customFormat="1">
      <c r="A620" s="270">
        <v>303311</v>
      </c>
      <c r="B620" s="271" t="s">
        <v>1309</v>
      </c>
      <c r="C620" s="403">
        <v>1</v>
      </c>
      <c r="D620" s="220"/>
      <c r="E620" s="273"/>
      <c r="F620" s="221" t="s">
        <v>1816</v>
      </c>
    </row>
    <row r="621" spans="1:6" s="1" customFormat="1">
      <c r="A621" s="270">
        <v>303919</v>
      </c>
      <c r="B621" s="271" t="s">
        <v>1310</v>
      </c>
      <c r="C621" s="403">
        <v>1</v>
      </c>
      <c r="D621" s="257"/>
      <c r="E621" s="273"/>
      <c r="F621" s="256" t="s">
        <v>1816</v>
      </c>
    </row>
    <row r="622" spans="1:6" s="1" customFormat="1">
      <c r="A622" s="274">
        <v>31</v>
      </c>
      <c r="B622" s="275" t="s">
        <v>1311</v>
      </c>
      <c r="C622" s="404">
        <v>95</v>
      </c>
      <c r="D622" s="224"/>
      <c r="E622" s="277"/>
      <c r="F622" s="251">
        <v>36996151</v>
      </c>
    </row>
    <row r="623" spans="1:6" s="1" customFormat="1">
      <c r="A623" s="270">
        <v>311214</v>
      </c>
      <c r="B623" s="271" t="s">
        <v>1312</v>
      </c>
      <c r="C623" s="403">
        <v>1</v>
      </c>
      <c r="D623" s="220"/>
      <c r="E623" s="273"/>
      <c r="F623" s="221" t="s">
        <v>1816</v>
      </c>
    </row>
    <row r="624" spans="1:6" s="1" customFormat="1">
      <c r="A624" s="270">
        <v>311314</v>
      </c>
      <c r="B624" s="271" t="s">
        <v>1313</v>
      </c>
      <c r="C624" s="403">
        <v>3</v>
      </c>
      <c r="D624" s="220"/>
      <c r="E624" s="273"/>
      <c r="F624" s="262">
        <v>96010</v>
      </c>
    </row>
    <row r="625" spans="1:6" s="1" customFormat="1">
      <c r="A625" s="270">
        <v>311315</v>
      </c>
      <c r="B625" s="271" t="s">
        <v>1314</v>
      </c>
      <c r="C625" s="403">
        <v>1</v>
      </c>
      <c r="D625" s="220"/>
      <c r="E625" s="273"/>
      <c r="F625" s="221" t="s">
        <v>1816</v>
      </c>
    </row>
    <row r="626" spans="1:6" s="1" customFormat="1">
      <c r="A626" s="270">
        <v>311329</v>
      </c>
      <c r="B626" s="271" t="s">
        <v>1316</v>
      </c>
      <c r="C626" s="403">
        <v>1</v>
      </c>
      <c r="D626" s="220"/>
      <c r="E626" s="273"/>
      <c r="F626" s="256" t="s">
        <v>1816</v>
      </c>
    </row>
    <row r="627" spans="1:6" s="71" customFormat="1">
      <c r="A627" s="270">
        <v>313113</v>
      </c>
      <c r="B627" s="271" t="s">
        <v>1317</v>
      </c>
      <c r="C627" s="403">
        <v>15</v>
      </c>
      <c r="D627" s="220" t="s">
        <v>1318</v>
      </c>
      <c r="E627" s="273" t="s">
        <v>1319</v>
      </c>
      <c r="F627" s="262">
        <v>26588445</v>
      </c>
    </row>
    <row r="628" spans="1:6" s="1" customFormat="1">
      <c r="A628" s="270">
        <v>313114</v>
      </c>
      <c r="B628" s="271" t="s">
        <v>1320</v>
      </c>
      <c r="C628" s="403">
        <v>10</v>
      </c>
      <c r="D628" s="220" t="s">
        <v>1321</v>
      </c>
      <c r="E628" s="273" t="s">
        <v>1319</v>
      </c>
      <c r="F628" s="256">
        <v>8392987</v>
      </c>
    </row>
    <row r="629" spans="1:6" s="1" customFormat="1">
      <c r="A629" s="270">
        <v>313122</v>
      </c>
      <c r="B629" s="271" t="s">
        <v>1322</v>
      </c>
      <c r="C629" s="403">
        <v>1</v>
      </c>
      <c r="D629" s="220"/>
      <c r="E629" s="273"/>
      <c r="F629" s="256" t="s">
        <v>1816</v>
      </c>
    </row>
    <row r="630" spans="1:6" s="1" customFormat="1">
      <c r="A630" s="258">
        <v>313123</v>
      </c>
      <c r="B630" s="253" t="s">
        <v>1323</v>
      </c>
      <c r="C630" s="268">
        <v>16</v>
      </c>
      <c r="D630" s="255">
        <v>1762</v>
      </c>
      <c r="E630" s="269" t="s">
        <v>1324</v>
      </c>
      <c r="F630" s="256">
        <v>549154</v>
      </c>
    </row>
    <row r="631" spans="1:6" s="1" customFormat="1">
      <c r="A631" s="270">
        <v>313124</v>
      </c>
      <c r="B631" s="271" t="s">
        <v>1325</v>
      </c>
      <c r="C631" s="403">
        <v>2</v>
      </c>
      <c r="D631" s="238" t="s">
        <v>1816</v>
      </c>
      <c r="E631" s="273" t="s">
        <v>1324</v>
      </c>
      <c r="F631" s="256" t="s">
        <v>1816</v>
      </c>
    </row>
    <row r="632" spans="1:6" s="1" customFormat="1">
      <c r="A632" s="270">
        <v>313126</v>
      </c>
      <c r="B632" s="271" t="s">
        <v>1326</v>
      </c>
      <c r="C632" s="403">
        <v>1</v>
      </c>
      <c r="D632" s="220"/>
      <c r="E632" s="273"/>
      <c r="F632" s="256" t="s">
        <v>1816</v>
      </c>
    </row>
    <row r="633" spans="1:6" s="1" customFormat="1">
      <c r="A633" s="270">
        <v>313211</v>
      </c>
      <c r="B633" s="271" t="s">
        <v>1327</v>
      </c>
      <c r="C633" s="403">
        <v>7</v>
      </c>
      <c r="D633" s="220"/>
      <c r="E633" s="273"/>
      <c r="F633" s="262">
        <v>535998</v>
      </c>
    </row>
    <row r="634" spans="1:6" s="1" customFormat="1">
      <c r="A634" s="270">
        <v>313312</v>
      </c>
      <c r="B634" s="271" t="s">
        <v>1328</v>
      </c>
      <c r="C634" s="403">
        <v>7</v>
      </c>
      <c r="D634" s="220">
        <v>48</v>
      </c>
      <c r="E634" s="273" t="s">
        <v>1324</v>
      </c>
      <c r="F634" s="256">
        <v>45287</v>
      </c>
    </row>
    <row r="635" spans="1:6" s="1" customFormat="1">
      <c r="A635" s="270">
        <v>313313</v>
      </c>
      <c r="B635" s="271" t="s">
        <v>1329</v>
      </c>
      <c r="C635" s="403">
        <v>7</v>
      </c>
      <c r="D635" s="220">
        <v>757</v>
      </c>
      <c r="E635" s="273" t="s">
        <v>1324</v>
      </c>
      <c r="F635" s="256">
        <v>19314</v>
      </c>
    </row>
    <row r="636" spans="1:6" s="1" customFormat="1">
      <c r="A636" s="270">
        <v>313419</v>
      </c>
      <c r="B636" s="271" t="s">
        <v>1330</v>
      </c>
      <c r="C636" s="403">
        <v>2</v>
      </c>
      <c r="D636" s="220"/>
      <c r="E636" s="273"/>
      <c r="F636" s="256" t="s">
        <v>1816</v>
      </c>
    </row>
    <row r="637" spans="1:6" s="1" customFormat="1">
      <c r="A637" s="270">
        <v>313421</v>
      </c>
      <c r="B637" s="271" t="s">
        <v>1331</v>
      </c>
      <c r="C637" s="403">
        <v>14</v>
      </c>
      <c r="D637" s="220"/>
      <c r="E637" s="273"/>
      <c r="F637" s="256">
        <v>314632</v>
      </c>
    </row>
    <row r="638" spans="1:6" s="1" customFormat="1">
      <c r="A638" s="270">
        <v>315112</v>
      </c>
      <c r="B638" s="271" t="s">
        <v>1332</v>
      </c>
      <c r="C638" s="403">
        <v>1</v>
      </c>
      <c r="D638" s="220"/>
      <c r="E638" s="273"/>
      <c r="F638" s="256" t="s">
        <v>1816</v>
      </c>
    </row>
    <row r="639" spans="1:6" s="1" customFormat="1">
      <c r="A639" s="270">
        <v>315919</v>
      </c>
      <c r="B639" s="271" t="s">
        <v>1333</v>
      </c>
      <c r="C639" s="403">
        <v>2</v>
      </c>
      <c r="D639" s="220"/>
      <c r="E639" s="273"/>
      <c r="F639" s="256" t="s">
        <v>1816</v>
      </c>
    </row>
    <row r="640" spans="1:6" s="1" customFormat="1">
      <c r="A640" s="270">
        <v>315921</v>
      </c>
      <c r="B640" s="271" t="s">
        <v>1334</v>
      </c>
      <c r="C640" s="403">
        <v>1</v>
      </c>
      <c r="D640" s="220"/>
      <c r="E640" s="273"/>
      <c r="F640" s="256" t="s">
        <v>1816</v>
      </c>
    </row>
    <row r="641" spans="1:6" s="1" customFormat="1">
      <c r="A641" s="270">
        <v>319919</v>
      </c>
      <c r="B641" s="271" t="s">
        <v>1336</v>
      </c>
      <c r="C641" s="403">
        <v>3</v>
      </c>
      <c r="D641" s="220"/>
      <c r="E641" s="273"/>
      <c r="F641" s="262">
        <v>196205</v>
      </c>
    </row>
    <row r="642" spans="1:6" s="1" customFormat="1">
      <c r="A642" s="274" t="s">
        <v>1818</v>
      </c>
      <c r="B642" s="275" t="s">
        <v>1338</v>
      </c>
      <c r="C642" s="404">
        <v>673</v>
      </c>
      <c r="D642" s="260"/>
      <c r="E642" s="277"/>
      <c r="F642" s="251">
        <v>26847220</v>
      </c>
    </row>
    <row r="643" spans="1:6" s="1" customFormat="1">
      <c r="A643" s="270">
        <v>322111</v>
      </c>
      <c r="B643" s="271" t="s">
        <v>1341</v>
      </c>
      <c r="C643" s="403">
        <v>2</v>
      </c>
      <c r="D643" s="220"/>
      <c r="E643" s="273"/>
      <c r="F643" s="221" t="s">
        <v>1816</v>
      </c>
    </row>
    <row r="644" spans="1:6" s="1" customFormat="1">
      <c r="A644" s="270">
        <v>322911</v>
      </c>
      <c r="B644" s="271" t="s">
        <v>1342</v>
      </c>
      <c r="C644" s="403">
        <v>1</v>
      </c>
      <c r="D644" s="220"/>
      <c r="E644" s="273"/>
      <c r="F644" s="256" t="s">
        <v>1816</v>
      </c>
    </row>
    <row r="645" spans="1:6" s="1" customFormat="1">
      <c r="A645" s="270">
        <v>325129</v>
      </c>
      <c r="B645" s="271" t="s">
        <v>1347</v>
      </c>
      <c r="C645" s="403">
        <v>7</v>
      </c>
      <c r="D645" s="220"/>
      <c r="E645" s="273"/>
      <c r="F645" s="256">
        <v>137280</v>
      </c>
    </row>
    <row r="646" spans="1:6" s="1" customFormat="1">
      <c r="A646" s="270">
        <v>325131</v>
      </c>
      <c r="B646" s="271" t="s">
        <v>1348</v>
      </c>
      <c r="C646" s="403">
        <v>1</v>
      </c>
      <c r="D646" s="220"/>
      <c r="E646" s="273"/>
      <c r="F646" s="221" t="s">
        <v>1816</v>
      </c>
    </row>
    <row r="647" spans="1:6" s="71" customFormat="1">
      <c r="A647" s="270">
        <v>325311</v>
      </c>
      <c r="B647" s="271" t="s">
        <v>1350</v>
      </c>
      <c r="C647" s="403">
        <v>1</v>
      </c>
      <c r="D647" s="220"/>
      <c r="E647" s="273"/>
      <c r="F647" s="221" t="s">
        <v>1816</v>
      </c>
    </row>
    <row r="648" spans="1:6" s="1" customFormat="1">
      <c r="A648" s="270">
        <v>325317</v>
      </c>
      <c r="B648" s="271" t="s">
        <v>1353</v>
      </c>
      <c r="C648" s="403">
        <v>1</v>
      </c>
      <c r="D648" s="220"/>
      <c r="E648" s="273"/>
      <c r="F648" s="256" t="s">
        <v>1816</v>
      </c>
    </row>
    <row r="649" spans="1:6" s="1" customFormat="1">
      <c r="A649" s="270">
        <v>326913</v>
      </c>
      <c r="B649" s="271" t="s">
        <v>1357</v>
      </c>
      <c r="C649" s="403">
        <v>1</v>
      </c>
      <c r="D649" s="220"/>
      <c r="E649" s="273"/>
      <c r="F649" s="256" t="s">
        <v>1816</v>
      </c>
    </row>
    <row r="650" spans="1:6" s="1" customFormat="1">
      <c r="A650" s="270">
        <v>328211</v>
      </c>
      <c r="B650" s="271" t="s">
        <v>1360</v>
      </c>
      <c r="C650" s="403">
        <v>11</v>
      </c>
      <c r="D650" s="220">
        <v>62344</v>
      </c>
      <c r="E650" s="273" t="s">
        <v>1361</v>
      </c>
      <c r="F650" s="256">
        <v>33563</v>
      </c>
    </row>
    <row r="651" spans="1:6" s="1" customFormat="1">
      <c r="A651" s="270">
        <v>328411</v>
      </c>
      <c r="B651" s="271" t="s">
        <v>1363</v>
      </c>
      <c r="C651" s="403">
        <v>7</v>
      </c>
      <c r="D651" s="220"/>
      <c r="E651" s="273"/>
      <c r="F651" s="256">
        <v>318090</v>
      </c>
    </row>
    <row r="652" spans="1:6" s="1" customFormat="1">
      <c r="A652" s="270">
        <v>328421</v>
      </c>
      <c r="B652" s="271" t="s">
        <v>1364</v>
      </c>
      <c r="C652" s="403">
        <v>1</v>
      </c>
      <c r="D652" s="220"/>
      <c r="E652" s="273"/>
      <c r="F652" s="256" t="s">
        <v>1816</v>
      </c>
    </row>
    <row r="653" spans="1:6" s="1" customFormat="1">
      <c r="A653" s="270">
        <v>329211</v>
      </c>
      <c r="B653" s="271" t="s">
        <v>1365</v>
      </c>
      <c r="C653" s="403">
        <v>26</v>
      </c>
      <c r="D653" s="220"/>
      <c r="E653" s="273"/>
      <c r="F653" s="256">
        <v>100780</v>
      </c>
    </row>
    <row r="654" spans="1:6" s="1" customFormat="1">
      <c r="A654" s="270">
        <v>329212</v>
      </c>
      <c r="B654" s="271" t="s">
        <v>1366</v>
      </c>
      <c r="C654" s="403">
        <v>7</v>
      </c>
      <c r="D654" s="220"/>
      <c r="E654" s="273"/>
      <c r="F654" s="256">
        <v>24521</v>
      </c>
    </row>
    <row r="655" spans="1:6" s="1" customFormat="1">
      <c r="A655" s="270">
        <v>329311</v>
      </c>
      <c r="B655" s="271" t="s">
        <v>1367</v>
      </c>
      <c r="C655" s="403">
        <v>1</v>
      </c>
      <c r="D655" s="220"/>
      <c r="E655" s="273"/>
      <c r="F655" s="221" t="s">
        <v>1816</v>
      </c>
    </row>
    <row r="656" spans="1:6" s="1" customFormat="1">
      <c r="A656" s="270">
        <v>329419</v>
      </c>
      <c r="B656" s="271" t="s">
        <v>1368</v>
      </c>
      <c r="C656" s="403">
        <v>1</v>
      </c>
      <c r="D656" s="220"/>
      <c r="E656" s="273"/>
      <c r="F656" s="221" t="s">
        <v>1816</v>
      </c>
    </row>
    <row r="657" spans="1:6" s="1" customFormat="1">
      <c r="A657" s="270">
        <v>329511</v>
      </c>
      <c r="B657" s="271" t="s">
        <v>1369</v>
      </c>
      <c r="C657" s="403">
        <v>3</v>
      </c>
      <c r="D657" s="220"/>
      <c r="E657" s="273"/>
      <c r="F657" s="262">
        <v>7457</v>
      </c>
    </row>
    <row r="658" spans="1:6" s="1" customFormat="1">
      <c r="A658" s="270">
        <v>329911</v>
      </c>
      <c r="B658" s="271" t="s">
        <v>1371</v>
      </c>
      <c r="C658" s="403">
        <v>1</v>
      </c>
      <c r="D658" s="220"/>
      <c r="E658" s="273"/>
      <c r="F658" s="256" t="s">
        <v>1816</v>
      </c>
    </row>
    <row r="659" spans="1:6" s="1" customFormat="1">
      <c r="A659" s="270">
        <v>329913</v>
      </c>
      <c r="B659" s="271" t="s">
        <v>1373</v>
      </c>
      <c r="C659" s="403">
        <v>1</v>
      </c>
      <c r="D659" s="220"/>
      <c r="E659" s="273"/>
      <c r="F659" s="256" t="s">
        <v>1816</v>
      </c>
    </row>
    <row r="660" spans="1:6" s="1" customFormat="1">
      <c r="A660" s="270">
        <v>329915</v>
      </c>
      <c r="B660" s="271" t="s">
        <v>1374</v>
      </c>
      <c r="C660" s="403">
        <v>1</v>
      </c>
      <c r="D660" s="220"/>
      <c r="E660" s="273"/>
      <c r="F660" s="221" t="s">
        <v>1816</v>
      </c>
    </row>
    <row r="661" spans="1:6" s="1" customFormat="1">
      <c r="A661" s="270">
        <v>329919</v>
      </c>
      <c r="B661" s="271" t="s">
        <v>1375</v>
      </c>
      <c r="C661" s="403">
        <v>3</v>
      </c>
      <c r="D661" s="220"/>
      <c r="E661" s="273"/>
      <c r="F661" s="256">
        <v>25877</v>
      </c>
    </row>
    <row r="662" spans="1:6" s="1" customFormat="1">
      <c r="A662" s="270">
        <v>616600</v>
      </c>
      <c r="B662" s="271" t="s">
        <v>1376</v>
      </c>
      <c r="C662" s="403">
        <v>4</v>
      </c>
      <c r="D662" s="220"/>
      <c r="E662" s="273"/>
      <c r="F662" s="256">
        <v>1234</v>
      </c>
    </row>
    <row r="663" spans="1:6" s="1" customFormat="1">
      <c r="A663" s="270">
        <v>636600</v>
      </c>
      <c r="B663" s="271" t="s">
        <v>1376</v>
      </c>
      <c r="C663" s="403">
        <v>1</v>
      </c>
      <c r="D663" s="220"/>
      <c r="E663" s="273"/>
      <c r="F663" s="256" t="s">
        <v>1816</v>
      </c>
    </row>
    <row r="664" spans="1:6" s="1" customFormat="1">
      <c r="A664" s="270">
        <v>646600</v>
      </c>
      <c r="B664" s="271" t="s">
        <v>1376</v>
      </c>
      <c r="C664" s="403">
        <v>2</v>
      </c>
      <c r="D664" s="220"/>
      <c r="E664" s="273"/>
      <c r="F664" s="256" t="s">
        <v>1816</v>
      </c>
    </row>
    <row r="665" spans="1:6" s="1" customFormat="1">
      <c r="A665" s="270">
        <v>656600</v>
      </c>
      <c r="B665" s="271" t="s">
        <v>1376</v>
      </c>
      <c r="C665" s="403">
        <v>1</v>
      </c>
      <c r="D665" s="220"/>
      <c r="E665" s="273"/>
      <c r="F665" s="256" t="s">
        <v>1816</v>
      </c>
    </row>
    <row r="666" spans="1:6" s="1" customFormat="1">
      <c r="A666" s="270" t="s">
        <v>1377</v>
      </c>
      <c r="B666" s="271" t="s">
        <v>1378</v>
      </c>
      <c r="C666" s="403">
        <v>14</v>
      </c>
      <c r="D666" s="220"/>
      <c r="E666" s="273"/>
      <c r="F666" s="262">
        <v>94158</v>
      </c>
    </row>
    <row r="667" spans="1:6" s="1" customFormat="1">
      <c r="A667" s="270" t="s">
        <v>1379</v>
      </c>
      <c r="B667" s="271" t="s">
        <v>1380</v>
      </c>
      <c r="C667" s="403">
        <v>4</v>
      </c>
      <c r="D667" s="220"/>
      <c r="E667" s="273"/>
      <c r="F667" s="262">
        <v>38163</v>
      </c>
    </row>
    <row r="668" spans="1:6" s="1" customFormat="1">
      <c r="A668" s="270" t="s">
        <v>1381</v>
      </c>
      <c r="B668" s="271" t="s">
        <v>1382</v>
      </c>
      <c r="C668" s="403">
        <v>58</v>
      </c>
      <c r="D668" s="220"/>
      <c r="E668" s="273"/>
      <c r="F668" s="262">
        <v>595137</v>
      </c>
    </row>
    <row r="669" spans="1:6" s="1" customFormat="1">
      <c r="A669" s="270" t="s">
        <v>1383</v>
      </c>
      <c r="B669" s="271" t="s">
        <v>1384</v>
      </c>
      <c r="C669" s="403">
        <v>6</v>
      </c>
      <c r="D669" s="220"/>
      <c r="E669" s="273"/>
      <c r="F669" s="262">
        <v>244650</v>
      </c>
    </row>
    <row r="670" spans="1:6" s="1" customFormat="1">
      <c r="A670" s="270" t="s">
        <v>1385</v>
      </c>
      <c r="B670" s="271" t="s">
        <v>1386</v>
      </c>
      <c r="C670" s="403">
        <v>2</v>
      </c>
      <c r="D670" s="220"/>
      <c r="E670" s="273"/>
      <c r="F670" s="221" t="s">
        <v>1816</v>
      </c>
    </row>
    <row r="671" spans="1:6" s="1" customFormat="1">
      <c r="A671" s="270" t="s">
        <v>1387</v>
      </c>
      <c r="B671" s="271" t="s">
        <v>1388</v>
      </c>
      <c r="C671" s="403">
        <v>5</v>
      </c>
      <c r="D671" s="220"/>
      <c r="E671" s="273"/>
      <c r="F671" s="262">
        <v>7960</v>
      </c>
    </row>
    <row r="672" spans="1:6" s="1" customFormat="1">
      <c r="A672" s="270" t="s">
        <v>1389</v>
      </c>
      <c r="B672" s="271" t="s">
        <v>1390</v>
      </c>
      <c r="C672" s="403">
        <v>4</v>
      </c>
      <c r="D672" s="220"/>
      <c r="E672" s="273"/>
      <c r="F672" s="262">
        <v>36295</v>
      </c>
    </row>
    <row r="673" spans="1:6" s="1" customFormat="1">
      <c r="A673" s="270" t="s">
        <v>1391</v>
      </c>
      <c r="B673" s="271" t="s">
        <v>1392</v>
      </c>
      <c r="C673" s="403">
        <v>12</v>
      </c>
      <c r="D673" s="220"/>
      <c r="E673" s="273"/>
      <c r="F673" s="262">
        <v>383403</v>
      </c>
    </row>
    <row r="674" spans="1:6" s="1" customFormat="1">
      <c r="A674" s="270" t="s">
        <v>1393</v>
      </c>
      <c r="B674" s="271" t="s">
        <v>1394</v>
      </c>
      <c r="C674" s="403">
        <v>252</v>
      </c>
      <c r="D674" s="220"/>
      <c r="E674" s="273"/>
      <c r="F674" s="256">
        <v>23251230</v>
      </c>
    </row>
    <row r="675" spans="1:6" s="1" customFormat="1">
      <c r="A675" s="270" t="s">
        <v>1395</v>
      </c>
      <c r="B675" s="271" t="s">
        <v>1396</v>
      </c>
      <c r="C675" s="403">
        <v>71</v>
      </c>
      <c r="D675" s="220"/>
      <c r="E675" s="273"/>
      <c r="F675" s="256">
        <v>192540</v>
      </c>
    </row>
    <row r="676" spans="1:6" s="1" customFormat="1">
      <c r="A676" s="270" t="s">
        <v>1397</v>
      </c>
      <c r="B676" s="271" t="s">
        <v>1398</v>
      </c>
      <c r="C676" s="403">
        <v>1</v>
      </c>
      <c r="D676" s="220"/>
      <c r="E676" s="273"/>
      <c r="F676" s="221" t="s">
        <v>1816</v>
      </c>
    </row>
    <row r="677" spans="1:6" s="1" customFormat="1">
      <c r="A677" s="270" t="s">
        <v>1399</v>
      </c>
      <c r="B677" s="271" t="s">
        <v>1400</v>
      </c>
      <c r="C677" s="403">
        <v>61</v>
      </c>
      <c r="D677" s="220"/>
      <c r="E677" s="273"/>
      <c r="F677" s="262">
        <v>425968</v>
      </c>
    </row>
    <row r="678" spans="1:6">
      <c r="A678" s="270" t="s">
        <v>1401</v>
      </c>
      <c r="B678" s="271" t="s">
        <v>1402</v>
      </c>
      <c r="C678" s="403">
        <v>9</v>
      </c>
      <c r="D678" s="238"/>
      <c r="E678" s="273"/>
      <c r="F678" s="221">
        <v>90448</v>
      </c>
    </row>
    <row r="679" spans="1:6">
      <c r="A679" s="270" t="s">
        <v>1403</v>
      </c>
      <c r="B679" s="271" t="s">
        <v>1404</v>
      </c>
      <c r="C679" s="403">
        <v>4</v>
      </c>
      <c r="D679" s="238"/>
      <c r="E679" s="273"/>
      <c r="F679" s="221">
        <v>2492</v>
      </c>
    </row>
    <row r="680" spans="1:6">
      <c r="A680" s="270" t="s">
        <v>1405</v>
      </c>
      <c r="B680" s="186" t="s">
        <v>1406</v>
      </c>
      <c r="C680" s="403">
        <v>3</v>
      </c>
      <c r="D680" s="238"/>
      <c r="E680" s="273"/>
      <c r="F680" s="221">
        <v>8549</v>
      </c>
    </row>
    <row r="681" spans="1:6">
      <c r="A681" s="270" t="s">
        <v>1407</v>
      </c>
      <c r="B681" s="186" t="s">
        <v>1408</v>
      </c>
      <c r="C681" s="403">
        <v>1</v>
      </c>
      <c r="D681" s="238"/>
      <c r="E681" s="273"/>
      <c r="F681" s="221" t="s">
        <v>1816</v>
      </c>
    </row>
    <row r="682" spans="1:6">
      <c r="A682" s="270" t="s">
        <v>1409</v>
      </c>
      <c r="B682" s="186" t="s">
        <v>1410</v>
      </c>
      <c r="C682" s="403">
        <v>51</v>
      </c>
      <c r="D682" s="238"/>
      <c r="E682" s="273"/>
      <c r="F682" s="221">
        <v>288666</v>
      </c>
    </row>
    <row r="683" spans="1:6" ht="12.75" thickBot="1">
      <c r="A683" s="282" t="s">
        <v>1411</v>
      </c>
      <c r="B683" s="232" t="s">
        <v>1412</v>
      </c>
      <c r="C683" s="407">
        <v>30</v>
      </c>
      <c r="D683" s="284"/>
      <c r="E683" s="408"/>
      <c r="F683" s="233">
        <v>225722</v>
      </c>
    </row>
  </sheetData>
  <phoneticPr fontId="2"/>
  <pageMargins left="0.75" right="0.5600000000000000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2"/>
  <cols>
    <col min="1" max="1" width="7.625" style="1" customWidth="1"/>
    <col min="2" max="2" width="47.625" style="1" customWidth="1"/>
    <col min="3" max="3" width="10.625" style="1" customWidth="1"/>
    <col min="4" max="4" width="19.625" style="1" customWidth="1"/>
    <col min="5" max="5" width="7" style="1" customWidth="1"/>
    <col min="6" max="6" width="17.5" style="1" customWidth="1"/>
    <col min="7" max="7" width="9" style="1"/>
    <col min="8" max="8" width="13.5" style="1" customWidth="1"/>
    <col min="9" max="16384" width="9" style="1"/>
  </cols>
  <sheetData>
    <row r="1" spans="1:9">
      <c r="A1" s="1" t="s">
        <v>1819</v>
      </c>
      <c r="C1" s="286"/>
      <c r="D1" s="286"/>
      <c r="E1" s="287"/>
      <c r="F1" s="288"/>
    </row>
    <row r="2" spans="1:9">
      <c r="A2" s="1" t="s">
        <v>19</v>
      </c>
      <c r="C2" s="286"/>
      <c r="D2" s="286"/>
      <c r="E2" s="287"/>
      <c r="F2" s="288"/>
    </row>
    <row r="3" spans="1:9">
      <c r="A3" s="1" t="s">
        <v>552</v>
      </c>
      <c r="C3" s="73"/>
      <c r="D3" s="73"/>
      <c r="E3" s="287"/>
      <c r="F3" s="288"/>
    </row>
    <row r="4" spans="1:9">
      <c r="A4" s="1" t="s">
        <v>90</v>
      </c>
      <c r="C4" s="73"/>
      <c r="D4" s="73"/>
      <c r="E4" s="287"/>
      <c r="F4" s="288"/>
    </row>
    <row r="5" spans="1:9">
      <c r="C5" s="73"/>
      <c r="D5" s="73"/>
      <c r="E5" s="287"/>
      <c r="F5" s="288"/>
    </row>
    <row r="6" spans="1:9" ht="12.75" thickBot="1">
      <c r="A6" s="196" t="s">
        <v>1820</v>
      </c>
      <c r="B6" s="63"/>
      <c r="C6" s="74"/>
      <c r="D6" s="238" t="s">
        <v>554</v>
      </c>
      <c r="E6" s="237"/>
    </row>
    <row r="7" spans="1:9">
      <c r="A7" s="239"/>
      <c r="B7" s="240" t="s">
        <v>555</v>
      </c>
      <c r="C7" s="199" t="s">
        <v>25</v>
      </c>
      <c r="D7" s="200" t="s">
        <v>1416</v>
      </c>
      <c r="I7" s="186"/>
    </row>
    <row r="8" spans="1:9" s="186" customFormat="1">
      <c r="A8" s="242"/>
      <c r="B8" s="243"/>
      <c r="C8" s="244"/>
      <c r="D8" s="291"/>
    </row>
    <row r="9" spans="1:9">
      <c r="A9" s="292"/>
      <c r="B9" s="409" t="s">
        <v>559</v>
      </c>
      <c r="C9" s="410">
        <v>1055</v>
      </c>
      <c r="D9" s="411">
        <v>20874485</v>
      </c>
      <c r="G9" s="186"/>
    </row>
    <row r="10" spans="1:9" s="71" customFormat="1">
      <c r="A10" s="296" t="s">
        <v>134</v>
      </c>
      <c r="B10" s="412" t="s">
        <v>560</v>
      </c>
      <c r="C10" s="401">
        <v>54</v>
      </c>
      <c r="D10" s="251">
        <v>609788</v>
      </c>
      <c r="G10" s="4"/>
    </row>
    <row r="11" spans="1:9" s="5" customFormat="1">
      <c r="A11" s="270" t="s">
        <v>1417</v>
      </c>
      <c r="B11" s="271" t="s">
        <v>1418</v>
      </c>
      <c r="C11" s="272">
        <v>6</v>
      </c>
      <c r="D11" s="298">
        <v>184133</v>
      </c>
    </row>
    <row r="12" spans="1:9" s="5" customFormat="1">
      <c r="A12" s="270" t="s">
        <v>1419</v>
      </c>
      <c r="B12" s="271" t="s">
        <v>1420</v>
      </c>
      <c r="C12" s="272">
        <v>2</v>
      </c>
      <c r="D12" s="299" t="s">
        <v>1809</v>
      </c>
    </row>
    <row r="13" spans="1:9" s="5" customFormat="1">
      <c r="A13" s="270" t="s">
        <v>1421</v>
      </c>
      <c r="B13" s="271" t="s">
        <v>1422</v>
      </c>
      <c r="C13" s="272">
        <v>1</v>
      </c>
      <c r="D13" s="299" t="s">
        <v>1809</v>
      </c>
    </row>
    <row r="14" spans="1:9" s="5" customFormat="1">
      <c r="A14" s="270" t="s">
        <v>1423</v>
      </c>
      <c r="B14" s="271" t="s">
        <v>1424</v>
      </c>
      <c r="C14" s="272">
        <v>1</v>
      </c>
      <c r="D14" s="299" t="s">
        <v>1809</v>
      </c>
    </row>
    <row r="15" spans="1:9" s="5" customFormat="1">
      <c r="A15" s="270" t="s">
        <v>1425</v>
      </c>
      <c r="B15" s="271" t="s">
        <v>1426</v>
      </c>
      <c r="C15" s="272">
        <v>3</v>
      </c>
      <c r="D15" s="298">
        <v>1782</v>
      </c>
    </row>
    <row r="16" spans="1:9" s="5" customFormat="1">
      <c r="A16" s="270" t="s">
        <v>1427</v>
      </c>
      <c r="B16" s="271" t="s">
        <v>1428</v>
      </c>
      <c r="C16" s="272">
        <v>1</v>
      </c>
      <c r="D16" s="299" t="s">
        <v>1809</v>
      </c>
    </row>
    <row r="17" spans="1:4" s="5" customFormat="1">
      <c r="A17" s="270" t="s">
        <v>1429</v>
      </c>
      <c r="B17" s="271" t="s">
        <v>1430</v>
      </c>
      <c r="C17" s="272">
        <v>3</v>
      </c>
      <c r="D17" s="299">
        <v>13584</v>
      </c>
    </row>
    <row r="18" spans="1:4" s="5" customFormat="1">
      <c r="A18" s="270" t="s">
        <v>1431</v>
      </c>
      <c r="B18" s="271" t="s">
        <v>1432</v>
      </c>
      <c r="C18" s="272">
        <v>1</v>
      </c>
      <c r="D18" s="299" t="s">
        <v>1809</v>
      </c>
    </row>
    <row r="19" spans="1:4" s="5" customFormat="1">
      <c r="A19" s="270" t="s">
        <v>1433</v>
      </c>
      <c r="B19" s="271" t="s">
        <v>1434</v>
      </c>
      <c r="C19" s="272">
        <v>7</v>
      </c>
      <c r="D19" s="298">
        <v>24738</v>
      </c>
    </row>
    <row r="20" spans="1:4" s="5" customFormat="1">
      <c r="A20" s="270" t="s">
        <v>1435</v>
      </c>
      <c r="B20" s="271" t="s">
        <v>1436</v>
      </c>
      <c r="C20" s="272">
        <v>4</v>
      </c>
      <c r="D20" s="298">
        <v>45366</v>
      </c>
    </row>
    <row r="21" spans="1:4" s="5" customFormat="1">
      <c r="A21" s="270" t="s">
        <v>1437</v>
      </c>
      <c r="B21" s="271" t="s">
        <v>1438</v>
      </c>
      <c r="C21" s="272">
        <v>1</v>
      </c>
      <c r="D21" s="299" t="s">
        <v>1809</v>
      </c>
    </row>
    <row r="22" spans="1:4" s="5" customFormat="1">
      <c r="A22" s="270" t="s">
        <v>1439</v>
      </c>
      <c r="B22" s="271" t="s">
        <v>1440</v>
      </c>
      <c r="C22" s="272">
        <v>1</v>
      </c>
      <c r="D22" s="299" t="s">
        <v>1809</v>
      </c>
    </row>
    <row r="23" spans="1:4" s="5" customFormat="1">
      <c r="A23" s="270" t="s">
        <v>1443</v>
      </c>
      <c r="B23" s="271" t="s">
        <v>1444</v>
      </c>
      <c r="C23" s="272">
        <v>7</v>
      </c>
      <c r="D23" s="299">
        <v>24625</v>
      </c>
    </row>
    <row r="24" spans="1:4" s="5" customFormat="1">
      <c r="A24" s="270" t="s">
        <v>1445</v>
      </c>
      <c r="B24" s="271" t="s">
        <v>1446</v>
      </c>
      <c r="C24" s="272">
        <v>1</v>
      </c>
      <c r="D24" s="299" t="s">
        <v>1809</v>
      </c>
    </row>
    <row r="25" spans="1:4" s="5" customFormat="1">
      <c r="A25" s="270" t="s">
        <v>1447</v>
      </c>
      <c r="B25" s="271" t="s">
        <v>1448</v>
      </c>
      <c r="C25" s="272">
        <v>2</v>
      </c>
      <c r="D25" s="299" t="s">
        <v>1809</v>
      </c>
    </row>
    <row r="26" spans="1:4" s="5" customFormat="1">
      <c r="A26" s="270" t="s">
        <v>1449</v>
      </c>
      <c r="B26" s="271" t="s">
        <v>1450</v>
      </c>
      <c r="C26" s="272">
        <v>1</v>
      </c>
      <c r="D26" s="299" t="s">
        <v>1809</v>
      </c>
    </row>
    <row r="27" spans="1:4" s="5" customFormat="1">
      <c r="A27" s="270" t="s">
        <v>1451</v>
      </c>
      <c r="B27" s="271" t="s">
        <v>1452</v>
      </c>
      <c r="C27" s="272">
        <v>1</v>
      </c>
      <c r="D27" s="299" t="s">
        <v>1809</v>
      </c>
    </row>
    <row r="28" spans="1:4" s="5" customFormat="1">
      <c r="A28" s="270" t="s">
        <v>1453</v>
      </c>
      <c r="B28" s="271" t="s">
        <v>1454</v>
      </c>
      <c r="C28" s="272">
        <v>1</v>
      </c>
      <c r="D28" s="299" t="s">
        <v>1809</v>
      </c>
    </row>
    <row r="29" spans="1:4" s="5" customFormat="1">
      <c r="A29" s="270" t="s">
        <v>1455</v>
      </c>
      <c r="B29" s="271" t="s">
        <v>1456</v>
      </c>
      <c r="C29" s="272">
        <v>1</v>
      </c>
      <c r="D29" s="299" t="s">
        <v>1809</v>
      </c>
    </row>
    <row r="30" spans="1:4" s="5" customFormat="1">
      <c r="A30" s="270" t="s">
        <v>1457</v>
      </c>
      <c r="B30" s="271" t="s">
        <v>1458</v>
      </c>
      <c r="C30" s="272">
        <v>1</v>
      </c>
      <c r="D30" s="299" t="s">
        <v>1809</v>
      </c>
    </row>
    <row r="31" spans="1:4" s="5" customFormat="1">
      <c r="A31" s="270" t="s">
        <v>1459</v>
      </c>
      <c r="B31" s="271" t="s">
        <v>1460</v>
      </c>
      <c r="C31" s="272">
        <v>2</v>
      </c>
      <c r="D31" s="299" t="s">
        <v>1809</v>
      </c>
    </row>
    <row r="32" spans="1:4" s="5" customFormat="1">
      <c r="A32" s="270" t="s">
        <v>1461</v>
      </c>
      <c r="B32" s="271" t="s">
        <v>1462</v>
      </c>
      <c r="C32" s="272">
        <v>1</v>
      </c>
      <c r="D32" s="299" t="s">
        <v>1809</v>
      </c>
    </row>
    <row r="33" spans="1:7" s="5" customFormat="1">
      <c r="A33" s="258" t="s">
        <v>1463</v>
      </c>
      <c r="B33" s="253" t="s">
        <v>1464</v>
      </c>
      <c r="C33" s="259">
        <v>5</v>
      </c>
      <c r="D33" s="305">
        <v>204767</v>
      </c>
    </row>
    <row r="34" spans="1:7" s="5" customFormat="1">
      <c r="A34" s="274" t="s">
        <v>136</v>
      </c>
      <c r="B34" s="275" t="s">
        <v>703</v>
      </c>
      <c r="C34" s="276">
        <v>11</v>
      </c>
      <c r="D34" s="302">
        <v>83060</v>
      </c>
    </row>
    <row r="35" spans="1:7" s="71" customFormat="1">
      <c r="A35" s="270">
        <v>101191</v>
      </c>
      <c r="B35" s="271" t="s">
        <v>1465</v>
      </c>
      <c r="C35" s="272">
        <v>4</v>
      </c>
      <c r="D35" s="299">
        <v>80757</v>
      </c>
      <c r="G35" s="4"/>
    </row>
    <row r="36" spans="1:7" s="5" customFormat="1">
      <c r="A36" s="270">
        <v>102391</v>
      </c>
      <c r="B36" s="271" t="s">
        <v>1466</v>
      </c>
      <c r="C36" s="272">
        <v>1</v>
      </c>
      <c r="D36" s="299" t="s">
        <v>1809</v>
      </c>
    </row>
    <row r="37" spans="1:7" s="5" customFormat="1">
      <c r="A37" s="270">
        <v>103191</v>
      </c>
      <c r="B37" s="271" t="s">
        <v>1467</v>
      </c>
      <c r="C37" s="272">
        <v>4</v>
      </c>
      <c r="D37" s="299">
        <v>1571</v>
      </c>
    </row>
    <row r="38" spans="1:7" s="5" customFormat="1">
      <c r="A38" s="270">
        <v>106291</v>
      </c>
      <c r="B38" s="271" t="s">
        <v>1468</v>
      </c>
      <c r="C38" s="272">
        <v>1</v>
      </c>
      <c r="D38" s="299" t="s">
        <v>1809</v>
      </c>
    </row>
    <row r="39" spans="1:7" s="5" customFormat="1">
      <c r="A39" s="258">
        <v>106391</v>
      </c>
      <c r="B39" s="253" t="s">
        <v>1469</v>
      </c>
      <c r="C39" s="259">
        <v>1</v>
      </c>
      <c r="D39" s="305" t="s">
        <v>1809</v>
      </c>
    </row>
    <row r="40" spans="1:7" s="5" customFormat="1">
      <c r="A40" s="274" t="s">
        <v>138</v>
      </c>
      <c r="B40" s="275" t="s">
        <v>1817</v>
      </c>
      <c r="C40" s="276">
        <v>264</v>
      </c>
      <c r="D40" s="300">
        <v>1713685</v>
      </c>
      <c r="E40" s="301"/>
      <c r="G40" s="6"/>
    </row>
    <row r="41" spans="1:7" s="71" customFormat="1">
      <c r="A41" s="270">
        <v>111291</v>
      </c>
      <c r="B41" s="271" t="s">
        <v>1472</v>
      </c>
      <c r="C41" s="272">
        <v>3</v>
      </c>
      <c r="D41" s="298">
        <v>82565</v>
      </c>
      <c r="E41" s="303"/>
      <c r="G41" s="4"/>
    </row>
    <row r="42" spans="1:7" s="5" customFormat="1">
      <c r="A42" s="270">
        <v>111791</v>
      </c>
      <c r="B42" s="271" t="s">
        <v>1474</v>
      </c>
      <c r="C42" s="272">
        <v>8</v>
      </c>
      <c r="D42" s="299">
        <v>25668</v>
      </c>
    </row>
    <row r="43" spans="1:7" s="5" customFormat="1">
      <c r="A43" s="270">
        <v>112191</v>
      </c>
      <c r="B43" s="271" t="s">
        <v>1475</v>
      </c>
      <c r="C43" s="272">
        <v>2</v>
      </c>
      <c r="D43" s="299" t="s">
        <v>1809</v>
      </c>
    </row>
    <row r="44" spans="1:7" s="5" customFormat="1">
      <c r="A44" s="270">
        <v>112293</v>
      </c>
      <c r="B44" s="271" t="s">
        <v>1476</v>
      </c>
      <c r="C44" s="272">
        <v>1</v>
      </c>
      <c r="D44" s="299" t="s">
        <v>1809</v>
      </c>
    </row>
    <row r="45" spans="1:7" s="5" customFormat="1">
      <c r="A45" s="270">
        <v>112491</v>
      </c>
      <c r="B45" s="271" t="s">
        <v>1477</v>
      </c>
      <c r="C45" s="272">
        <v>1</v>
      </c>
      <c r="D45" s="299" t="s">
        <v>1809</v>
      </c>
    </row>
    <row r="46" spans="1:7" s="5" customFormat="1">
      <c r="A46" s="270">
        <v>113391</v>
      </c>
      <c r="B46" s="271" t="s">
        <v>1478</v>
      </c>
      <c r="C46" s="272">
        <v>1</v>
      </c>
      <c r="D46" s="299" t="s">
        <v>1809</v>
      </c>
    </row>
    <row r="47" spans="1:7" s="5" customFormat="1">
      <c r="A47" s="270">
        <v>114191</v>
      </c>
      <c r="B47" s="271" t="s">
        <v>1479</v>
      </c>
      <c r="C47" s="272">
        <v>4</v>
      </c>
      <c r="D47" s="298">
        <v>22365</v>
      </c>
    </row>
    <row r="48" spans="1:7" s="5" customFormat="1">
      <c r="A48" s="270">
        <v>114491</v>
      </c>
      <c r="B48" s="271" t="s">
        <v>1480</v>
      </c>
      <c r="C48" s="272">
        <v>1</v>
      </c>
      <c r="D48" s="299" t="s">
        <v>1809</v>
      </c>
    </row>
    <row r="49" spans="1:7" s="5" customFormat="1">
      <c r="A49" s="270">
        <v>114591</v>
      </c>
      <c r="B49" s="271" t="s">
        <v>1481</v>
      </c>
      <c r="C49" s="272">
        <v>1</v>
      </c>
      <c r="D49" s="299" t="s">
        <v>1809</v>
      </c>
    </row>
    <row r="50" spans="1:7" s="5" customFormat="1">
      <c r="A50" s="270">
        <v>114593</v>
      </c>
      <c r="B50" s="271" t="s">
        <v>1482</v>
      </c>
      <c r="C50" s="272">
        <v>1</v>
      </c>
      <c r="D50" s="299" t="s">
        <v>1809</v>
      </c>
    </row>
    <row r="51" spans="1:7" s="5" customFormat="1">
      <c r="A51" s="270">
        <v>114691</v>
      </c>
      <c r="B51" s="271" t="s">
        <v>1483</v>
      </c>
      <c r="C51" s="272">
        <v>6</v>
      </c>
      <c r="D51" s="299">
        <v>230554</v>
      </c>
    </row>
    <row r="52" spans="1:7" s="5" customFormat="1">
      <c r="A52" s="270">
        <v>114891</v>
      </c>
      <c r="B52" s="271" t="s">
        <v>1484</v>
      </c>
      <c r="C52" s="272">
        <v>22</v>
      </c>
      <c r="D52" s="298">
        <v>347897</v>
      </c>
    </row>
    <row r="53" spans="1:7" s="5" customFormat="1">
      <c r="A53" s="270">
        <v>115191</v>
      </c>
      <c r="B53" s="271" t="s">
        <v>1485</v>
      </c>
      <c r="C53" s="272">
        <v>1</v>
      </c>
      <c r="D53" s="299" t="s">
        <v>1809</v>
      </c>
    </row>
    <row r="54" spans="1:7" s="5" customFormat="1">
      <c r="A54" s="270">
        <v>115791</v>
      </c>
      <c r="B54" s="271" t="s">
        <v>1486</v>
      </c>
      <c r="C54" s="272">
        <v>4</v>
      </c>
      <c r="D54" s="298">
        <v>40883</v>
      </c>
    </row>
    <row r="55" spans="1:7" s="5" customFormat="1">
      <c r="A55" s="270">
        <v>115991</v>
      </c>
      <c r="B55" s="271" t="s">
        <v>1487</v>
      </c>
      <c r="C55" s="272">
        <v>4</v>
      </c>
      <c r="D55" s="299">
        <v>26498</v>
      </c>
    </row>
    <row r="56" spans="1:7" s="5" customFormat="1">
      <c r="A56" s="270">
        <v>116191</v>
      </c>
      <c r="B56" s="271" t="s">
        <v>1488</v>
      </c>
      <c r="C56" s="272">
        <v>11</v>
      </c>
      <c r="D56" s="298">
        <v>33818</v>
      </c>
    </row>
    <row r="57" spans="1:7" s="5" customFormat="1">
      <c r="A57" s="270">
        <v>116291</v>
      </c>
      <c r="B57" s="271" t="s">
        <v>1489</v>
      </c>
      <c r="C57" s="272">
        <v>47</v>
      </c>
      <c r="D57" s="298">
        <v>180756</v>
      </c>
    </row>
    <row r="58" spans="1:7" s="5" customFormat="1">
      <c r="A58" s="270">
        <v>116491</v>
      </c>
      <c r="B58" s="271" t="s">
        <v>1491</v>
      </c>
      <c r="C58" s="272">
        <v>4</v>
      </c>
      <c r="D58" s="298">
        <v>6363</v>
      </c>
    </row>
    <row r="59" spans="1:7" s="5" customFormat="1">
      <c r="A59" s="270">
        <v>116591</v>
      </c>
      <c r="B59" s="271" t="s">
        <v>1492</v>
      </c>
      <c r="C59" s="272">
        <v>8</v>
      </c>
      <c r="D59" s="298">
        <v>25651</v>
      </c>
    </row>
    <row r="60" spans="1:7" s="5" customFormat="1">
      <c r="A60" s="270">
        <v>116592</v>
      </c>
      <c r="B60" s="271" t="s">
        <v>1493</v>
      </c>
      <c r="C60" s="272">
        <v>3</v>
      </c>
      <c r="D60" s="299">
        <v>11831</v>
      </c>
      <c r="G60" s="6"/>
    </row>
    <row r="61" spans="1:7" s="5" customFormat="1">
      <c r="A61" s="270">
        <v>116691</v>
      </c>
      <c r="B61" s="271" t="s">
        <v>1494</v>
      </c>
      <c r="C61" s="272">
        <v>4</v>
      </c>
      <c r="D61" s="298">
        <v>12091</v>
      </c>
    </row>
    <row r="62" spans="1:7" s="5" customFormat="1">
      <c r="A62" s="270">
        <v>116791</v>
      </c>
      <c r="B62" s="271" t="s">
        <v>1495</v>
      </c>
      <c r="C62" s="272">
        <v>29</v>
      </c>
      <c r="D62" s="298">
        <v>141131</v>
      </c>
    </row>
    <row r="63" spans="1:7" s="5" customFormat="1">
      <c r="A63" s="270">
        <v>116891</v>
      </c>
      <c r="B63" s="271" t="s">
        <v>1496</v>
      </c>
      <c r="C63" s="272">
        <v>1</v>
      </c>
      <c r="D63" s="299" t="s">
        <v>1809</v>
      </c>
    </row>
    <row r="64" spans="1:7" s="5" customFormat="1">
      <c r="A64" s="270">
        <v>116991</v>
      </c>
      <c r="B64" s="271" t="s">
        <v>1497</v>
      </c>
      <c r="C64" s="272">
        <v>9</v>
      </c>
      <c r="D64" s="298">
        <v>29221</v>
      </c>
    </row>
    <row r="65" spans="1:4" s="5" customFormat="1">
      <c r="A65" s="270">
        <v>117191</v>
      </c>
      <c r="B65" s="271" t="s">
        <v>1498</v>
      </c>
      <c r="C65" s="272">
        <v>10</v>
      </c>
      <c r="D65" s="299">
        <v>58132</v>
      </c>
    </row>
    <row r="66" spans="1:4" s="5" customFormat="1">
      <c r="A66" s="270">
        <v>117291</v>
      </c>
      <c r="B66" s="271" t="s">
        <v>1499</v>
      </c>
      <c r="C66" s="272">
        <v>10</v>
      </c>
      <c r="D66" s="299">
        <v>30127</v>
      </c>
    </row>
    <row r="67" spans="1:4" s="5" customFormat="1">
      <c r="A67" s="270">
        <v>117391</v>
      </c>
      <c r="B67" s="271" t="s">
        <v>1500</v>
      </c>
      <c r="C67" s="272">
        <v>4</v>
      </c>
      <c r="D67" s="298">
        <v>17915</v>
      </c>
    </row>
    <row r="68" spans="1:4" s="5" customFormat="1">
      <c r="A68" s="270">
        <v>117491</v>
      </c>
      <c r="B68" s="271" t="s">
        <v>1501</v>
      </c>
      <c r="C68" s="272">
        <v>3</v>
      </c>
      <c r="D68" s="299">
        <v>7946</v>
      </c>
    </row>
    <row r="69" spans="1:4" s="5" customFormat="1">
      <c r="A69" s="270">
        <v>118391</v>
      </c>
      <c r="B69" s="271" t="s">
        <v>1503</v>
      </c>
      <c r="C69" s="272">
        <v>2</v>
      </c>
      <c r="D69" s="299" t="s">
        <v>1809</v>
      </c>
    </row>
    <row r="70" spans="1:4" s="5" customFormat="1">
      <c r="A70" s="270">
        <v>118691</v>
      </c>
      <c r="B70" s="271" t="s">
        <v>1504</v>
      </c>
      <c r="C70" s="272">
        <v>2</v>
      </c>
      <c r="D70" s="299" t="s">
        <v>1809</v>
      </c>
    </row>
    <row r="71" spans="1:4" s="5" customFormat="1">
      <c r="A71" s="270">
        <v>118991</v>
      </c>
      <c r="B71" s="271" t="s">
        <v>1505</v>
      </c>
      <c r="C71" s="272">
        <v>2</v>
      </c>
      <c r="D71" s="299" t="s">
        <v>1809</v>
      </c>
    </row>
    <row r="72" spans="1:4" s="5" customFormat="1">
      <c r="A72" s="270">
        <v>119191</v>
      </c>
      <c r="B72" s="271" t="s">
        <v>1506</v>
      </c>
      <c r="C72" s="272">
        <v>2</v>
      </c>
      <c r="D72" s="299" t="s">
        <v>1809</v>
      </c>
    </row>
    <row r="73" spans="1:4" s="5" customFormat="1">
      <c r="A73" s="270">
        <v>119491</v>
      </c>
      <c r="B73" s="271" t="s">
        <v>1507</v>
      </c>
      <c r="C73" s="272">
        <v>2</v>
      </c>
      <c r="D73" s="299" t="s">
        <v>1809</v>
      </c>
    </row>
    <row r="74" spans="1:4" s="5" customFormat="1">
      <c r="A74" s="270">
        <v>119591</v>
      </c>
      <c r="B74" s="271" t="s">
        <v>1508</v>
      </c>
      <c r="C74" s="272">
        <v>2</v>
      </c>
      <c r="D74" s="299" t="s">
        <v>1809</v>
      </c>
    </row>
    <row r="75" spans="1:4" s="5" customFormat="1">
      <c r="A75" s="266">
        <v>119691</v>
      </c>
      <c r="B75" s="253" t="s">
        <v>1509</v>
      </c>
      <c r="C75" s="259">
        <v>14</v>
      </c>
      <c r="D75" s="305">
        <v>38675</v>
      </c>
    </row>
    <row r="76" spans="1:4" s="5" customFormat="1">
      <c r="A76" s="270">
        <v>119791</v>
      </c>
      <c r="B76" s="271" t="s">
        <v>1510</v>
      </c>
      <c r="C76" s="272">
        <v>26</v>
      </c>
      <c r="D76" s="298">
        <v>125812</v>
      </c>
    </row>
    <row r="77" spans="1:4" s="71" customFormat="1">
      <c r="A77" s="270">
        <v>119891</v>
      </c>
      <c r="B77" s="271" t="s">
        <v>1511</v>
      </c>
      <c r="C77" s="272">
        <v>2</v>
      </c>
      <c r="D77" s="299" t="s">
        <v>1809</v>
      </c>
    </row>
    <row r="78" spans="1:4" s="5" customFormat="1">
      <c r="A78" s="270">
        <v>119991</v>
      </c>
      <c r="B78" s="271" t="s">
        <v>1512</v>
      </c>
      <c r="C78" s="272">
        <v>7</v>
      </c>
      <c r="D78" s="299">
        <v>31882</v>
      </c>
    </row>
    <row r="79" spans="1:4" s="5" customFormat="1">
      <c r="A79" s="274" t="s">
        <v>140</v>
      </c>
      <c r="B79" s="275" t="s">
        <v>792</v>
      </c>
      <c r="C79" s="276">
        <v>24</v>
      </c>
      <c r="D79" s="300">
        <v>34535</v>
      </c>
    </row>
    <row r="80" spans="1:4" s="5" customFormat="1">
      <c r="A80" s="270">
        <v>121191</v>
      </c>
      <c r="B80" s="271" t="s">
        <v>1513</v>
      </c>
      <c r="C80" s="272">
        <v>15</v>
      </c>
      <c r="D80" s="299">
        <v>18231</v>
      </c>
    </row>
    <row r="81" spans="1:7" s="5" customFormat="1">
      <c r="A81" s="270">
        <v>121391</v>
      </c>
      <c r="B81" s="271" t="s">
        <v>1515</v>
      </c>
      <c r="C81" s="272">
        <v>1</v>
      </c>
      <c r="D81" s="299" t="s">
        <v>1809</v>
      </c>
    </row>
    <row r="82" spans="1:7" s="5" customFormat="1">
      <c r="A82" s="258">
        <v>121991</v>
      </c>
      <c r="B82" s="253" t="s">
        <v>1516</v>
      </c>
      <c r="C82" s="259">
        <v>1</v>
      </c>
      <c r="D82" s="305" t="s">
        <v>1809</v>
      </c>
    </row>
    <row r="83" spans="1:7" s="71" customFormat="1">
      <c r="A83" s="270">
        <v>122191</v>
      </c>
      <c r="B83" s="271" t="s">
        <v>1517</v>
      </c>
      <c r="C83" s="272">
        <v>2</v>
      </c>
      <c r="D83" s="299" t="s">
        <v>1809</v>
      </c>
      <c r="G83" s="4"/>
    </row>
    <row r="84" spans="1:7" s="5" customFormat="1">
      <c r="A84" s="270">
        <v>122391</v>
      </c>
      <c r="B84" s="271" t="s">
        <v>1519</v>
      </c>
      <c r="C84" s="272">
        <v>1</v>
      </c>
      <c r="D84" s="299" t="s">
        <v>1809</v>
      </c>
    </row>
    <row r="85" spans="1:7" s="5" customFormat="1">
      <c r="A85" s="270">
        <v>122791</v>
      </c>
      <c r="B85" s="271" t="s">
        <v>1520</v>
      </c>
      <c r="C85" s="272">
        <v>1</v>
      </c>
      <c r="D85" s="299" t="s">
        <v>1809</v>
      </c>
    </row>
    <row r="86" spans="1:7" s="5" customFormat="1">
      <c r="A86" s="270">
        <v>129191</v>
      </c>
      <c r="B86" s="271" t="s">
        <v>1522</v>
      </c>
      <c r="C86" s="272">
        <v>2</v>
      </c>
      <c r="D86" s="299" t="s">
        <v>1809</v>
      </c>
    </row>
    <row r="87" spans="1:7" s="5" customFormat="1">
      <c r="A87" s="266">
        <v>129991</v>
      </c>
      <c r="B87" s="267" t="s">
        <v>1523</v>
      </c>
      <c r="C87" s="259">
        <v>1</v>
      </c>
      <c r="D87" s="305" t="s">
        <v>1809</v>
      </c>
    </row>
    <row r="88" spans="1:7" s="5" customFormat="1">
      <c r="A88" s="274" t="s">
        <v>142</v>
      </c>
      <c r="B88" s="275" t="s">
        <v>820</v>
      </c>
      <c r="C88" s="276">
        <v>13</v>
      </c>
      <c r="D88" s="300">
        <v>19437</v>
      </c>
    </row>
    <row r="89" spans="1:7" s="71" customFormat="1">
      <c r="A89" s="270">
        <v>131191</v>
      </c>
      <c r="B89" s="271" t="s">
        <v>1524</v>
      </c>
      <c r="C89" s="272">
        <v>5</v>
      </c>
      <c r="D89" s="298">
        <v>5681</v>
      </c>
    </row>
    <row r="90" spans="1:7" s="5" customFormat="1">
      <c r="A90" s="270">
        <v>131291</v>
      </c>
      <c r="B90" s="271" t="s">
        <v>1525</v>
      </c>
      <c r="C90" s="272">
        <v>2</v>
      </c>
      <c r="D90" s="299" t="s">
        <v>1809</v>
      </c>
    </row>
    <row r="91" spans="1:7" s="5" customFormat="1">
      <c r="A91" s="270">
        <v>132191</v>
      </c>
      <c r="B91" s="271" t="s">
        <v>1526</v>
      </c>
      <c r="C91" s="272">
        <v>1</v>
      </c>
      <c r="D91" s="299" t="s">
        <v>1809</v>
      </c>
    </row>
    <row r="92" spans="1:7" s="5" customFormat="1">
      <c r="A92" s="270">
        <v>133191</v>
      </c>
      <c r="B92" s="271" t="s">
        <v>1527</v>
      </c>
      <c r="C92" s="272">
        <v>3</v>
      </c>
      <c r="D92" s="299">
        <v>402</v>
      </c>
    </row>
    <row r="93" spans="1:7" s="5" customFormat="1">
      <c r="A93" s="270">
        <v>139191</v>
      </c>
      <c r="B93" s="271" t="s">
        <v>1528</v>
      </c>
      <c r="C93" s="272">
        <v>1</v>
      </c>
      <c r="D93" s="299" t="s">
        <v>1809</v>
      </c>
    </row>
    <row r="94" spans="1:7" s="5" customFormat="1">
      <c r="A94" s="270">
        <v>139391</v>
      </c>
      <c r="B94" s="271" t="s">
        <v>1529</v>
      </c>
      <c r="C94" s="272">
        <v>1</v>
      </c>
      <c r="D94" s="299" t="s">
        <v>1809</v>
      </c>
    </row>
    <row r="95" spans="1:7" s="5" customFormat="1">
      <c r="A95" s="274">
        <v>14</v>
      </c>
      <c r="B95" s="275" t="s">
        <v>838</v>
      </c>
      <c r="C95" s="276">
        <v>66</v>
      </c>
      <c r="D95" s="302">
        <v>1050961</v>
      </c>
    </row>
    <row r="96" spans="1:7" s="5" customFormat="1">
      <c r="A96" s="270">
        <v>141191</v>
      </c>
      <c r="B96" s="271" t="s">
        <v>1530</v>
      </c>
      <c r="C96" s="272">
        <v>3</v>
      </c>
      <c r="D96" s="299">
        <v>112513</v>
      </c>
      <c r="E96" s="301"/>
      <c r="G96" s="6"/>
    </row>
    <row r="97" spans="1:4" s="5" customFormat="1">
      <c r="A97" s="270">
        <v>142191</v>
      </c>
      <c r="B97" s="271" t="s">
        <v>1531</v>
      </c>
      <c r="C97" s="272">
        <v>3</v>
      </c>
      <c r="D97" s="298">
        <v>9017</v>
      </c>
    </row>
    <row r="98" spans="1:4" s="5" customFormat="1">
      <c r="A98" s="270">
        <v>143191</v>
      </c>
      <c r="B98" s="271" t="s">
        <v>1532</v>
      </c>
      <c r="C98" s="272">
        <v>4</v>
      </c>
      <c r="D98" s="298">
        <v>270884</v>
      </c>
    </row>
    <row r="99" spans="1:4" s="5" customFormat="1">
      <c r="A99" s="270">
        <v>143291</v>
      </c>
      <c r="B99" s="271" t="s">
        <v>1533</v>
      </c>
      <c r="C99" s="272">
        <v>1</v>
      </c>
      <c r="D99" s="299" t="s">
        <v>1809</v>
      </c>
    </row>
    <row r="100" spans="1:4" s="5" customFormat="1">
      <c r="A100" s="266">
        <v>144291</v>
      </c>
      <c r="B100" s="253" t="s">
        <v>1535</v>
      </c>
      <c r="C100" s="268">
        <v>1</v>
      </c>
      <c r="D100" s="305" t="s">
        <v>1809</v>
      </c>
    </row>
    <row r="101" spans="1:4" s="71" customFormat="1">
      <c r="A101" s="270">
        <v>144991</v>
      </c>
      <c r="B101" s="271" t="s">
        <v>1536</v>
      </c>
      <c r="C101" s="272">
        <v>5</v>
      </c>
      <c r="D101" s="298">
        <v>28733</v>
      </c>
    </row>
    <row r="102" spans="1:4" s="5" customFormat="1">
      <c r="A102" s="270">
        <v>145191</v>
      </c>
      <c r="B102" s="271" t="s">
        <v>1537</v>
      </c>
      <c r="C102" s="272">
        <v>1</v>
      </c>
      <c r="D102" s="299" t="s">
        <v>1809</v>
      </c>
    </row>
    <row r="103" spans="1:4" s="5" customFormat="1">
      <c r="A103" s="270">
        <v>145391</v>
      </c>
      <c r="B103" s="271" t="s">
        <v>1539</v>
      </c>
      <c r="C103" s="272">
        <v>2</v>
      </c>
      <c r="D103" s="299" t="s">
        <v>1809</v>
      </c>
    </row>
    <row r="104" spans="1:4" s="5" customFormat="1">
      <c r="A104" s="270">
        <v>145491</v>
      </c>
      <c r="B104" s="271" t="s">
        <v>1540</v>
      </c>
      <c r="C104" s="272">
        <v>4</v>
      </c>
      <c r="D104" s="298">
        <v>11272</v>
      </c>
    </row>
    <row r="105" spans="1:4" s="5" customFormat="1">
      <c r="A105" s="270">
        <v>149991</v>
      </c>
      <c r="B105" s="271" t="s">
        <v>1541</v>
      </c>
      <c r="C105" s="272">
        <v>19</v>
      </c>
      <c r="D105" s="298">
        <v>451862</v>
      </c>
    </row>
    <row r="106" spans="1:4" s="5" customFormat="1">
      <c r="A106" s="270">
        <v>149992</v>
      </c>
      <c r="B106" s="271" t="s">
        <v>1542</v>
      </c>
      <c r="C106" s="272">
        <v>23</v>
      </c>
      <c r="D106" s="298">
        <v>154269</v>
      </c>
    </row>
    <row r="107" spans="1:4" s="5" customFormat="1">
      <c r="A107" s="274">
        <v>15</v>
      </c>
      <c r="B107" s="275" t="s">
        <v>884</v>
      </c>
      <c r="C107" s="276">
        <v>46</v>
      </c>
      <c r="D107" s="300">
        <v>170724</v>
      </c>
    </row>
    <row r="108" spans="1:4" s="5" customFormat="1">
      <c r="A108" s="266">
        <v>151191</v>
      </c>
      <c r="B108" s="253" t="s">
        <v>1543</v>
      </c>
      <c r="C108" s="268">
        <v>8</v>
      </c>
      <c r="D108" s="305">
        <v>22142</v>
      </c>
    </row>
    <row r="109" spans="1:4" s="71" customFormat="1">
      <c r="A109" s="270">
        <v>151291</v>
      </c>
      <c r="B109" s="271" t="s">
        <v>1544</v>
      </c>
      <c r="C109" s="272">
        <v>6</v>
      </c>
      <c r="D109" s="299">
        <v>73957</v>
      </c>
    </row>
    <row r="110" spans="1:4" s="5" customFormat="1">
      <c r="A110" s="270">
        <v>151391</v>
      </c>
      <c r="B110" s="271" t="s">
        <v>1545</v>
      </c>
      <c r="C110" s="272">
        <v>9</v>
      </c>
      <c r="D110" s="299">
        <v>25690</v>
      </c>
    </row>
    <row r="111" spans="1:4" s="5" customFormat="1">
      <c r="A111" s="270">
        <v>152191</v>
      </c>
      <c r="B111" s="271" t="s">
        <v>1546</v>
      </c>
      <c r="C111" s="272">
        <v>3</v>
      </c>
      <c r="D111" s="299">
        <v>16868</v>
      </c>
    </row>
    <row r="112" spans="1:4" s="5" customFormat="1">
      <c r="A112" s="270">
        <v>153191</v>
      </c>
      <c r="B112" s="271" t="s">
        <v>1547</v>
      </c>
      <c r="C112" s="272">
        <v>8</v>
      </c>
      <c r="D112" s="299">
        <v>11047</v>
      </c>
    </row>
    <row r="113" spans="1:7" s="71" customFormat="1">
      <c r="A113" s="266">
        <v>153291</v>
      </c>
      <c r="B113" s="253" t="s">
        <v>1548</v>
      </c>
      <c r="C113" s="268">
        <v>10</v>
      </c>
      <c r="D113" s="299">
        <v>20805</v>
      </c>
    </row>
    <row r="114" spans="1:7" s="5" customFormat="1">
      <c r="A114" s="270">
        <v>159191</v>
      </c>
      <c r="B114" s="271" t="s">
        <v>1549</v>
      </c>
      <c r="C114" s="272">
        <v>2</v>
      </c>
      <c r="D114" s="299" t="s">
        <v>1809</v>
      </c>
    </row>
    <row r="115" spans="1:7" s="5" customFormat="1">
      <c r="A115" s="274">
        <v>16</v>
      </c>
      <c r="B115" s="275" t="s">
        <v>892</v>
      </c>
      <c r="C115" s="276">
        <v>9</v>
      </c>
      <c r="D115" s="300">
        <v>439930</v>
      </c>
    </row>
    <row r="116" spans="1:7">
      <c r="A116" s="266">
        <v>161291</v>
      </c>
      <c r="B116" s="253" t="s">
        <v>1550</v>
      </c>
      <c r="C116" s="268">
        <v>1</v>
      </c>
      <c r="D116" s="305" t="s">
        <v>1809</v>
      </c>
    </row>
    <row r="117" spans="1:7" s="5" customFormat="1">
      <c r="A117" s="270">
        <v>162391</v>
      </c>
      <c r="B117" s="271" t="s">
        <v>1551</v>
      </c>
      <c r="C117" s="272">
        <v>1</v>
      </c>
      <c r="D117" s="299" t="s">
        <v>1809</v>
      </c>
      <c r="G117" s="6"/>
    </row>
    <row r="118" spans="1:7" s="5" customFormat="1">
      <c r="A118" s="270">
        <v>162991</v>
      </c>
      <c r="B118" s="271" t="s">
        <v>1552</v>
      </c>
      <c r="C118" s="272">
        <v>3</v>
      </c>
      <c r="D118" s="298">
        <v>160959</v>
      </c>
    </row>
    <row r="119" spans="1:7" s="5" customFormat="1">
      <c r="A119" s="270">
        <v>163991</v>
      </c>
      <c r="B119" s="271" t="s">
        <v>1553</v>
      </c>
      <c r="C119" s="272">
        <v>1</v>
      </c>
      <c r="D119" s="299" t="s">
        <v>1809</v>
      </c>
    </row>
    <row r="120" spans="1:7" s="5" customFormat="1">
      <c r="A120" s="270">
        <v>164291</v>
      </c>
      <c r="B120" s="271" t="s">
        <v>1554</v>
      </c>
      <c r="C120" s="272">
        <v>1</v>
      </c>
      <c r="D120" s="299" t="s">
        <v>1809</v>
      </c>
    </row>
    <row r="121" spans="1:7" s="5" customFormat="1">
      <c r="A121" s="270">
        <v>166191</v>
      </c>
      <c r="B121" s="271" t="s">
        <v>1556</v>
      </c>
      <c r="C121" s="272">
        <v>1</v>
      </c>
      <c r="D121" s="299" t="s">
        <v>1809</v>
      </c>
    </row>
    <row r="122" spans="1:7" s="5" customFormat="1">
      <c r="A122" s="270">
        <v>169991</v>
      </c>
      <c r="B122" s="271" t="s">
        <v>1557</v>
      </c>
      <c r="C122" s="272">
        <v>1</v>
      </c>
      <c r="D122" s="299" t="s">
        <v>1809</v>
      </c>
    </row>
    <row r="123" spans="1:7" s="5" customFormat="1">
      <c r="A123" s="274">
        <v>17</v>
      </c>
      <c r="B123" s="275" t="s">
        <v>956</v>
      </c>
      <c r="C123" s="276">
        <v>1</v>
      </c>
      <c r="D123" s="300" t="s">
        <v>1809</v>
      </c>
    </row>
    <row r="124" spans="1:7" s="5" customFormat="1">
      <c r="A124" s="270">
        <v>179991</v>
      </c>
      <c r="B124" s="271" t="s">
        <v>1558</v>
      </c>
      <c r="C124" s="272">
        <v>1</v>
      </c>
      <c r="D124" s="299" t="s">
        <v>1809</v>
      </c>
    </row>
    <row r="125" spans="1:7" s="5" customFormat="1">
      <c r="A125" s="274">
        <v>18</v>
      </c>
      <c r="B125" s="275" t="s">
        <v>969</v>
      </c>
      <c r="C125" s="276">
        <v>40</v>
      </c>
      <c r="D125" s="300">
        <v>233221</v>
      </c>
    </row>
    <row r="126" spans="1:7" s="5" customFormat="1">
      <c r="A126" s="270">
        <v>181591</v>
      </c>
      <c r="B126" s="271" t="s">
        <v>1559</v>
      </c>
      <c r="C126" s="272">
        <v>3</v>
      </c>
      <c r="D126" s="299">
        <v>14885</v>
      </c>
      <c r="G126" s="6"/>
    </row>
    <row r="127" spans="1:7" s="5" customFormat="1">
      <c r="A127" s="270">
        <v>182191</v>
      </c>
      <c r="B127" s="271" t="s">
        <v>1560</v>
      </c>
      <c r="C127" s="272">
        <v>9</v>
      </c>
      <c r="D127" s="299">
        <v>88985</v>
      </c>
    </row>
    <row r="128" spans="1:7" s="5" customFormat="1">
      <c r="A128" s="270">
        <v>182391</v>
      </c>
      <c r="B128" s="271" t="s">
        <v>1561</v>
      </c>
      <c r="C128" s="272">
        <v>1</v>
      </c>
      <c r="D128" s="299" t="s">
        <v>1809</v>
      </c>
    </row>
    <row r="129" spans="1:4" s="5" customFormat="1">
      <c r="A129" s="270">
        <v>182591</v>
      </c>
      <c r="B129" s="271" t="s">
        <v>1562</v>
      </c>
      <c r="C129" s="272">
        <v>10</v>
      </c>
      <c r="D129" s="299">
        <v>24295</v>
      </c>
    </row>
    <row r="130" spans="1:4" s="5" customFormat="1">
      <c r="A130" s="266">
        <v>183291</v>
      </c>
      <c r="B130" s="267" t="s">
        <v>1564</v>
      </c>
      <c r="C130" s="268">
        <v>1</v>
      </c>
      <c r="D130" s="305" t="s">
        <v>1809</v>
      </c>
    </row>
    <row r="131" spans="1:4" s="71" customFormat="1">
      <c r="A131" s="270">
        <v>183391</v>
      </c>
      <c r="B131" s="271" t="s">
        <v>1565</v>
      </c>
      <c r="C131" s="272">
        <v>1</v>
      </c>
      <c r="D131" s="299" t="s">
        <v>1809</v>
      </c>
    </row>
    <row r="132" spans="1:4" s="5" customFormat="1">
      <c r="A132" s="270">
        <v>183491</v>
      </c>
      <c r="B132" s="271" t="s">
        <v>1566</v>
      </c>
      <c r="C132" s="272">
        <v>3</v>
      </c>
      <c r="D132" s="299">
        <v>12612</v>
      </c>
    </row>
    <row r="133" spans="1:4" s="5" customFormat="1">
      <c r="A133" s="258">
        <v>184491</v>
      </c>
      <c r="B133" s="267" t="s">
        <v>1567</v>
      </c>
      <c r="C133" s="259">
        <v>1</v>
      </c>
      <c r="D133" s="305" t="s">
        <v>1809</v>
      </c>
    </row>
    <row r="134" spans="1:4" s="5" customFormat="1">
      <c r="A134" s="270">
        <v>185291</v>
      </c>
      <c r="B134" s="271" t="s">
        <v>1568</v>
      </c>
      <c r="C134" s="272">
        <v>3</v>
      </c>
      <c r="D134" s="299">
        <v>41493</v>
      </c>
    </row>
    <row r="135" spans="1:4" s="71" customFormat="1">
      <c r="A135" s="270">
        <v>189191</v>
      </c>
      <c r="B135" s="271" t="s">
        <v>1569</v>
      </c>
      <c r="C135" s="272">
        <v>3</v>
      </c>
      <c r="D135" s="299">
        <v>7242</v>
      </c>
    </row>
    <row r="136" spans="1:4" s="5" customFormat="1">
      <c r="A136" s="270">
        <v>189791</v>
      </c>
      <c r="B136" s="271" t="s">
        <v>1570</v>
      </c>
      <c r="C136" s="272">
        <v>2</v>
      </c>
      <c r="D136" s="299" t="s">
        <v>1809</v>
      </c>
    </row>
    <row r="137" spans="1:4" s="5" customFormat="1">
      <c r="A137" s="270">
        <v>189891</v>
      </c>
      <c r="B137" s="271" t="s">
        <v>1571</v>
      </c>
      <c r="C137" s="272">
        <v>3</v>
      </c>
      <c r="D137" s="299">
        <v>7616</v>
      </c>
    </row>
    <row r="138" spans="1:4" s="5" customFormat="1">
      <c r="A138" s="413">
        <v>19</v>
      </c>
      <c r="B138" s="414" t="s">
        <v>998</v>
      </c>
      <c r="C138" s="207">
        <v>5</v>
      </c>
      <c r="D138" s="415" t="s">
        <v>1809</v>
      </c>
    </row>
    <row r="139" spans="1:4" s="5" customFormat="1">
      <c r="A139" s="270">
        <v>193391</v>
      </c>
      <c r="B139" s="271" t="s">
        <v>1572</v>
      </c>
      <c r="C139" s="272">
        <v>4</v>
      </c>
      <c r="D139" s="299">
        <v>5842</v>
      </c>
    </row>
    <row r="140" spans="1:4" s="5" customFormat="1">
      <c r="A140" s="270">
        <v>199991</v>
      </c>
      <c r="B140" s="271" t="s">
        <v>1573</v>
      </c>
      <c r="C140" s="272">
        <v>1</v>
      </c>
      <c r="D140" s="299" t="s">
        <v>1809</v>
      </c>
    </row>
    <row r="141" spans="1:4" s="5" customFormat="1">
      <c r="A141" s="274" t="s">
        <v>158</v>
      </c>
      <c r="B141" s="275" t="s">
        <v>1014</v>
      </c>
      <c r="C141" s="276">
        <v>12</v>
      </c>
      <c r="D141" s="300">
        <v>24029</v>
      </c>
    </row>
    <row r="142" spans="1:4" s="5" customFormat="1">
      <c r="A142" s="270">
        <v>211291</v>
      </c>
      <c r="B142" s="271" t="s">
        <v>1576</v>
      </c>
      <c r="C142" s="272">
        <v>1</v>
      </c>
      <c r="D142" s="299" t="s">
        <v>1809</v>
      </c>
    </row>
    <row r="143" spans="1:4" s="71" customFormat="1">
      <c r="A143" s="270">
        <v>214291</v>
      </c>
      <c r="B143" s="271" t="s">
        <v>1580</v>
      </c>
      <c r="C143" s="272">
        <v>1</v>
      </c>
      <c r="D143" s="299" t="s">
        <v>1809</v>
      </c>
    </row>
    <row r="144" spans="1:4" s="5" customFormat="1">
      <c r="A144" s="266">
        <v>216191</v>
      </c>
      <c r="B144" s="267" t="s">
        <v>1583</v>
      </c>
      <c r="C144" s="268">
        <v>1</v>
      </c>
      <c r="D144" s="305" t="s">
        <v>1809</v>
      </c>
    </row>
    <row r="145" spans="1:4" s="5" customFormat="1">
      <c r="A145" s="270">
        <v>216991</v>
      </c>
      <c r="B145" s="271" t="s">
        <v>1584</v>
      </c>
      <c r="C145" s="272">
        <v>2</v>
      </c>
      <c r="D145" s="299" t="s">
        <v>1809</v>
      </c>
    </row>
    <row r="146" spans="1:4" s="5" customFormat="1">
      <c r="A146" s="270">
        <v>218491</v>
      </c>
      <c r="B146" s="271" t="s">
        <v>1585</v>
      </c>
      <c r="C146" s="272">
        <v>7</v>
      </c>
      <c r="D146" s="298">
        <v>15566</v>
      </c>
    </row>
    <row r="147" spans="1:4" s="5" customFormat="1">
      <c r="A147" s="274">
        <v>22</v>
      </c>
      <c r="B147" s="275" t="s">
        <v>161</v>
      </c>
      <c r="C147" s="276">
        <v>22</v>
      </c>
      <c r="D147" s="300">
        <v>209588</v>
      </c>
    </row>
    <row r="148" spans="1:4" s="5" customFormat="1">
      <c r="A148" s="270">
        <v>223991</v>
      </c>
      <c r="B148" s="271" t="s">
        <v>1587</v>
      </c>
      <c r="C148" s="272">
        <v>1</v>
      </c>
      <c r="D148" s="299" t="s">
        <v>1809</v>
      </c>
    </row>
    <row r="149" spans="1:4" s="71" customFormat="1">
      <c r="A149" s="270">
        <v>224992</v>
      </c>
      <c r="B149" s="271" t="s">
        <v>1588</v>
      </c>
      <c r="C149" s="272">
        <v>1</v>
      </c>
      <c r="D149" s="299" t="s">
        <v>1809</v>
      </c>
    </row>
    <row r="150" spans="1:4" s="5" customFormat="1">
      <c r="A150" s="270">
        <v>229191</v>
      </c>
      <c r="B150" s="271" t="s">
        <v>1591</v>
      </c>
      <c r="C150" s="272">
        <v>6</v>
      </c>
      <c r="D150" s="298">
        <v>77666</v>
      </c>
    </row>
    <row r="151" spans="1:4" s="5" customFormat="1">
      <c r="A151" s="266">
        <v>229291</v>
      </c>
      <c r="B151" s="267" t="s">
        <v>1592</v>
      </c>
      <c r="C151" s="268">
        <v>1</v>
      </c>
      <c r="D151" s="305" t="s">
        <v>1809</v>
      </c>
    </row>
    <row r="152" spans="1:4" s="5" customFormat="1">
      <c r="A152" s="270">
        <v>229991</v>
      </c>
      <c r="B152" s="271" t="s">
        <v>1593</v>
      </c>
      <c r="C152" s="272">
        <v>13</v>
      </c>
      <c r="D152" s="298">
        <v>50913</v>
      </c>
    </row>
    <row r="153" spans="1:4" s="5" customFormat="1">
      <c r="A153" s="274">
        <v>23</v>
      </c>
      <c r="B153" s="275" t="s">
        <v>163</v>
      </c>
      <c r="C153" s="276">
        <v>10</v>
      </c>
      <c r="D153" s="300">
        <v>284220</v>
      </c>
    </row>
    <row r="154" spans="1:4" s="5" customFormat="1">
      <c r="A154" s="270">
        <v>231191</v>
      </c>
      <c r="B154" s="271" t="s">
        <v>1594</v>
      </c>
      <c r="C154" s="272">
        <v>1</v>
      </c>
      <c r="D154" s="299" t="s">
        <v>1809</v>
      </c>
    </row>
    <row r="155" spans="1:4" s="5" customFormat="1">
      <c r="A155" s="270">
        <v>231991</v>
      </c>
      <c r="B155" s="271" t="s">
        <v>1595</v>
      </c>
      <c r="C155" s="272">
        <v>1</v>
      </c>
      <c r="D155" s="299" t="s">
        <v>1809</v>
      </c>
    </row>
    <row r="156" spans="1:4" s="5" customFormat="1">
      <c r="A156" s="270">
        <v>232291</v>
      </c>
      <c r="B156" s="271" t="s">
        <v>1596</v>
      </c>
      <c r="C156" s="272">
        <v>1</v>
      </c>
      <c r="D156" s="299" t="s">
        <v>1809</v>
      </c>
    </row>
    <row r="157" spans="1:4" s="5" customFormat="1">
      <c r="A157" s="270">
        <v>232991</v>
      </c>
      <c r="B157" s="271" t="s">
        <v>1597</v>
      </c>
      <c r="C157" s="272">
        <v>2</v>
      </c>
      <c r="D157" s="299" t="s">
        <v>1809</v>
      </c>
    </row>
    <row r="158" spans="1:4" s="5" customFormat="1">
      <c r="A158" s="270">
        <v>233991</v>
      </c>
      <c r="B158" s="271" t="s">
        <v>1598</v>
      </c>
      <c r="C158" s="272">
        <v>1</v>
      </c>
      <c r="D158" s="299" t="s">
        <v>1809</v>
      </c>
    </row>
    <row r="159" spans="1:4" s="5" customFormat="1">
      <c r="A159" s="270">
        <v>234191</v>
      </c>
      <c r="B159" s="271" t="s">
        <v>1599</v>
      </c>
      <c r="C159" s="272">
        <v>1</v>
      </c>
      <c r="D159" s="299" t="s">
        <v>1809</v>
      </c>
    </row>
    <row r="160" spans="1:4" s="5" customFormat="1">
      <c r="A160" s="270">
        <v>235391</v>
      </c>
      <c r="B160" s="271" t="s">
        <v>1601</v>
      </c>
      <c r="C160" s="272">
        <v>1</v>
      </c>
      <c r="D160" s="299" t="s">
        <v>1809</v>
      </c>
    </row>
    <row r="161" spans="1:4" s="5" customFormat="1">
      <c r="A161" s="270">
        <v>235591</v>
      </c>
      <c r="B161" s="271" t="s">
        <v>1602</v>
      </c>
      <c r="C161" s="272">
        <v>1</v>
      </c>
      <c r="D161" s="299" t="s">
        <v>1809</v>
      </c>
    </row>
    <row r="162" spans="1:4" s="5" customFormat="1">
      <c r="A162" s="270">
        <v>239991</v>
      </c>
      <c r="B162" s="271" t="s">
        <v>1603</v>
      </c>
      <c r="C162" s="272">
        <v>1</v>
      </c>
      <c r="D162" s="299" t="s">
        <v>1809</v>
      </c>
    </row>
    <row r="163" spans="1:4" s="5" customFormat="1">
      <c r="A163" s="274">
        <v>24</v>
      </c>
      <c r="B163" s="275" t="s">
        <v>1086</v>
      </c>
      <c r="C163" s="276">
        <v>120</v>
      </c>
      <c r="D163" s="302">
        <v>1264820</v>
      </c>
    </row>
    <row r="164" spans="1:4" s="5" customFormat="1">
      <c r="A164" s="270">
        <v>242291</v>
      </c>
      <c r="B164" s="271" t="s">
        <v>1605</v>
      </c>
      <c r="C164" s="272">
        <v>3</v>
      </c>
      <c r="D164" s="298">
        <v>15230</v>
      </c>
    </row>
    <row r="165" spans="1:4" s="5" customFormat="1">
      <c r="A165" s="270">
        <v>242591</v>
      </c>
      <c r="B165" s="271" t="s">
        <v>1606</v>
      </c>
      <c r="C165" s="272">
        <v>2</v>
      </c>
      <c r="D165" s="299" t="s">
        <v>1809</v>
      </c>
    </row>
    <row r="166" spans="1:4" s="5" customFormat="1">
      <c r="A166" s="270">
        <v>242691</v>
      </c>
      <c r="B166" s="271" t="s">
        <v>1607</v>
      </c>
      <c r="C166" s="272">
        <v>1</v>
      </c>
      <c r="D166" s="299" t="s">
        <v>1809</v>
      </c>
    </row>
    <row r="167" spans="1:4" s="5" customFormat="1">
      <c r="A167" s="270">
        <v>243191</v>
      </c>
      <c r="B167" s="271" t="s">
        <v>1609</v>
      </c>
      <c r="C167" s="272">
        <v>4</v>
      </c>
      <c r="D167" s="298">
        <v>14131</v>
      </c>
    </row>
    <row r="168" spans="1:4" s="5" customFormat="1">
      <c r="A168" s="270">
        <v>244191</v>
      </c>
      <c r="B168" s="271" t="s">
        <v>1611</v>
      </c>
      <c r="C168" s="272">
        <v>13</v>
      </c>
      <c r="D168" s="299">
        <v>31377</v>
      </c>
    </row>
    <row r="169" spans="1:4" s="5" customFormat="1">
      <c r="A169" s="270">
        <v>244291</v>
      </c>
      <c r="B169" s="271" t="s">
        <v>1612</v>
      </c>
      <c r="C169" s="272">
        <v>14</v>
      </c>
      <c r="D169" s="298">
        <v>117154</v>
      </c>
    </row>
    <row r="170" spans="1:4" s="5" customFormat="1">
      <c r="A170" s="270">
        <v>244391</v>
      </c>
      <c r="B170" s="271" t="s">
        <v>1613</v>
      </c>
      <c r="C170" s="272">
        <v>1</v>
      </c>
      <c r="D170" s="299" t="s">
        <v>1809</v>
      </c>
    </row>
    <row r="171" spans="1:4" s="71" customFormat="1">
      <c r="A171" s="270">
        <v>244591</v>
      </c>
      <c r="B171" s="271" t="s">
        <v>1615</v>
      </c>
      <c r="C171" s="272">
        <v>4</v>
      </c>
      <c r="D171" s="299">
        <v>20268</v>
      </c>
    </row>
    <row r="172" spans="1:4" s="5" customFormat="1">
      <c r="A172" s="270">
        <v>244691</v>
      </c>
      <c r="B172" s="271" t="s">
        <v>1616</v>
      </c>
      <c r="C172" s="272">
        <v>18</v>
      </c>
      <c r="D172" s="298">
        <v>103600</v>
      </c>
    </row>
    <row r="173" spans="1:4" s="5" customFormat="1">
      <c r="A173" s="270">
        <v>244692</v>
      </c>
      <c r="B173" s="271" t="s">
        <v>1617</v>
      </c>
      <c r="C173" s="272">
        <v>23</v>
      </c>
      <c r="D173" s="298">
        <v>227435</v>
      </c>
    </row>
    <row r="174" spans="1:4" s="5" customFormat="1">
      <c r="A174" s="266">
        <v>245291</v>
      </c>
      <c r="B174" s="267" t="s">
        <v>1619</v>
      </c>
      <c r="C174" s="268">
        <v>1</v>
      </c>
      <c r="D174" s="305" t="s">
        <v>1809</v>
      </c>
    </row>
    <row r="175" spans="1:4" s="5" customFormat="1">
      <c r="A175" s="270">
        <v>246191</v>
      </c>
      <c r="B175" s="271" t="s">
        <v>1620</v>
      </c>
      <c r="C175" s="272">
        <v>6</v>
      </c>
      <c r="D175" s="298">
        <v>52577</v>
      </c>
    </row>
    <row r="176" spans="1:4" s="5" customFormat="1">
      <c r="A176" s="270">
        <v>246291</v>
      </c>
      <c r="B176" s="271" t="s">
        <v>1621</v>
      </c>
      <c r="C176" s="272">
        <v>1</v>
      </c>
      <c r="D176" s="299" t="s">
        <v>1809</v>
      </c>
    </row>
    <row r="177" spans="1:4" s="5" customFormat="1">
      <c r="A177" s="270">
        <v>246491</v>
      </c>
      <c r="B177" s="271" t="s">
        <v>1622</v>
      </c>
      <c r="C177" s="272">
        <v>7</v>
      </c>
      <c r="D177" s="299">
        <v>75699</v>
      </c>
    </row>
    <row r="178" spans="1:4" s="5" customFormat="1">
      <c r="A178" s="270">
        <v>246591</v>
      </c>
      <c r="B178" s="271" t="s">
        <v>1623</v>
      </c>
      <c r="C178" s="272">
        <v>3</v>
      </c>
      <c r="D178" s="298">
        <v>64761</v>
      </c>
    </row>
    <row r="179" spans="1:4" s="5" customFormat="1">
      <c r="A179" s="270">
        <v>246993</v>
      </c>
      <c r="B179" s="271" t="s">
        <v>1624</v>
      </c>
      <c r="C179" s="272">
        <v>2</v>
      </c>
      <c r="D179" s="299" t="s">
        <v>1809</v>
      </c>
    </row>
    <row r="180" spans="1:4" s="5" customFormat="1">
      <c r="A180" s="270">
        <v>246994</v>
      </c>
      <c r="B180" s="271" t="s">
        <v>1625</v>
      </c>
      <c r="C180" s="272">
        <v>4</v>
      </c>
      <c r="D180" s="299">
        <v>161609</v>
      </c>
    </row>
    <row r="181" spans="1:4" s="71" customFormat="1">
      <c r="A181" s="270">
        <v>247991</v>
      </c>
      <c r="B181" s="271" t="s">
        <v>1626</v>
      </c>
      <c r="C181" s="272">
        <v>1</v>
      </c>
      <c r="D181" s="299" t="s">
        <v>1809</v>
      </c>
    </row>
    <row r="182" spans="1:4" s="5" customFormat="1">
      <c r="A182" s="266">
        <v>248191</v>
      </c>
      <c r="B182" s="267" t="s">
        <v>1627</v>
      </c>
      <c r="C182" s="268">
        <v>2</v>
      </c>
      <c r="D182" s="305" t="s">
        <v>1809</v>
      </c>
    </row>
    <row r="183" spans="1:4" s="5" customFormat="1">
      <c r="A183" s="270">
        <v>249991</v>
      </c>
      <c r="B183" s="271" t="s">
        <v>1628</v>
      </c>
      <c r="C183" s="272">
        <v>10</v>
      </c>
      <c r="D183" s="298">
        <v>83100</v>
      </c>
    </row>
    <row r="184" spans="1:4" s="5" customFormat="1">
      <c r="A184" s="274">
        <v>25</v>
      </c>
      <c r="B184" s="275" t="s">
        <v>1132</v>
      </c>
      <c r="C184" s="276">
        <v>37</v>
      </c>
      <c r="D184" s="302">
        <v>548831</v>
      </c>
    </row>
    <row r="185" spans="1:4" s="5" customFormat="1">
      <c r="A185" s="270">
        <v>251191</v>
      </c>
      <c r="B185" s="271" t="s">
        <v>1630</v>
      </c>
      <c r="C185" s="272">
        <v>7</v>
      </c>
      <c r="D185" s="299">
        <v>264400</v>
      </c>
    </row>
    <row r="186" spans="1:4" s="5" customFormat="1">
      <c r="A186" s="270">
        <v>252391</v>
      </c>
      <c r="B186" s="271" t="s">
        <v>1631</v>
      </c>
      <c r="C186" s="272">
        <v>2</v>
      </c>
      <c r="D186" s="299" t="s">
        <v>1809</v>
      </c>
    </row>
    <row r="187" spans="1:4" s="5" customFormat="1">
      <c r="A187" s="270">
        <v>253191</v>
      </c>
      <c r="B187" s="271" t="s">
        <v>1632</v>
      </c>
      <c r="C187" s="272">
        <v>1</v>
      </c>
      <c r="D187" s="299" t="s">
        <v>1809</v>
      </c>
    </row>
    <row r="188" spans="1:4" s="5" customFormat="1">
      <c r="A188" s="270">
        <v>253391</v>
      </c>
      <c r="B188" s="271" t="s">
        <v>1633</v>
      </c>
      <c r="C188" s="272">
        <v>8</v>
      </c>
      <c r="D188" s="298">
        <v>51376</v>
      </c>
    </row>
    <row r="189" spans="1:4" s="5" customFormat="1">
      <c r="A189" s="270">
        <v>253491</v>
      </c>
      <c r="B189" s="271" t="s">
        <v>1634</v>
      </c>
      <c r="C189" s="272">
        <v>2</v>
      </c>
      <c r="D189" s="299" t="s">
        <v>1809</v>
      </c>
    </row>
    <row r="190" spans="1:4" s="5" customFormat="1">
      <c r="A190" s="270">
        <v>259391</v>
      </c>
      <c r="B190" s="271" t="s">
        <v>1635</v>
      </c>
      <c r="C190" s="272">
        <v>5</v>
      </c>
      <c r="D190" s="299">
        <v>90245</v>
      </c>
    </row>
    <row r="191" spans="1:4" s="5" customFormat="1">
      <c r="A191" s="270">
        <v>259691</v>
      </c>
      <c r="B191" s="271" t="s">
        <v>1636</v>
      </c>
      <c r="C191" s="272">
        <v>3</v>
      </c>
      <c r="D191" s="298">
        <v>10425</v>
      </c>
    </row>
    <row r="192" spans="1:4" s="5" customFormat="1">
      <c r="A192" s="270">
        <v>259991</v>
      </c>
      <c r="B192" s="271" t="s">
        <v>1637</v>
      </c>
      <c r="C192" s="272">
        <v>9</v>
      </c>
      <c r="D192" s="299">
        <v>94193</v>
      </c>
    </row>
    <row r="193" spans="1:4" s="5" customFormat="1">
      <c r="A193" s="274">
        <v>26</v>
      </c>
      <c r="B193" s="275" t="s">
        <v>1168</v>
      </c>
      <c r="C193" s="276">
        <v>122</v>
      </c>
      <c r="D193" s="302">
        <v>828291</v>
      </c>
    </row>
    <row r="194" spans="1:4" s="5" customFormat="1">
      <c r="A194" s="270">
        <v>261191</v>
      </c>
      <c r="B194" s="271" t="s">
        <v>1639</v>
      </c>
      <c r="C194" s="272">
        <v>12</v>
      </c>
      <c r="D194" s="299">
        <v>89776</v>
      </c>
    </row>
    <row r="195" spans="1:4" s="5" customFormat="1">
      <c r="A195" s="270">
        <v>262191</v>
      </c>
      <c r="B195" s="271" t="s">
        <v>1640</v>
      </c>
      <c r="C195" s="272">
        <v>13</v>
      </c>
      <c r="D195" s="298">
        <v>48558</v>
      </c>
    </row>
    <row r="196" spans="1:4" s="5" customFormat="1">
      <c r="A196" s="270">
        <v>263291</v>
      </c>
      <c r="B196" s="271" t="s">
        <v>1641</v>
      </c>
      <c r="C196" s="272">
        <v>1</v>
      </c>
      <c r="D196" s="299" t="s">
        <v>1809</v>
      </c>
    </row>
    <row r="197" spans="1:4" s="5" customFormat="1">
      <c r="A197" s="270">
        <v>263491</v>
      </c>
      <c r="B197" s="271" t="s">
        <v>1642</v>
      </c>
      <c r="C197" s="272">
        <v>7</v>
      </c>
      <c r="D197" s="298">
        <v>37097</v>
      </c>
    </row>
    <row r="198" spans="1:4" s="5" customFormat="1">
      <c r="A198" s="270">
        <v>264191</v>
      </c>
      <c r="B198" s="271" t="s">
        <v>1643</v>
      </c>
      <c r="C198" s="272">
        <v>2</v>
      </c>
      <c r="D198" s="299" t="s">
        <v>1809</v>
      </c>
    </row>
    <row r="199" spans="1:4" s="5" customFormat="1">
      <c r="A199" s="270">
        <v>264391</v>
      </c>
      <c r="B199" s="271" t="s">
        <v>1644</v>
      </c>
      <c r="C199" s="272">
        <v>12</v>
      </c>
      <c r="D199" s="299">
        <v>61930</v>
      </c>
    </row>
    <row r="200" spans="1:4" s="5" customFormat="1">
      <c r="A200" s="270">
        <v>264491</v>
      </c>
      <c r="B200" s="271" t="s">
        <v>1645</v>
      </c>
      <c r="C200" s="272">
        <v>1</v>
      </c>
      <c r="D200" s="299" t="s">
        <v>1809</v>
      </c>
    </row>
    <row r="201" spans="1:4" s="5" customFormat="1">
      <c r="A201" s="270">
        <v>264591</v>
      </c>
      <c r="B201" s="271" t="s">
        <v>1646</v>
      </c>
      <c r="C201" s="272">
        <v>6</v>
      </c>
      <c r="D201" s="298">
        <v>13057</v>
      </c>
    </row>
    <row r="202" spans="1:4" s="71" customFormat="1">
      <c r="A202" s="266">
        <v>265191</v>
      </c>
      <c r="B202" s="267" t="s">
        <v>1647</v>
      </c>
      <c r="C202" s="268">
        <v>1</v>
      </c>
      <c r="D202" s="305" t="s">
        <v>1809</v>
      </c>
    </row>
    <row r="203" spans="1:4" s="5" customFormat="1">
      <c r="A203" s="270">
        <v>265291</v>
      </c>
      <c r="B203" s="271" t="s">
        <v>1648</v>
      </c>
      <c r="C203" s="272">
        <v>8</v>
      </c>
      <c r="D203" s="299">
        <v>146950</v>
      </c>
    </row>
    <row r="204" spans="1:4" s="5" customFormat="1">
      <c r="A204" s="270">
        <v>265391</v>
      </c>
      <c r="B204" s="271" t="s">
        <v>1649</v>
      </c>
      <c r="C204" s="272">
        <v>2</v>
      </c>
      <c r="D204" s="299" t="s">
        <v>1809</v>
      </c>
    </row>
    <row r="205" spans="1:4" s="5" customFormat="1">
      <c r="A205" s="270">
        <v>266191</v>
      </c>
      <c r="B205" s="271" t="s">
        <v>1650</v>
      </c>
      <c r="C205" s="272">
        <v>2</v>
      </c>
      <c r="D205" s="299" t="s">
        <v>1809</v>
      </c>
    </row>
    <row r="206" spans="1:4" s="5" customFormat="1">
      <c r="A206" s="270">
        <v>266291</v>
      </c>
      <c r="B206" s="271" t="s">
        <v>1651</v>
      </c>
      <c r="C206" s="272">
        <v>2</v>
      </c>
      <c r="D206" s="299" t="s">
        <v>1809</v>
      </c>
    </row>
    <row r="207" spans="1:4" s="5" customFormat="1">
      <c r="A207" s="270">
        <v>266391</v>
      </c>
      <c r="B207" s="271" t="s">
        <v>1652</v>
      </c>
      <c r="C207" s="272">
        <v>15</v>
      </c>
      <c r="D207" s="299">
        <v>127229</v>
      </c>
    </row>
    <row r="208" spans="1:4" s="5" customFormat="1">
      <c r="A208" s="270">
        <v>267191</v>
      </c>
      <c r="B208" s="271" t="s">
        <v>1654</v>
      </c>
      <c r="C208" s="272">
        <v>9</v>
      </c>
      <c r="D208" s="299">
        <v>21240</v>
      </c>
    </row>
    <row r="209" spans="1:4" s="71" customFormat="1">
      <c r="A209" s="266">
        <v>267291</v>
      </c>
      <c r="B209" s="267" t="s">
        <v>1655</v>
      </c>
      <c r="C209" s="268">
        <v>4</v>
      </c>
      <c r="D209" s="305">
        <v>6271</v>
      </c>
    </row>
    <row r="210" spans="1:4" s="5" customFormat="1">
      <c r="A210" s="270">
        <v>269191</v>
      </c>
      <c r="B210" s="271" t="s">
        <v>1656</v>
      </c>
      <c r="C210" s="272">
        <v>3</v>
      </c>
      <c r="D210" s="299">
        <v>3082</v>
      </c>
    </row>
    <row r="211" spans="1:4" s="5" customFormat="1">
      <c r="A211" s="270">
        <v>269291</v>
      </c>
      <c r="B211" s="271" t="s">
        <v>1657</v>
      </c>
      <c r="C211" s="272">
        <v>5</v>
      </c>
      <c r="D211" s="299">
        <v>39970</v>
      </c>
    </row>
    <row r="212" spans="1:4" s="5" customFormat="1">
      <c r="A212" s="270">
        <v>269391</v>
      </c>
      <c r="B212" s="271" t="s">
        <v>1658</v>
      </c>
      <c r="C212" s="272">
        <v>2</v>
      </c>
      <c r="D212" s="299" t="s">
        <v>1809</v>
      </c>
    </row>
    <row r="213" spans="1:4" s="5" customFormat="1">
      <c r="A213" s="270">
        <v>269491</v>
      </c>
      <c r="B213" s="271" t="s">
        <v>1659</v>
      </c>
      <c r="C213" s="272">
        <v>1</v>
      </c>
      <c r="D213" s="299" t="s">
        <v>1809</v>
      </c>
    </row>
    <row r="214" spans="1:4" s="71" customFormat="1">
      <c r="A214" s="270">
        <v>269991</v>
      </c>
      <c r="B214" s="271" t="s">
        <v>1660</v>
      </c>
      <c r="C214" s="272">
        <v>14</v>
      </c>
      <c r="D214" s="298">
        <v>173568</v>
      </c>
    </row>
    <row r="215" spans="1:4" s="5" customFormat="1">
      <c r="A215" s="413">
        <v>27</v>
      </c>
      <c r="B215" s="414" t="s">
        <v>1248</v>
      </c>
      <c r="C215" s="207">
        <v>3</v>
      </c>
      <c r="D215" s="415">
        <v>89857</v>
      </c>
    </row>
    <row r="216" spans="1:4" s="5" customFormat="1">
      <c r="A216" s="270">
        <v>273191</v>
      </c>
      <c r="B216" s="271" t="s">
        <v>1662</v>
      </c>
      <c r="C216" s="272">
        <v>2</v>
      </c>
      <c r="D216" s="299" t="s">
        <v>1809</v>
      </c>
    </row>
    <row r="217" spans="1:4" s="5" customFormat="1">
      <c r="A217" s="270">
        <v>274191</v>
      </c>
      <c r="B217" s="271" t="s">
        <v>1664</v>
      </c>
      <c r="C217" s="272">
        <v>1</v>
      </c>
      <c r="D217" s="299" t="s">
        <v>1809</v>
      </c>
    </row>
    <row r="218" spans="1:4" s="5" customFormat="1">
      <c r="A218" s="274">
        <v>28</v>
      </c>
      <c r="B218" s="275" t="s">
        <v>1262</v>
      </c>
      <c r="C218" s="276">
        <v>11</v>
      </c>
      <c r="D218" s="300">
        <v>1398907</v>
      </c>
    </row>
    <row r="219" spans="1:4" s="5" customFormat="1">
      <c r="A219" s="270">
        <v>281491</v>
      </c>
      <c r="B219" s="271" t="s">
        <v>1666</v>
      </c>
      <c r="C219" s="272">
        <v>1</v>
      </c>
      <c r="D219" s="299" t="s">
        <v>1809</v>
      </c>
    </row>
    <row r="220" spans="1:4" s="5" customFormat="1">
      <c r="A220" s="270">
        <v>284191</v>
      </c>
      <c r="B220" s="271" t="s">
        <v>1667</v>
      </c>
      <c r="C220" s="272">
        <v>1</v>
      </c>
      <c r="D220" s="299" t="s">
        <v>1809</v>
      </c>
    </row>
    <row r="221" spans="1:4" s="5" customFormat="1">
      <c r="A221" s="270">
        <v>284291</v>
      </c>
      <c r="B221" s="271" t="s">
        <v>1668</v>
      </c>
      <c r="C221" s="272">
        <v>2</v>
      </c>
      <c r="D221" s="299" t="s">
        <v>1809</v>
      </c>
    </row>
    <row r="222" spans="1:4" s="5" customFormat="1">
      <c r="A222" s="270">
        <v>289991</v>
      </c>
      <c r="B222" s="271" t="s">
        <v>1670</v>
      </c>
      <c r="C222" s="272">
        <v>7</v>
      </c>
      <c r="D222" s="299">
        <v>942649</v>
      </c>
    </row>
    <row r="223" spans="1:4" s="5" customFormat="1">
      <c r="A223" s="274">
        <v>29</v>
      </c>
      <c r="B223" s="275" t="s">
        <v>1273</v>
      </c>
      <c r="C223" s="276">
        <v>24</v>
      </c>
      <c r="D223" s="300">
        <v>227732</v>
      </c>
    </row>
    <row r="224" spans="1:4" s="5" customFormat="1">
      <c r="A224" s="270">
        <v>291191</v>
      </c>
      <c r="B224" s="271" t="s">
        <v>1672</v>
      </c>
      <c r="C224" s="272">
        <v>1</v>
      </c>
      <c r="D224" s="299" t="s">
        <v>1809</v>
      </c>
    </row>
    <row r="225" spans="1:4" s="5" customFormat="1" ht="12" customHeight="1">
      <c r="A225" s="266">
        <v>291491</v>
      </c>
      <c r="B225" s="267" t="s">
        <v>1673</v>
      </c>
      <c r="C225" s="268">
        <v>7</v>
      </c>
      <c r="D225" s="305">
        <v>25234</v>
      </c>
    </row>
    <row r="226" spans="1:4" s="5" customFormat="1">
      <c r="A226" s="270">
        <v>292291</v>
      </c>
      <c r="B226" s="271" t="s">
        <v>1675</v>
      </c>
      <c r="C226" s="272">
        <v>3</v>
      </c>
      <c r="D226" s="299">
        <v>6255</v>
      </c>
    </row>
    <row r="227" spans="1:4" s="5" customFormat="1">
      <c r="A227" s="270">
        <v>292991</v>
      </c>
      <c r="B227" s="271" t="s">
        <v>1676</v>
      </c>
      <c r="C227" s="272">
        <v>3</v>
      </c>
      <c r="D227" s="299">
        <v>10043</v>
      </c>
    </row>
    <row r="228" spans="1:4" s="5" customFormat="1">
      <c r="A228" s="270">
        <v>293291</v>
      </c>
      <c r="B228" s="271" t="s">
        <v>1677</v>
      </c>
      <c r="C228" s="272">
        <v>1</v>
      </c>
      <c r="D228" s="299" t="s">
        <v>1809</v>
      </c>
    </row>
    <row r="229" spans="1:4" s="5" customFormat="1">
      <c r="A229" s="270">
        <v>293991</v>
      </c>
      <c r="B229" s="271" t="s">
        <v>1678</v>
      </c>
      <c r="C229" s="272">
        <v>2</v>
      </c>
      <c r="D229" s="299" t="s">
        <v>1809</v>
      </c>
    </row>
    <row r="230" spans="1:4" s="5" customFormat="1">
      <c r="A230" s="270">
        <v>294291</v>
      </c>
      <c r="B230" s="271" t="s">
        <v>1679</v>
      </c>
      <c r="C230" s="272">
        <v>3</v>
      </c>
      <c r="D230" s="299">
        <v>23679</v>
      </c>
    </row>
    <row r="231" spans="1:4" s="5" customFormat="1">
      <c r="A231" s="270">
        <v>296291</v>
      </c>
      <c r="B231" s="271" t="s">
        <v>1680</v>
      </c>
      <c r="C231" s="272">
        <v>1</v>
      </c>
      <c r="D231" s="299" t="s">
        <v>1809</v>
      </c>
    </row>
    <row r="232" spans="1:4" s="5" customFormat="1">
      <c r="A232" s="270">
        <v>297191</v>
      </c>
      <c r="B232" s="271" t="s">
        <v>1681</v>
      </c>
      <c r="C232" s="272">
        <v>1</v>
      </c>
      <c r="D232" s="299" t="s">
        <v>1809</v>
      </c>
    </row>
    <row r="233" spans="1:4" s="5" customFormat="1">
      <c r="A233" s="266">
        <v>299991</v>
      </c>
      <c r="B233" s="267" t="s">
        <v>1682</v>
      </c>
      <c r="C233" s="268">
        <v>2</v>
      </c>
      <c r="D233" s="305" t="s">
        <v>1809</v>
      </c>
    </row>
    <row r="234" spans="1:4" s="71" customFormat="1">
      <c r="A234" s="274">
        <v>30</v>
      </c>
      <c r="B234" s="275" t="s">
        <v>1305</v>
      </c>
      <c r="C234" s="276">
        <v>6</v>
      </c>
      <c r="D234" s="302">
        <v>25177</v>
      </c>
    </row>
    <row r="235" spans="1:4" s="5" customFormat="1">
      <c r="A235" s="270">
        <v>301291</v>
      </c>
      <c r="B235" s="271" t="s">
        <v>1684</v>
      </c>
      <c r="C235" s="272">
        <v>1</v>
      </c>
      <c r="D235" s="299" t="s">
        <v>1809</v>
      </c>
    </row>
    <row r="236" spans="1:4" s="5" customFormat="1">
      <c r="A236" s="270">
        <v>301991</v>
      </c>
      <c r="B236" s="271" t="s">
        <v>1685</v>
      </c>
      <c r="C236" s="272">
        <v>2</v>
      </c>
      <c r="D236" s="299" t="s">
        <v>1809</v>
      </c>
    </row>
    <row r="237" spans="1:4" s="5" customFormat="1">
      <c r="A237" s="270">
        <v>302291</v>
      </c>
      <c r="B237" s="271" t="s">
        <v>1686</v>
      </c>
      <c r="C237" s="272">
        <v>1</v>
      </c>
      <c r="D237" s="299" t="s">
        <v>1809</v>
      </c>
    </row>
    <row r="238" spans="1:4" s="5" customFormat="1">
      <c r="A238" s="270">
        <v>303291</v>
      </c>
      <c r="B238" s="271" t="s">
        <v>1687</v>
      </c>
      <c r="C238" s="272">
        <v>1</v>
      </c>
      <c r="D238" s="299" t="s">
        <v>1809</v>
      </c>
    </row>
    <row r="239" spans="1:4" s="5" customFormat="1">
      <c r="A239" s="270">
        <v>303991</v>
      </c>
      <c r="B239" s="271" t="s">
        <v>1688</v>
      </c>
      <c r="C239" s="272">
        <v>1</v>
      </c>
      <c r="D239" s="299" t="s">
        <v>1809</v>
      </c>
    </row>
    <row r="240" spans="1:4" s="5" customFormat="1">
      <c r="A240" s="274">
        <v>31</v>
      </c>
      <c r="B240" s="275" t="s">
        <v>1311</v>
      </c>
      <c r="C240" s="276">
        <v>145</v>
      </c>
      <c r="D240" s="300">
        <v>11521559</v>
      </c>
    </row>
    <row r="241" spans="1:4" s="5" customFormat="1">
      <c r="A241" s="270">
        <v>311391</v>
      </c>
      <c r="B241" s="271" t="s">
        <v>1690</v>
      </c>
      <c r="C241" s="272">
        <v>2</v>
      </c>
      <c r="D241" s="299" t="s">
        <v>1809</v>
      </c>
    </row>
    <row r="242" spans="1:4" s="71" customFormat="1">
      <c r="A242" s="266">
        <v>312291</v>
      </c>
      <c r="B242" s="267" t="s">
        <v>1691</v>
      </c>
      <c r="C242" s="268">
        <v>1</v>
      </c>
      <c r="D242" s="305" t="s">
        <v>1809</v>
      </c>
    </row>
    <row r="243" spans="1:4" s="5" customFormat="1">
      <c r="A243" s="270">
        <v>313191</v>
      </c>
      <c r="B243" s="271" t="s">
        <v>1692</v>
      </c>
      <c r="C243" s="272">
        <v>62</v>
      </c>
      <c r="D243" s="299">
        <v>8992365</v>
      </c>
    </row>
    <row r="244" spans="1:4" s="5" customFormat="1">
      <c r="A244" s="270">
        <v>313291</v>
      </c>
      <c r="B244" s="271" t="s">
        <v>1693</v>
      </c>
      <c r="C244" s="272">
        <v>53</v>
      </c>
      <c r="D244" s="299">
        <v>2343128</v>
      </c>
    </row>
    <row r="245" spans="1:4" s="5" customFormat="1">
      <c r="A245" s="270">
        <v>313391</v>
      </c>
      <c r="B245" s="271" t="s">
        <v>1694</v>
      </c>
      <c r="C245" s="272">
        <v>4</v>
      </c>
      <c r="D245" s="299">
        <v>33348</v>
      </c>
    </row>
    <row r="246" spans="1:4" s="5" customFormat="1">
      <c r="A246" s="270">
        <v>313491</v>
      </c>
      <c r="B246" s="271" t="s">
        <v>1695</v>
      </c>
      <c r="C246" s="272">
        <v>18</v>
      </c>
      <c r="D246" s="299">
        <v>95210</v>
      </c>
    </row>
    <row r="247" spans="1:4" s="5" customFormat="1">
      <c r="A247" s="270">
        <v>315991</v>
      </c>
      <c r="B247" s="271" t="s">
        <v>1696</v>
      </c>
      <c r="C247" s="272">
        <v>2</v>
      </c>
      <c r="D247" s="299" t="s">
        <v>1809</v>
      </c>
    </row>
    <row r="248" spans="1:4" s="5" customFormat="1">
      <c r="A248" s="270">
        <v>319991</v>
      </c>
      <c r="B248" s="271" t="s">
        <v>1697</v>
      </c>
      <c r="C248" s="272">
        <v>3</v>
      </c>
      <c r="D248" s="299">
        <v>4928</v>
      </c>
    </row>
    <row r="249" spans="1:4">
      <c r="A249" s="307">
        <v>32</v>
      </c>
      <c r="B249" s="278" t="s">
        <v>1699</v>
      </c>
      <c r="C249" s="308">
        <v>10</v>
      </c>
      <c r="D249" s="309">
        <v>36690</v>
      </c>
    </row>
    <row r="250" spans="1:4">
      <c r="A250" s="226">
        <v>325191</v>
      </c>
      <c r="B250" s="186" t="s">
        <v>1703</v>
      </c>
      <c r="C250" s="228">
        <v>1</v>
      </c>
      <c r="D250" s="514" t="s">
        <v>1809</v>
      </c>
    </row>
    <row r="251" spans="1:4">
      <c r="A251" s="226">
        <v>328291</v>
      </c>
      <c r="B251" s="186" t="s">
        <v>1705</v>
      </c>
      <c r="C251" s="228">
        <v>1</v>
      </c>
      <c r="D251" s="514" t="s">
        <v>1809</v>
      </c>
    </row>
    <row r="252" spans="1:4">
      <c r="A252" s="226">
        <v>328491</v>
      </c>
      <c r="B252" s="186" t="s">
        <v>1707</v>
      </c>
      <c r="C252" s="228">
        <v>1</v>
      </c>
      <c r="D252" s="514" t="s">
        <v>1809</v>
      </c>
    </row>
    <row r="253" spans="1:4">
      <c r="A253" s="226">
        <v>329191</v>
      </c>
      <c r="B253" s="186" t="s">
        <v>1708</v>
      </c>
      <c r="C253" s="228">
        <v>1</v>
      </c>
      <c r="D253" s="514" t="s">
        <v>1809</v>
      </c>
    </row>
    <row r="254" spans="1:4">
      <c r="A254" s="226">
        <v>329291</v>
      </c>
      <c r="B254" s="186" t="s">
        <v>1709</v>
      </c>
      <c r="C254" s="228">
        <v>5</v>
      </c>
      <c r="D254" s="310">
        <v>18041</v>
      </c>
    </row>
    <row r="255" spans="1:4">
      <c r="A255" s="515">
        <v>329391</v>
      </c>
      <c r="B255" s="516" t="s">
        <v>1710</v>
      </c>
      <c r="C255" s="517">
        <v>1</v>
      </c>
      <c r="D255" s="518" t="s">
        <v>1821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5"/>
  <sheetViews>
    <sheetView showGridLines="0" zoomScale="82" zoomScaleNormal="82" zoomScaleSheetLayoutView="73" workbookViewId="0">
      <pane xSplit="1" ySplit="11" topLeftCell="F12" activePane="bottomRight" state="frozen"/>
      <selection pane="topRight"/>
      <selection pane="bottomLeft"/>
      <selection pane="bottomRight"/>
    </sheetView>
  </sheetViews>
  <sheetFormatPr defaultRowHeight="12"/>
  <cols>
    <col min="1" max="1" width="15.625" style="72" customWidth="1"/>
    <col min="2" max="4" width="6.25" style="72" customWidth="1"/>
    <col min="5" max="17" width="7.125" style="72" customWidth="1"/>
    <col min="18" max="19" width="6.625" style="72" customWidth="1"/>
    <col min="20" max="20" width="7.375" style="72" customWidth="1"/>
    <col min="21" max="23" width="9.625" style="72" customWidth="1"/>
    <col min="24" max="38" width="10.75" style="72" customWidth="1"/>
    <col min="39" max="69" width="11.625" style="72" customWidth="1"/>
    <col min="70" max="70" width="12.5" style="72" customWidth="1"/>
    <col min="71" max="77" width="9.625" style="72" customWidth="1"/>
    <col min="78" max="16384" width="9" style="72"/>
  </cols>
  <sheetData>
    <row r="1" spans="1:77">
      <c r="A1" s="72" t="s">
        <v>1822</v>
      </c>
    </row>
    <row r="2" spans="1:77">
      <c r="A2" s="72" t="s">
        <v>19</v>
      </c>
    </row>
    <row r="3" spans="1:77">
      <c r="A3" s="72" t="s">
        <v>1823</v>
      </c>
    </row>
    <row r="4" spans="1:77">
      <c r="A4" s="72" t="s">
        <v>90</v>
      </c>
    </row>
    <row r="6" spans="1:77" ht="12.75" thickBot="1">
      <c r="A6" s="383" t="s">
        <v>1824</v>
      </c>
      <c r="B6" s="38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74"/>
      <c r="BY6" s="73" t="s">
        <v>1825</v>
      </c>
    </row>
    <row r="7" spans="1:77">
      <c r="A7" s="8" t="s">
        <v>24</v>
      </c>
      <c r="B7" s="387"/>
      <c r="C7" s="385" t="s">
        <v>25</v>
      </c>
      <c r="D7" s="416"/>
      <c r="E7" s="12" t="s">
        <v>26</v>
      </c>
      <c r="F7" s="13"/>
      <c r="G7" s="13"/>
      <c r="H7" s="13"/>
      <c r="I7" s="13"/>
      <c r="J7" s="13"/>
      <c r="K7" s="14"/>
      <c r="L7" s="13"/>
      <c r="M7" s="13"/>
      <c r="N7" s="13"/>
      <c r="O7" s="13"/>
      <c r="P7" s="13"/>
      <c r="Q7" s="15"/>
      <c r="R7" s="16"/>
      <c r="S7" s="17"/>
      <c r="T7" s="417"/>
      <c r="U7" s="384"/>
      <c r="V7" s="385" t="s">
        <v>1826</v>
      </c>
      <c r="W7" s="416"/>
      <c r="X7" s="384"/>
      <c r="Y7" s="387"/>
      <c r="Z7" s="385"/>
      <c r="AA7" s="387" t="s">
        <v>1827</v>
      </c>
      <c r="AB7" s="387"/>
      <c r="AC7" s="387"/>
      <c r="AD7" s="416"/>
      <c r="AE7" s="384"/>
      <c r="AF7" s="387"/>
      <c r="AG7" s="385" t="s">
        <v>27</v>
      </c>
      <c r="AH7" s="387"/>
      <c r="AI7" s="416"/>
      <c r="AJ7" s="418"/>
      <c r="AK7" s="419"/>
      <c r="AL7" s="420"/>
      <c r="AM7" s="421" t="s">
        <v>1828</v>
      </c>
      <c r="AN7" s="14"/>
      <c r="AO7" s="422"/>
      <c r="AP7" s="421" t="s">
        <v>1829</v>
      </c>
      <c r="AQ7" s="423"/>
      <c r="AR7" s="423"/>
      <c r="AS7" s="14"/>
      <c r="AT7" s="423"/>
      <c r="AU7" s="422"/>
      <c r="AV7" s="421" t="s">
        <v>1830</v>
      </c>
      <c r="AW7" s="422"/>
      <c r="AX7" s="424"/>
      <c r="AY7" s="425"/>
      <c r="AZ7" s="426" t="s">
        <v>1831</v>
      </c>
      <c r="BA7" s="427"/>
      <c r="BB7" s="428" t="s">
        <v>1832</v>
      </c>
      <c r="BC7" s="14"/>
      <c r="BD7" s="425"/>
      <c r="BE7" s="429" t="s">
        <v>1833</v>
      </c>
      <c r="BF7" s="426"/>
      <c r="BG7" s="430"/>
      <c r="BH7" s="429" t="s">
        <v>1834</v>
      </c>
      <c r="BI7" s="426"/>
      <c r="BJ7" s="425"/>
      <c r="BK7" s="429" t="s">
        <v>1835</v>
      </c>
      <c r="BL7" s="426"/>
      <c r="BM7" s="425"/>
      <c r="BN7" s="429" t="s">
        <v>1836</v>
      </c>
      <c r="BO7" s="426"/>
      <c r="BP7" s="431" t="s">
        <v>1837</v>
      </c>
      <c r="BQ7" s="432"/>
      <c r="BR7" s="14"/>
      <c r="BS7" s="433"/>
      <c r="BT7" s="240"/>
      <c r="BU7" s="240"/>
      <c r="BV7" s="434" t="s">
        <v>1838</v>
      </c>
      <c r="BW7" s="240"/>
      <c r="BX7" s="240"/>
      <c r="BY7" s="240"/>
    </row>
    <row r="8" spans="1:77">
      <c r="A8" s="321"/>
      <c r="B8" s="435"/>
      <c r="C8" s="36"/>
      <c r="D8" s="435"/>
      <c r="E8" s="24" t="s">
        <v>29</v>
      </c>
      <c r="F8" s="25"/>
      <c r="G8" s="24"/>
      <c r="H8" s="26"/>
      <c r="I8" s="24"/>
      <c r="J8" s="26"/>
      <c r="K8" s="27" t="s">
        <v>30</v>
      </c>
      <c r="L8" s="28"/>
      <c r="M8" s="158" t="s">
        <v>31</v>
      </c>
      <c r="N8" s="158"/>
      <c r="O8" s="29"/>
      <c r="P8" s="30"/>
      <c r="Q8" s="31"/>
      <c r="R8" s="32" t="s">
        <v>32</v>
      </c>
      <c r="S8" s="33"/>
      <c r="T8" s="47" t="s">
        <v>1839</v>
      </c>
      <c r="U8" s="436"/>
      <c r="V8" s="36"/>
      <c r="W8" s="437"/>
      <c r="X8" s="435"/>
      <c r="Y8" s="435"/>
      <c r="Z8" s="36"/>
      <c r="AA8" s="435"/>
      <c r="AB8" s="435"/>
      <c r="AC8" s="36" t="s">
        <v>1840</v>
      </c>
      <c r="AD8" s="435"/>
      <c r="AE8" s="435"/>
      <c r="AF8" s="435"/>
      <c r="AG8" s="36"/>
      <c r="AH8" s="435"/>
      <c r="AI8" s="435"/>
      <c r="AJ8" s="438"/>
      <c r="AK8" s="23" t="s">
        <v>35</v>
      </c>
      <c r="AL8" s="34" t="s">
        <v>1841</v>
      </c>
      <c r="AM8" s="439" t="s">
        <v>1842</v>
      </c>
      <c r="AN8" s="440"/>
      <c r="AO8" s="440"/>
      <c r="AP8" s="441"/>
      <c r="AQ8" s="442" t="s">
        <v>1843</v>
      </c>
      <c r="AR8" s="443"/>
      <c r="AS8" s="444"/>
      <c r="AT8" s="445"/>
      <c r="AU8" s="445"/>
      <c r="AV8" s="439" t="s">
        <v>1842</v>
      </c>
      <c r="AW8" s="440"/>
      <c r="AX8" s="440" t="s">
        <v>1844</v>
      </c>
      <c r="AY8" s="446"/>
      <c r="AZ8" s="447"/>
      <c r="BA8" s="448"/>
      <c r="BB8" s="449"/>
      <c r="BC8" s="98"/>
      <c r="BD8" s="450"/>
      <c r="BE8" s="451"/>
      <c r="BF8" s="445"/>
      <c r="BG8" s="449"/>
      <c r="BH8" s="452"/>
      <c r="BI8" s="445"/>
      <c r="BJ8" s="450"/>
      <c r="BK8" s="451"/>
      <c r="BL8" s="445"/>
      <c r="BM8" s="452"/>
      <c r="BN8" s="63"/>
      <c r="BO8" s="96"/>
      <c r="BP8" s="453"/>
      <c r="BQ8" s="454"/>
      <c r="BR8" s="455"/>
      <c r="BS8" s="456"/>
      <c r="BT8" s="457"/>
      <c r="BU8" s="458"/>
      <c r="BV8" s="458" t="s">
        <v>1845</v>
      </c>
      <c r="BW8" s="458"/>
      <c r="BX8" s="459"/>
      <c r="BY8" s="244"/>
    </row>
    <row r="9" spans="1:77">
      <c r="A9" s="22"/>
      <c r="B9" s="389"/>
      <c r="C9" s="389"/>
      <c r="D9" s="389"/>
      <c r="E9" s="37" t="s">
        <v>37</v>
      </c>
      <c r="F9" s="38"/>
      <c r="G9" s="38"/>
      <c r="H9" s="39"/>
      <c r="I9" s="40" t="s">
        <v>31</v>
      </c>
      <c r="J9" s="41"/>
      <c r="K9" s="42" t="s">
        <v>38</v>
      </c>
      <c r="L9" s="43"/>
      <c r="M9" s="44" t="s">
        <v>131</v>
      </c>
      <c r="N9" s="44"/>
      <c r="O9" s="42" t="s">
        <v>40</v>
      </c>
      <c r="P9" s="44"/>
      <c r="Q9" s="43"/>
      <c r="R9" s="45"/>
      <c r="S9" s="46"/>
      <c r="T9" s="47" t="s">
        <v>1846</v>
      </c>
      <c r="U9" s="23" t="s">
        <v>1839</v>
      </c>
      <c r="V9" s="23" t="s">
        <v>44</v>
      </c>
      <c r="W9" s="23" t="s">
        <v>45</v>
      </c>
      <c r="X9" s="23" t="s">
        <v>34</v>
      </c>
      <c r="Y9" s="23" t="s">
        <v>1847</v>
      </c>
      <c r="Z9" s="23" t="s">
        <v>1848</v>
      </c>
      <c r="AA9" s="23" t="s">
        <v>1849</v>
      </c>
      <c r="AB9" s="23"/>
      <c r="AC9" s="23" t="s">
        <v>1850</v>
      </c>
      <c r="AD9" s="23" t="s">
        <v>45</v>
      </c>
      <c r="AE9" s="47" t="s">
        <v>41</v>
      </c>
      <c r="AF9" s="47" t="s">
        <v>42</v>
      </c>
      <c r="AG9" s="23" t="s">
        <v>43</v>
      </c>
      <c r="AH9" s="23" t="s">
        <v>44</v>
      </c>
      <c r="AI9" s="23" t="s">
        <v>45</v>
      </c>
      <c r="AJ9" s="47" t="s">
        <v>1851</v>
      </c>
      <c r="AK9" s="23"/>
      <c r="AL9" s="34"/>
      <c r="AM9" s="439" t="s">
        <v>1852</v>
      </c>
      <c r="AN9" s="440" t="s">
        <v>1853</v>
      </c>
      <c r="AO9" s="440" t="s">
        <v>40</v>
      </c>
      <c r="AP9" s="446" t="s">
        <v>1854</v>
      </c>
      <c r="AQ9" s="449"/>
      <c r="AR9" s="439" t="s">
        <v>1855</v>
      </c>
      <c r="AS9" s="447"/>
      <c r="AT9" s="446" t="s">
        <v>1853</v>
      </c>
      <c r="AU9" s="446" t="s">
        <v>40</v>
      </c>
      <c r="AV9" s="439" t="s">
        <v>1852</v>
      </c>
      <c r="AW9" s="440"/>
      <c r="AX9" s="440"/>
      <c r="AY9" s="446" t="s">
        <v>1856</v>
      </c>
      <c r="AZ9" s="439" t="s">
        <v>1857</v>
      </c>
      <c r="BA9" s="448" t="s">
        <v>1858</v>
      </c>
      <c r="BB9" s="357" t="s">
        <v>1859</v>
      </c>
      <c r="BC9" s="448" t="s">
        <v>1860</v>
      </c>
      <c r="BD9" s="439" t="s">
        <v>1861</v>
      </c>
      <c r="BE9" s="440" t="s">
        <v>1862</v>
      </c>
      <c r="BF9" s="446" t="s">
        <v>1858</v>
      </c>
      <c r="BG9" s="439" t="s">
        <v>1861</v>
      </c>
      <c r="BH9" s="439" t="s">
        <v>1862</v>
      </c>
      <c r="BI9" s="446" t="s">
        <v>1858</v>
      </c>
      <c r="BJ9" s="439" t="s">
        <v>1861</v>
      </c>
      <c r="BK9" s="440" t="s">
        <v>1862</v>
      </c>
      <c r="BL9" s="446" t="s">
        <v>1858</v>
      </c>
      <c r="BM9" s="439" t="s">
        <v>1861</v>
      </c>
      <c r="BN9" s="448" t="s">
        <v>1862</v>
      </c>
      <c r="BO9" s="446" t="s">
        <v>1858</v>
      </c>
      <c r="BP9" s="454" t="s">
        <v>1863</v>
      </c>
      <c r="BQ9" s="460" t="s">
        <v>1863</v>
      </c>
      <c r="BR9" s="454" t="s">
        <v>1864</v>
      </c>
      <c r="BS9" s="461" t="s">
        <v>1865</v>
      </c>
      <c r="BT9" s="462"/>
      <c r="BU9" s="244"/>
      <c r="BV9" s="463"/>
      <c r="BW9" s="463"/>
      <c r="BX9" s="463"/>
      <c r="BY9" s="398" t="s">
        <v>1866</v>
      </c>
    </row>
    <row r="10" spans="1:77">
      <c r="A10" s="22"/>
      <c r="B10" s="23" t="s">
        <v>47</v>
      </c>
      <c r="C10" s="23" t="s">
        <v>48</v>
      </c>
      <c r="D10" s="23" t="s">
        <v>45</v>
      </c>
      <c r="E10" s="48" t="s">
        <v>49</v>
      </c>
      <c r="F10" s="49"/>
      <c r="G10" s="48" t="s">
        <v>50</v>
      </c>
      <c r="H10" s="49"/>
      <c r="I10" s="48" t="s">
        <v>51</v>
      </c>
      <c r="J10" s="49"/>
      <c r="K10" s="50"/>
      <c r="L10" s="51"/>
      <c r="M10" s="53"/>
      <c r="N10" s="53"/>
      <c r="O10" s="50"/>
      <c r="P10" s="53"/>
      <c r="Q10" s="54"/>
      <c r="R10" s="55"/>
      <c r="S10" s="56"/>
      <c r="T10" s="47" t="s">
        <v>1867</v>
      </c>
      <c r="U10" s="47" t="s">
        <v>1846</v>
      </c>
      <c r="V10" s="23" t="s">
        <v>33</v>
      </c>
      <c r="W10" s="389"/>
      <c r="X10" s="47" t="s">
        <v>1868</v>
      </c>
      <c r="Y10" s="23" t="s">
        <v>1868</v>
      </c>
      <c r="Z10" s="23" t="s">
        <v>1868</v>
      </c>
      <c r="AA10" s="23" t="s">
        <v>1869</v>
      </c>
      <c r="AB10" s="23" t="s">
        <v>1870</v>
      </c>
      <c r="AC10" s="23" t="s">
        <v>1871</v>
      </c>
      <c r="AD10" s="23"/>
      <c r="AE10" s="47" t="s">
        <v>54</v>
      </c>
      <c r="AF10" s="47" t="s">
        <v>55</v>
      </c>
      <c r="AG10" s="23" t="s">
        <v>55</v>
      </c>
      <c r="AH10" s="23" t="s">
        <v>55</v>
      </c>
      <c r="AJ10" s="389"/>
      <c r="AK10" s="23" t="s">
        <v>56</v>
      </c>
      <c r="AL10" s="34" t="s">
        <v>56</v>
      </c>
      <c r="AM10" s="439" t="s">
        <v>1872</v>
      </c>
      <c r="AN10" s="440"/>
      <c r="AO10" s="440"/>
      <c r="AP10" s="439" t="s">
        <v>1873</v>
      </c>
      <c r="AQ10" s="464" t="s">
        <v>1874</v>
      </c>
      <c r="AR10" s="439" t="s">
        <v>1875</v>
      </c>
      <c r="AS10" s="159" t="s">
        <v>45</v>
      </c>
      <c r="AU10" s="389"/>
      <c r="AV10" s="439" t="s">
        <v>1872</v>
      </c>
      <c r="AW10" s="440" t="s">
        <v>1853</v>
      </c>
      <c r="AX10" s="440" t="s">
        <v>1876</v>
      </c>
      <c r="AZ10" s="389"/>
      <c r="BA10" s="389"/>
      <c r="BB10" s="389"/>
      <c r="BD10" s="439"/>
      <c r="BE10" s="440"/>
      <c r="BF10" s="446"/>
      <c r="BG10" s="439"/>
      <c r="BH10" s="439"/>
      <c r="BI10" s="446"/>
      <c r="BJ10" s="439"/>
      <c r="BK10" s="440"/>
      <c r="BL10" s="446"/>
      <c r="BM10" s="439"/>
      <c r="BN10" s="448"/>
      <c r="BO10" s="446"/>
      <c r="BP10" s="454"/>
      <c r="BQ10" s="460" t="s">
        <v>1877</v>
      </c>
      <c r="BR10" s="454" t="s">
        <v>1863</v>
      </c>
      <c r="BS10" s="465" t="s">
        <v>1878</v>
      </c>
      <c r="BT10" s="465" t="s">
        <v>1879</v>
      </c>
      <c r="BU10" s="398" t="s">
        <v>1880</v>
      </c>
      <c r="BV10" s="323" t="s">
        <v>181</v>
      </c>
      <c r="BW10" s="323" t="s">
        <v>1881</v>
      </c>
      <c r="BX10" s="323" t="s">
        <v>45</v>
      </c>
      <c r="BY10" s="398"/>
    </row>
    <row r="11" spans="1:77">
      <c r="A11" s="58" t="s">
        <v>58</v>
      </c>
      <c r="B11" s="59"/>
      <c r="C11" s="59"/>
      <c r="D11" s="59"/>
      <c r="E11" s="59" t="s">
        <v>59</v>
      </c>
      <c r="F11" s="59" t="s">
        <v>60</v>
      </c>
      <c r="G11" s="59" t="s">
        <v>59</v>
      </c>
      <c r="H11" s="59" t="s">
        <v>60</v>
      </c>
      <c r="I11" s="60" t="s">
        <v>59</v>
      </c>
      <c r="J11" s="59" t="s">
        <v>60</v>
      </c>
      <c r="K11" s="59" t="s">
        <v>59</v>
      </c>
      <c r="L11" s="59" t="s">
        <v>60</v>
      </c>
      <c r="M11" s="59" t="s">
        <v>59</v>
      </c>
      <c r="N11" s="59" t="s">
        <v>60</v>
      </c>
      <c r="O11" s="59" t="s">
        <v>59</v>
      </c>
      <c r="P11" s="59" t="s">
        <v>60</v>
      </c>
      <c r="Q11" s="60" t="s">
        <v>45</v>
      </c>
      <c r="R11" s="60" t="s">
        <v>59</v>
      </c>
      <c r="S11" s="59" t="s">
        <v>60</v>
      </c>
      <c r="T11" s="60"/>
      <c r="U11" s="466"/>
      <c r="V11" s="466"/>
      <c r="W11" s="59"/>
      <c r="X11" s="391"/>
      <c r="Y11" s="466"/>
      <c r="Z11" s="466"/>
      <c r="AA11" s="466"/>
      <c r="AB11" s="466"/>
      <c r="AC11" s="466"/>
      <c r="AD11" s="466"/>
      <c r="AE11" s="466"/>
      <c r="AF11" s="466"/>
      <c r="AG11" s="466"/>
      <c r="AH11" s="466"/>
      <c r="AI11" s="59"/>
      <c r="AJ11" s="60"/>
      <c r="AK11" s="59"/>
      <c r="AL11" s="52"/>
      <c r="AM11" s="391"/>
      <c r="AN11" s="466"/>
      <c r="AO11" s="325"/>
      <c r="AP11" s="466"/>
      <c r="AQ11" s="466"/>
      <c r="AR11" s="466"/>
      <c r="AS11" s="170"/>
      <c r="AT11" s="467"/>
      <c r="AU11" s="467"/>
      <c r="AV11" s="466"/>
      <c r="AW11" s="468"/>
      <c r="AX11" s="468"/>
      <c r="AY11" s="469"/>
      <c r="AZ11" s="470"/>
      <c r="BA11" s="471"/>
      <c r="BB11" s="466"/>
      <c r="BC11" s="472"/>
      <c r="BD11" s="473"/>
      <c r="BE11" s="474"/>
      <c r="BF11" s="467"/>
      <c r="BG11" s="466"/>
      <c r="BH11" s="473"/>
      <c r="BI11" s="467"/>
      <c r="BJ11" s="473"/>
      <c r="BK11" s="474"/>
      <c r="BL11" s="467"/>
      <c r="BM11" s="473"/>
      <c r="BN11" s="472"/>
      <c r="BO11" s="391"/>
      <c r="BP11" s="475"/>
      <c r="BQ11" s="476"/>
      <c r="BR11" s="475"/>
      <c r="BS11" s="477" t="s">
        <v>1882</v>
      </c>
      <c r="BT11" s="477"/>
      <c r="BU11" s="478"/>
      <c r="BV11" s="328"/>
      <c r="BW11" s="328"/>
      <c r="BX11" s="328"/>
      <c r="BY11" s="478"/>
    </row>
    <row r="12" spans="1:77">
      <c r="A12" s="22"/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479"/>
      <c r="AI12" s="479"/>
      <c r="AJ12" s="479"/>
      <c r="AK12" s="479"/>
      <c r="AL12" s="479"/>
      <c r="AM12" s="479"/>
      <c r="AN12" s="479"/>
      <c r="AO12" s="479"/>
      <c r="AP12" s="479"/>
      <c r="AQ12" s="479"/>
      <c r="AR12" s="479"/>
      <c r="AS12" s="479"/>
      <c r="AT12" s="479"/>
      <c r="AU12" s="479"/>
      <c r="AV12" s="479"/>
      <c r="AW12" s="479"/>
      <c r="AX12" s="479"/>
      <c r="AY12" s="479"/>
      <c r="AZ12" s="479"/>
      <c r="BA12" s="479"/>
      <c r="BB12" s="479"/>
      <c r="BC12" s="479"/>
      <c r="BD12" s="479"/>
      <c r="BE12" s="479"/>
      <c r="BF12" s="479"/>
      <c r="BG12" s="98"/>
      <c r="BH12" s="479"/>
      <c r="BI12" s="479"/>
      <c r="BJ12" s="479"/>
      <c r="BK12" s="479"/>
      <c r="BL12" s="479"/>
      <c r="BM12" s="479"/>
      <c r="BN12" s="479"/>
      <c r="BO12" s="479"/>
      <c r="BP12" s="479"/>
      <c r="BQ12" s="480"/>
      <c r="BR12" s="479"/>
      <c r="BS12" s="479"/>
      <c r="BT12" s="479"/>
      <c r="BU12" s="481"/>
      <c r="BV12" s="479"/>
      <c r="BW12" s="479"/>
      <c r="BX12" s="479"/>
      <c r="BY12" s="479"/>
    </row>
    <row r="13" spans="1:77">
      <c r="A13" s="22" t="s">
        <v>61</v>
      </c>
      <c r="B13" s="66">
        <v>537</v>
      </c>
      <c r="C13" s="66">
        <v>0</v>
      </c>
      <c r="D13" s="66">
        <v>537</v>
      </c>
      <c r="E13" s="66">
        <v>37143</v>
      </c>
      <c r="F13" s="66">
        <v>7867</v>
      </c>
      <c r="G13" s="66">
        <v>2841</v>
      </c>
      <c r="H13" s="66">
        <v>6527</v>
      </c>
      <c r="I13" s="66">
        <v>1887</v>
      </c>
      <c r="J13" s="66">
        <v>516</v>
      </c>
      <c r="K13" s="66">
        <v>0</v>
      </c>
      <c r="L13" s="66">
        <v>0</v>
      </c>
      <c r="M13" s="66">
        <v>1216</v>
      </c>
      <c r="N13" s="66">
        <v>113</v>
      </c>
      <c r="O13" s="66">
        <v>40655</v>
      </c>
      <c r="P13" s="66">
        <v>14797</v>
      </c>
      <c r="Q13" s="66">
        <v>55452</v>
      </c>
      <c r="R13" s="66">
        <v>571</v>
      </c>
      <c r="S13" s="66">
        <v>481</v>
      </c>
      <c r="T13" s="66">
        <v>662752</v>
      </c>
      <c r="U13" s="66">
        <v>23718385</v>
      </c>
      <c r="V13" s="66">
        <v>1751612</v>
      </c>
      <c r="W13" s="66">
        <v>25469997</v>
      </c>
      <c r="X13" s="66">
        <v>210963819</v>
      </c>
      <c r="Y13" s="66">
        <v>7250363</v>
      </c>
      <c r="Z13" s="66">
        <v>5115385</v>
      </c>
      <c r="AA13" s="66">
        <v>15078501</v>
      </c>
      <c r="AB13" s="66">
        <v>3453352</v>
      </c>
      <c r="AC13" s="66">
        <v>22107903</v>
      </c>
      <c r="AD13" s="66">
        <v>263969323</v>
      </c>
      <c r="AE13" s="66">
        <v>360910360</v>
      </c>
      <c r="AF13" s="66">
        <v>16230251</v>
      </c>
      <c r="AG13" s="66">
        <v>196096</v>
      </c>
      <c r="AH13" s="66">
        <v>23495213</v>
      </c>
      <c r="AI13" s="66">
        <v>400831920</v>
      </c>
      <c r="AJ13" s="66">
        <v>378649827</v>
      </c>
      <c r="AK13" s="66">
        <v>122723745</v>
      </c>
      <c r="AL13" s="66">
        <v>111546907</v>
      </c>
      <c r="AM13" s="66">
        <v>74983300</v>
      </c>
      <c r="AN13" s="66">
        <v>31469147</v>
      </c>
      <c r="AO13" s="66">
        <v>106452447</v>
      </c>
      <c r="AP13" s="66">
        <v>2547504</v>
      </c>
      <c r="AQ13" s="66">
        <v>13264853</v>
      </c>
      <c r="AR13" s="66">
        <v>887311</v>
      </c>
      <c r="AS13" s="66">
        <v>16699668</v>
      </c>
      <c r="AT13" s="66">
        <v>579859</v>
      </c>
      <c r="AU13" s="66">
        <v>17279527</v>
      </c>
      <c r="AV13" s="66">
        <v>1713711</v>
      </c>
      <c r="AW13" s="66">
        <v>57065</v>
      </c>
      <c r="AX13" s="66">
        <v>12686054</v>
      </c>
      <c r="AY13" s="66">
        <v>14846791</v>
      </c>
      <c r="AZ13" s="66">
        <v>14416226</v>
      </c>
      <c r="BA13" s="66">
        <v>430565</v>
      </c>
      <c r="BB13" s="66">
        <v>310624</v>
      </c>
      <c r="BC13" s="66">
        <v>836626</v>
      </c>
      <c r="BD13" s="66">
        <v>14001404</v>
      </c>
      <c r="BE13" s="66">
        <v>14043327</v>
      </c>
      <c r="BF13" s="66">
        <v>41923</v>
      </c>
      <c r="BG13" s="66">
        <v>21282850</v>
      </c>
      <c r="BH13" s="66">
        <v>22750143</v>
      </c>
      <c r="BI13" s="66">
        <v>1467293</v>
      </c>
      <c r="BJ13" s="66">
        <v>9998638</v>
      </c>
      <c r="BK13" s="66">
        <v>10707252</v>
      </c>
      <c r="BL13" s="66">
        <v>708614</v>
      </c>
      <c r="BM13" s="66">
        <v>45282892</v>
      </c>
      <c r="BN13" s="66">
        <v>47500722</v>
      </c>
      <c r="BO13" s="66">
        <v>2217830</v>
      </c>
      <c r="BP13" s="66">
        <v>22251610</v>
      </c>
      <c r="BQ13" s="482">
        <v>1</v>
      </c>
      <c r="BR13" s="483">
        <v>41436.890130353815</v>
      </c>
      <c r="BS13" s="66">
        <v>733306</v>
      </c>
      <c r="BT13" s="66">
        <v>21201</v>
      </c>
      <c r="BU13" s="66">
        <v>130685</v>
      </c>
      <c r="BV13" s="66">
        <v>41810</v>
      </c>
      <c r="BW13" s="66">
        <v>1913108</v>
      </c>
      <c r="BX13" s="66">
        <v>2840110</v>
      </c>
      <c r="BY13" s="66">
        <v>709569</v>
      </c>
    </row>
    <row r="14" spans="1:77">
      <c r="A14" s="22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64"/>
      <c r="BH14" s="136"/>
      <c r="BI14" s="136"/>
      <c r="BJ14" s="136"/>
      <c r="BK14" s="136"/>
      <c r="BL14" s="136"/>
      <c r="BM14" s="136"/>
      <c r="BN14" s="64"/>
      <c r="BO14" s="64"/>
      <c r="BP14" s="64"/>
      <c r="BQ14" s="484"/>
      <c r="BR14" s="393"/>
      <c r="BS14" s="132"/>
      <c r="BT14" s="132"/>
      <c r="BU14" s="132"/>
      <c r="BV14" s="132"/>
      <c r="BW14" s="132"/>
      <c r="BX14" s="132"/>
      <c r="BY14" s="132"/>
    </row>
    <row r="15" spans="1:77" ht="15" customHeight="1">
      <c r="A15" s="22" t="s">
        <v>62</v>
      </c>
      <c r="B15" s="184">
        <v>108</v>
      </c>
      <c r="C15" s="66">
        <v>0</v>
      </c>
      <c r="D15" s="66">
        <v>108</v>
      </c>
      <c r="E15" s="66">
        <v>2993</v>
      </c>
      <c r="F15" s="66">
        <v>1805</v>
      </c>
      <c r="G15" s="66">
        <v>973</v>
      </c>
      <c r="H15" s="66">
        <v>4018</v>
      </c>
      <c r="I15" s="66">
        <v>105</v>
      </c>
      <c r="J15" s="66">
        <v>118</v>
      </c>
      <c r="K15" s="66">
        <v>0</v>
      </c>
      <c r="L15" s="66">
        <v>0</v>
      </c>
      <c r="M15" s="66">
        <v>9</v>
      </c>
      <c r="N15" s="66">
        <v>2</v>
      </c>
      <c r="O15" s="66">
        <v>4062</v>
      </c>
      <c r="P15" s="66">
        <v>5939</v>
      </c>
      <c r="Q15" s="66">
        <v>10001</v>
      </c>
      <c r="R15" s="66">
        <v>40</v>
      </c>
      <c r="S15" s="66">
        <v>138</v>
      </c>
      <c r="T15" s="66">
        <v>119471</v>
      </c>
      <c r="U15" s="66">
        <v>2502055</v>
      </c>
      <c r="V15" s="66">
        <v>85704</v>
      </c>
      <c r="W15" s="66">
        <v>2587759</v>
      </c>
      <c r="X15" s="66">
        <v>10374280</v>
      </c>
      <c r="Y15" s="66">
        <v>216948</v>
      </c>
      <c r="Z15" s="66">
        <v>268249</v>
      </c>
      <c r="AA15" s="66">
        <v>193328</v>
      </c>
      <c r="AB15" s="66">
        <v>55494</v>
      </c>
      <c r="AC15" s="66">
        <v>1738004</v>
      </c>
      <c r="AD15" s="66">
        <v>12846303</v>
      </c>
      <c r="AE15" s="66">
        <v>22842679</v>
      </c>
      <c r="AF15" s="66">
        <v>419211</v>
      </c>
      <c r="AG15" s="66">
        <v>0</v>
      </c>
      <c r="AH15" s="66">
        <v>1133436</v>
      </c>
      <c r="AI15" s="66">
        <v>24395326</v>
      </c>
      <c r="AJ15" s="66">
        <v>23030682</v>
      </c>
      <c r="AK15" s="66">
        <v>11379933</v>
      </c>
      <c r="AL15" s="66">
        <v>10780858</v>
      </c>
      <c r="AM15" s="66">
        <v>2795596</v>
      </c>
      <c r="AN15" s="66">
        <v>1968312</v>
      </c>
      <c r="AO15" s="66">
        <v>4763908</v>
      </c>
      <c r="AP15" s="66">
        <v>109346</v>
      </c>
      <c r="AQ15" s="66">
        <v>204029</v>
      </c>
      <c r="AR15" s="66">
        <v>27629</v>
      </c>
      <c r="AS15" s="66">
        <v>341004</v>
      </c>
      <c r="AT15" s="66">
        <v>79696</v>
      </c>
      <c r="AU15" s="66">
        <v>420700</v>
      </c>
      <c r="AV15" s="66">
        <v>22158</v>
      </c>
      <c r="AW15" s="66">
        <v>8061</v>
      </c>
      <c r="AX15" s="66">
        <v>367867</v>
      </c>
      <c r="AY15" s="66">
        <v>114165</v>
      </c>
      <c r="AZ15" s="66">
        <v>121190</v>
      </c>
      <c r="BA15" s="66">
        <v>-7025</v>
      </c>
      <c r="BB15" s="66">
        <v>32433</v>
      </c>
      <c r="BC15" s="66">
        <v>103306</v>
      </c>
      <c r="BD15" s="66">
        <v>593499</v>
      </c>
      <c r="BE15" s="66">
        <v>407363</v>
      </c>
      <c r="BF15" s="66">
        <v>-186136</v>
      </c>
      <c r="BG15" s="66">
        <v>163779</v>
      </c>
      <c r="BH15" s="66">
        <v>118707</v>
      </c>
      <c r="BI15" s="66">
        <v>-45072</v>
      </c>
      <c r="BJ15" s="66">
        <v>877666</v>
      </c>
      <c r="BK15" s="66">
        <v>660998</v>
      </c>
      <c r="BL15" s="66">
        <v>-216668</v>
      </c>
      <c r="BM15" s="66">
        <v>1634944</v>
      </c>
      <c r="BN15" s="66">
        <v>1187068</v>
      </c>
      <c r="BO15" s="66">
        <v>-447876</v>
      </c>
      <c r="BP15" s="369">
        <v>795008</v>
      </c>
      <c r="BQ15" s="482">
        <v>3.5728111359133112E-2</v>
      </c>
      <c r="BR15" s="369">
        <v>7361.1851851851852</v>
      </c>
      <c r="BS15" s="66">
        <v>61</v>
      </c>
      <c r="BT15" s="66">
        <v>4452</v>
      </c>
      <c r="BU15" s="66">
        <v>15487</v>
      </c>
      <c r="BV15" s="66">
        <v>0</v>
      </c>
      <c r="BW15" s="66">
        <v>79</v>
      </c>
      <c r="BX15" s="66">
        <v>20079</v>
      </c>
      <c r="BY15" s="66">
        <v>0</v>
      </c>
    </row>
    <row r="16" spans="1:77" ht="15" customHeight="1">
      <c r="A16" s="22" t="s">
        <v>63</v>
      </c>
      <c r="B16" s="184">
        <v>4</v>
      </c>
      <c r="C16" s="66">
        <v>0</v>
      </c>
      <c r="D16" s="66">
        <v>4</v>
      </c>
      <c r="E16" s="66">
        <v>232</v>
      </c>
      <c r="F16" s="66">
        <v>13</v>
      </c>
      <c r="G16" s="66">
        <v>41</v>
      </c>
      <c r="H16" s="66">
        <v>48</v>
      </c>
      <c r="I16" s="66">
        <v>11</v>
      </c>
      <c r="J16" s="66">
        <v>12</v>
      </c>
      <c r="K16" s="66">
        <v>0</v>
      </c>
      <c r="L16" s="66">
        <v>0</v>
      </c>
      <c r="M16" s="66">
        <v>0</v>
      </c>
      <c r="N16" s="66">
        <v>1</v>
      </c>
      <c r="O16" s="66">
        <v>284</v>
      </c>
      <c r="P16" s="66">
        <v>72</v>
      </c>
      <c r="Q16" s="66">
        <v>356</v>
      </c>
      <c r="R16" s="66">
        <v>0</v>
      </c>
      <c r="S16" s="66">
        <v>0</v>
      </c>
      <c r="T16" s="66">
        <v>4261</v>
      </c>
      <c r="U16" s="66">
        <v>146321</v>
      </c>
      <c r="V16" s="66">
        <v>19825</v>
      </c>
      <c r="W16" s="66">
        <v>166146</v>
      </c>
      <c r="X16" s="66">
        <v>830536</v>
      </c>
      <c r="Y16" s="66">
        <v>57303</v>
      </c>
      <c r="Z16" s="66">
        <v>49513</v>
      </c>
      <c r="AA16" s="66">
        <v>61097</v>
      </c>
      <c r="AB16" s="66">
        <v>26248</v>
      </c>
      <c r="AC16" s="66">
        <v>0</v>
      </c>
      <c r="AD16" s="66">
        <v>1024697</v>
      </c>
      <c r="AE16" s="66">
        <v>3419430</v>
      </c>
      <c r="AF16" s="66">
        <v>97796</v>
      </c>
      <c r="AG16" s="66">
        <v>0</v>
      </c>
      <c r="AH16" s="66">
        <v>6386</v>
      </c>
      <c r="AI16" s="66">
        <v>3523612</v>
      </c>
      <c r="AJ16" s="66">
        <v>3511432</v>
      </c>
      <c r="AK16" s="66">
        <v>654939</v>
      </c>
      <c r="AL16" s="66">
        <v>258253</v>
      </c>
      <c r="AM16" s="66">
        <v>2012404</v>
      </c>
      <c r="AN16" s="66">
        <v>1140256</v>
      </c>
      <c r="AO16" s="66">
        <v>3152660</v>
      </c>
      <c r="AP16" s="66">
        <v>64216</v>
      </c>
      <c r="AQ16" s="66">
        <v>427938</v>
      </c>
      <c r="AR16" s="66">
        <v>170299</v>
      </c>
      <c r="AS16" s="66">
        <v>662453</v>
      </c>
      <c r="AT16" s="66">
        <v>4809</v>
      </c>
      <c r="AU16" s="66">
        <v>667262</v>
      </c>
      <c r="AV16" s="66">
        <v>18096</v>
      </c>
      <c r="AW16" s="66">
        <v>422</v>
      </c>
      <c r="AX16" s="66">
        <v>390892</v>
      </c>
      <c r="AY16" s="66">
        <v>487726</v>
      </c>
      <c r="AZ16" s="66">
        <v>641017</v>
      </c>
      <c r="BA16" s="66">
        <v>-153291</v>
      </c>
      <c r="BB16" s="66">
        <v>400</v>
      </c>
      <c r="BC16" s="66">
        <v>6362</v>
      </c>
      <c r="BD16" s="66">
        <v>148835</v>
      </c>
      <c r="BE16" s="66">
        <v>142864</v>
      </c>
      <c r="BF16" s="66">
        <v>-5971</v>
      </c>
      <c r="BG16" s="66">
        <v>158782</v>
      </c>
      <c r="BH16" s="66">
        <v>158959</v>
      </c>
      <c r="BI16" s="66">
        <v>177</v>
      </c>
      <c r="BJ16" s="66">
        <v>93789</v>
      </c>
      <c r="BK16" s="66">
        <v>94456</v>
      </c>
      <c r="BL16" s="66">
        <v>667</v>
      </c>
      <c r="BM16" s="66">
        <v>401406</v>
      </c>
      <c r="BN16" s="66">
        <v>396279</v>
      </c>
      <c r="BO16" s="66">
        <v>-5127</v>
      </c>
      <c r="BP16" s="369">
        <v>299835</v>
      </c>
      <c r="BQ16" s="482">
        <v>1.3474755309840502E-2</v>
      </c>
      <c r="BR16" s="369">
        <v>74958.75</v>
      </c>
      <c r="BS16" s="66">
        <v>2806</v>
      </c>
      <c r="BT16" s="66">
        <v>114</v>
      </c>
      <c r="BU16" s="66">
        <v>6386</v>
      </c>
      <c r="BV16" s="66">
        <v>0</v>
      </c>
      <c r="BW16" s="66">
        <v>196</v>
      </c>
      <c r="BX16" s="66">
        <v>9502</v>
      </c>
      <c r="BY16" s="66">
        <v>0</v>
      </c>
    </row>
    <row r="17" spans="1:77" ht="15" customHeight="1">
      <c r="A17" s="22" t="s">
        <v>64</v>
      </c>
      <c r="B17" s="184">
        <v>51</v>
      </c>
      <c r="C17" s="66">
        <v>0</v>
      </c>
      <c r="D17" s="66">
        <v>51</v>
      </c>
      <c r="E17" s="66">
        <v>2939</v>
      </c>
      <c r="F17" s="66">
        <v>1116</v>
      </c>
      <c r="G17" s="66">
        <v>113</v>
      </c>
      <c r="H17" s="66">
        <v>448</v>
      </c>
      <c r="I17" s="66">
        <v>207</v>
      </c>
      <c r="J17" s="66">
        <v>27</v>
      </c>
      <c r="K17" s="66">
        <v>0</v>
      </c>
      <c r="L17" s="66">
        <v>0</v>
      </c>
      <c r="M17" s="66">
        <v>120</v>
      </c>
      <c r="N17" s="66">
        <v>22</v>
      </c>
      <c r="O17" s="66">
        <v>3139</v>
      </c>
      <c r="P17" s="66">
        <v>1569</v>
      </c>
      <c r="Q17" s="66">
        <v>4708</v>
      </c>
      <c r="R17" s="66">
        <v>1</v>
      </c>
      <c r="S17" s="66">
        <v>0</v>
      </c>
      <c r="T17" s="66">
        <v>56906</v>
      </c>
      <c r="U17" s="66">
        <v>1862047</v>
      </c>
      <c r="V17" s="66">
        <v>171212</v>
      </c>
      <c r="W17" s="66">
        <v>2033259</v>
      </c>
      <c r="X17" s="66">
        <v>7462405</v>
      </c>
      <c r="Y17" s="66">
        <v>1434931</v>
      </c>
      <c r="Z17" s="66">
        <v>475717</v>
      </c>
      <c r="AA17" s="66">
        <v>495398</v>
      </c>
      <c r="AB17" s="66">
        <v>505558</v>
      </c>
      <c r="AC17" s="66">
        <v>98220</v>
      </c>
      <c r="AD17" s="66">
        <v>10472229</v>
      </c>
      <c r="AE17" s="66">
        <v>13429649</v>
      </c>
      <c r="AF17" s="66">
        <v>602573</v>
      </c>
      <c r="AG17" s="66">
        <v>0</v>
      </c>
      <c r="AH17" s="66">
        <v>100258</v>
      </c>
      <c r="AI17" s="66">
        <v>14132480</v>
      </c>
      <c r="AJ17" s="66">
        <v>14053056</v>
      </c>
      <c r="AK17" s="66">
        <v>3608906</v>
      </c>
      <c r="AL17" s="66">
        <v>2439237</v>
      </c>
      <c r="AM17" s="66">
        <v>7471322</v>
      </c>
      <c r="AN17" s="66">
        <v>1940634</v>
      </c>
      <c r="AO17" s="66">
        <v>9411956</v>
      </c>
      <c r="AP17" s="66">
        <v>122413</v>
      </c>
      <c r="AQ17" s="66">
        <v>235606</v>
      </c>
      <c r="AR17" s="66">
        <v>18836</v>
      </c>
      <c r="AS17" s="66">
        <v>376855</v>
      </c>
      <c r="AT17" s="66">
        <v>989</v>
      </c>
      <c r="AU17" s="66">
        <v>377844</v>
      </c>
      <c r="AV17" s="66">
        <v>179081</v>
      </c>
      <c r="AW17" s="66">
        <v>0</v>
      </c>
      <c r="AX17" s="66">
        <v>1190503</v>
      </c>
      <c r="AY17" s="66">
        <v>188382</v>
      </c>
      <c r="AZ17" s="66">
        <v>167161</v>
      </c>
      <c r="BA17" s="66">
        <v>21221</v>
      </c>
      <c r="BB17" s="66">
        <v>28238</v>
      </c>
      <c r="BC17" s="66">
        <v>27686</v>
      </c>
      <c r="BD17" s="66">
        <v>576565</v>
      </c>
      <c r="BE17" s="66">
        <v>604658</v>
      </c>
      <c r="BF17" s="66">
        <v>28093</v>
      </c>
      <c r="BG17" s="66">
        <v>379640</v>
      </c>
      <c r="BH17" s="66">
        <v>372381</v>
      </c>
      <c r="BI17" s="66">
        <v>-7259</v>
      </c>
      <c r="BJ17" s="66">
        <v>773787</v>
      </c>
      <c r="BK17" s="66">
        <v>1327783</v>
      </c>
      <c r="BL17" s="66">
        <v>553996</v>
      </c>
      <c r="BM17" s="66">
        <v>1729992</v>
      </c>
      <c r="BN17" s="66">
        <v>2304822</v>
      </c>
      <c r="BO17" s="66">
        <v>574830</v>
      </c>
      <c r="BP17" s="369">
        <v>2355704</v>
      </c>
      <c r="BQ17" s="482">
        <v>0.10586667661351246</v>
      </c>
      <c r="BR17" s="369">
        <v>46190.274509803923</v>
      </c>
      <c r="BS17" s="66">
        <v>124936</v>
      </c>
      <c r="BT17" s="66">
        <v>2206</v>
      </c>
      <c r="BU17" s="66">
        <v>28776</v>
      </c>
      <c r="BV17" s="66">
        <v>490</v>
      </c>
      <c r="BW17" s="66">
        <v>461884</v>
      </c>
      <c r="BX17" s="66">
        <v>618292</v>
      </c>
      <c r="BY17" s="66">
        <v>29232</v>
      </c>
    </row>
    <row r="18" spans="1:77" ht="15" customHeight="1">
      <c r="A18" s="22" t="s">
        <v>65</v>
      </c>
      <c r="B18" s="184">
        <v>10</v>
      </c>
      <c r="C18" s="66">
        <v>0</v>
      </c>
      <c r="D18" s="66">
        <v>10</v>
      </c>
      <c r="E18" s="66">
        <v>516</v>
      </c>
      <c r="F18" s="66">
        <v>67</v>
      </c>
      <c r="G18" s="66">
        <v>32</v>
      </c>
      <c r="H18" s="66">
        <v>11</v>
      </c>
      <c r="I18" s="66">
        <v>15</v>
      </c>
      <c r="J18" s="66">
        <v>13</v>
      </c>
      <c r="K18" s="66">
        <v>0</v>
      </c>
      <c r="L18" s="66">
        <v>0</v>
      </c>
      <c r="M18" s="66">
        <v>0</v>
      </c>
      <c r="N18" s="66">
        <v>0</v>
      </c>
      <c r="O18" s="66">
        <v>563</v>
      </c>
      <c r="P18" s="66">
        <v>91</v>
      </c>
      <c r="Q18" s="66">
        <v>654</v>
      </c>
      <c r="R18" s="66">
        <v>0</v>
      </c>
      <c r="S18" s="66">
        <v>0</v>
      </c>
      <c r="T18" s="66">
        <v>7759</v>
      </c>
      <c r="U18" s="66">
        <v>225459</v>
      </c>
      <c r="V18" s="66">
        <v>22055</v>
      </c>
      <c r="W18" s="66">
        <v>247514</v>
      </c>
      <c r="X18" s="66">
        <v>1338089</v>
      </c>
      <c r="Y18" s="66">
        <v>11949</v>
      </c>
      <c r="Z18" s="66">
        <v>37395</v>
      </c>
      <c r="AA18" s="66">
        <v>14321</v>
      </c>
      <c r="AB18" s="66">
        <v>635</v>
      </c>
      <c r="AC18" s="66">
        <v>0</v>
      </c>
      <c r="AD18" s="66">
        <v>1402389</v>
      </c>
      <c r="AE18" s="66">
        <v>1897906</v>
      </c>
      <c r="AF18" s="66">
        <v>53322</v>
      </c>
      <c r="AG18" s="66">
        <v>0</v>
      </c>
      <c r="AH18" s="66">
        <v>22601</v>
      </c>
      <c r="AI18" s="66">
        <v>1973829</v>
      </c>
      <c r="AJ18" s="66">
        <v>1957425</v>
      </c>
      <c r="AK18" s="66">
        <v>561846</v>
      </c>
      <c r="AL18" s="66">
        <v>527251</v>
      </c>
      <c r="AM18" s="66">
        <v>292028</v>
      </c>
      <c r="AN18" s="66">
        <v>496718</v>
      </c>
      <c r="AO18" s="66">
        <v>788746</v>
      </c>
      <c r="AP18" s="66">
        <v>2886</v>
      </c>
      <c r="AQ18" s="66">
        <v>25989</v>
      </c>
      <c r="AR18" s="66">
        <v>320</v>
      </c>
      <c r="AS18" s="66">
        <v>29195</v>
      </c>
      <c r="AT18" s="66">
        <v>0</v>
      </c>
      <c r="AU18" s="66">
        <v>29195</v>
      </c>
      <c r="AV18" s="66">
        <v>55</v>
      </c>
      <c r="AW18" s="66">
        <v>11240</v>
      </c>
      <c r="AX18" s="66">
        <v>40792</v>
      </c>
      <c r="AY18" s="66">
        <v>0</v>
      </c>
      <c r="AZ18" s="66">
        <v>0</v>
      </c>
      <c r="BA18" s="66">
        <v>0</v>
      </c>
      <c r="BB18" s="66">
        <v>2560</v>
      </c>
      <c r="BC18" s="66">
        <v>5150</v>
      </c>
      <c r="BD18" s="66">
        <v>82679</v>
      </c>
      <c r="BE18" s="66">
        <v>85448</v>
      </c>
      <c r="BF18" s="66">
        <v>2769</v>
      </c>
      <c r="BG18" s="66">
        <v>11677</v>
      </c>
      <c r="BH18" s="66">
        <v>15105</v>
      </c>
      <c r="BI18" s="66">
        <v>3428</v>
      </c>
      <c r="BJ18" s="66">
        <v>115259</v>
      </c>
      <c r="BK18" s="66">
        <v>161235</v>
      </c>
      <c r="BL18" s="66">
        <v>45976</v>
      </c>
      <c r="BM18" s="66">
        <v>209615</v>
      </c>
      <c r="BN18" s="66">
        <v>261788</v>
      </c>
      <c r="BO18" s="66">
        <v>52173</v>
      </c>
      <c r="BP18" s="369">
        <v>286528</v>
      </c>
      <c r="BQ18" s="482">
        <v>1.2876731166868376E-2</v>
      </c>
      <c r="BR18" s="369">
        <v>28652.799999999999</v>
      </c>
      <c r="BS18" s="66">
        <v>0</v>
      </c>
      <c r="BT18" s="66">
        <v>220</v>
      </c>
      <c r="BU18" s="66">
        <v>47</v>
      </c>
      <c r="BV18" s="66">
        <v>0</v>
      </c>
      <c r="BW18" s="66">
        <v>0</v>
      </c>
      <c r="BX18" s="66">
        <v>267</v>
      </c>
      <c r="BY18" s="66">
        <v>0</v>
      </c>
    </row>
    <row r="19" spans="1:77" ht="15" customHeight="1">
      <c r="A19" s="22" t="s">
        <v>66</v>
      </c>
      <c r="B19" s="184">
        <v>4</v>
      </c>
      <c r="C19" s="66">
        <v>0</v>
      </c>
      <c r="D19" s="66">
        <v>4</v>
      </c>
      <c r="E19" s="66">
        <v>132</v>
      </c>
      <c r="F19" s="66">
        <v>29</v>
      </c>
      <c r="G19" s="66">
        <v>13</v>
      </c>
      <c r="H19" s="66">
        <v>6</v>
      </c>
      <c r="I19" s="66">
        <v>2</v>
      </c>
      <c r="J19" s="66">
        <v>3</v>
      </c>
      <c r="K19" s="66">
        <v>0</v>
      </c>
      <c r="L19" s="66">
        <v>0</v>
      </c>
      <c r="M19" s="66">
        <v>0</v>
      </c>
      <c r="N19" s="66">
        <v>0</v>
      </c>
      <c r="O19" s="66">
        <v>147</v>
      </c>
      <c r="P19" s="66">
        <v>38</v>
      </c>
      <c r="Q19" s="66">
        <v>185</v>
      </c>
      <c r="R19" s="66">
        <v>0</v>
      </c>
      <c r="S19" s="66">
        <v>1</v>
      </c>
      <c r="T19" s="66">
        <v>2185</v>
      </c>
      <c r="U19" s="66">
        <v>62944</v>
      </c>
      <c r="V19" s="66">
        <v>2403</v>
      </c>
      <c r="W19" s="66">
        <v>65347</v>
      </c>
      <c r="X19" s="66">
        <v>111844</v>
      </c>
      <c r="Y19" s="66">
        <v>342</v>
      </c>
      <c r="Z19" s="66">
        <v>1850</v>
      </c>
      <c r="AA19" s="66">
        <v>40604</v>
      </c>
      <c r="AB19" s="66">
        <v>123</v>
      </c>
      <c r="AC19" s="66">
        <v>0</v>
      </c>
      <c r="AD19" s="66">
        <v>154763</v>
      </c>
      <c r="AE19" s="66">
        <v>301787</v>
      </c>
      <c r="AF19" s="66">
        <v>0</v>
      </c>
      <c r="AG19" s="66">
        <v>0</v>
      </c>
      <c r="AH19" s="66">
        <v>0</v>
      </c>
      <c r="AI19" s="66">
        <v>301787</v>
      </c>
      <c r="AJ19" s="66">
        <v>310892</v>
      </c>
      <c r="AK19" s="66">
        <v>143958</v>
      </c>
      <c r="AL19" s="66">
        <v>146115</v>
      </c>
      <c r="AM19" s="66">
        <v>39360</v>
      </c>
      <c r="AN19" s="66">
        <v>92469</v>
      </c>
      <c r="AO19" s="66">
        <v>131829</v>
      </c>
      <c r="AP19" s="66">
        <v>850</v>
      </c>
      <c r="AQ19" s="66">
        <v>3026</v>
      </c>
      <c r="AR19" s="66">
        <v>878</v>
      </c>
      <c r="AS19" s="66">
        <v>4754</v>
      </c>
      <c r="AT19" s="66">
        <v>0</v>
      </c>
      <c r="AU19" s="66">
        <v>4754</v>
      </c>
      <c r="AV19" s="66">
        <v>218</v>
      </c>
      <c r="AW19" s="66">
        <v>0</v>
      </c>
      <c r="AX19" s="66">
        <v>6948</v>
      </c>
      <c r="AY19" s="66">
        <v>0</v>
      </c>
      <c r="AZ19" s="66">
        <v>0</v>
      </c>
      <c r="BA19" s="66">
        <v>0</v>
      </c>
      <c r="BB19" s="66">
        <v>31</v>
      </c>
      <c r="BC19" s="66">
        <v>2240</v>
      </c>
      <c r="BD19" s="66">
        <v>10643</v>
      </c>
      <c r="BE19" s="66">
        <v>12930</v>
      </c>
      <c r="BF19" s="66">
        <v>2287</v>
      </c>
      <c r="BG19" s="66">
        <v>15198</v>
      </c>
      <c r="BH19" s="66">
        <v>22016</v>
      </c>
      <c r="BI19" s="66">
        <v>6818</v>
      </c>
      <c r="BJ19" s="66">
        <v>10199</v>
      </c>
      <c r="BK19" s="66">
        <v>8017</v>
      </c>
      <c r="BL19" s="66">
        <v>-2182</v>
      </c>
      <c r="BM19" s="66">
        <v>36040</v>
      </c>
      <c r="BN19" s="66">
        <v>42963</v>
      </c>
      <c r="BO19" s="66">
        <v>6923</v>
      </c>
      <c r="BP19" s="66">
        <v>24036</v>
      </c>
      <c r="BQ19" s="482">
        <v>1.0801915007498334E-3</v>
      </c>
      <c r="BR19" s="66">
        <v>6009</v>
      </c>
      <c r="BS19" s="66">
        <v>0</v>
      </c>
      <c r="BT19" s="66">
        <v>15</v>
      </c>
      <c r="BU19" s="66">
        <v>0</v>
      </c>
      <c r="BV19" s="66">
        <v>0</v>
      </c>
      <c r="BW19" s="66">
        <v>0</v>
      </c>
      <c r="BX19" s="66">
        <v>15</v>
      </c>
      <c r="BY19" s="66">
        <v>0</v>
      </c>
    </row>
    <row r="20" spans="1:77" ht="15" customHeight="1">
      <c r="A20" s="22" t="s">
        <v>1796</v>
      </c>
      <c r="B20" s="184">
        <v>77</v>
      </c>
      <c r="C20" s="66">
        <v>0</v>
      </c>
      <c r="D20" s="66">
        <v>77</v>
      </c>
      <c r="E20" s="66">
        <v>6136</v>
      </c>
      <c r="F20" s="66">
        <v>1153</v>
      </c>
      <c r="G20" s="66">
        <v>159</v>
      </c>
      <c r="H20" s="66">
        <v>219</v>
      </c>
      <c r="I20" s="66">
        <v>203</v>
      </c>
      <c r="J20" s="66">
        <v>48</v>
      </c>
      <c r="K20" s="66">
        <v>0</v>
      </c>
      <c r="L20" s="66">
        <v>0</v>
      </c>
      <c r="M20" s="66">
        <v>4</v>
      </c>
      <c r="N20" s="66">
        <v>1</v>
      </c>
      <c r="O20" s="66">
        <v>6494</v>
      </c>
      <c r="P20" s="66">
        <v>1419</v>
      </c>
      <c r="Q20" s="66">
        <v>7913</v>
      </c>
      <c r="R20" s="66">
        <v>8</v>
      </c>
      <c r="S20" s="66">
        <v>40</v>
      </c>
      <c r="T20" s="66">
        <v>94793</v>
      </c>
      <c r="U20" s="66">
        <v>3656762</v>
      </c>
      <c r="V20" s="66">
        <v>118278</v>
      </c>
      <c r="W20" s="66">
        <v>3775040</v>
      </c>
      <c r="X20" s="66">
        <v>22752526</v>
      </c>
      <c r="Y20" s="66">
        <v>2528508</v>
      </c>
      <c r="Z20" s="66">
        <v>1080337</v>
      </c>
      <c r="AA20" s="66">
        <v>857154</v>
      </c>
      <c r="AB20" s="66">
        <v>1092282</v>
      </c>
      <c r="AC20" s="66">
        <v>956806</v>
      </c>
      <c r="AD20" s="66">
        <v>29267613</v>
      </c>
      <c r="AE20" s="66">
        <v>46530157</v>
      </c>
      <c r="AF20" s="66">
        <v>884913</v>
      </c>
      <c r="AG20" s="66">
        <v>0</v>
      </c>
      <c r="AH20" s="66">
        <v>1173178</v>
      </c>
      <c r="AI20" s="66">
        <v>48588248</v>
      </c>
      <c r="AJ20" s="66">
        <v>47372316</v>
      </c>
      <c r="AK20" s="66">
        <v>19120220</v>
      </c>
      <c r="AL20" s="66">
        <v>15882803</v>
      </c>
      <c r="AM20" s="66">
        <v>23203739</v>
      </c>
      <c r="AN20" s="66">
        <v>6653551</v>
      </c>
      <c r="AO20" s="66">
        <v>29857290</v>
      </c>
      <c r="AP20" s="66">
        <v>134742</v>
      </c>
      <c r="AQ20" s="66">
        <v>1245012</v>
      </c>
      <c r="AR20" s="66">
        <v>38976</v>
      </c>
      <c r="AS20" s="66">
        <v>1418730</v>
      </c>
      <c r="AT20" s="66">
        <v>320968</v>
      </c>
      <c r="AU20" s="66">
        <v>1739698</v>
      </c>
      <c r="AV20" s="66">
        <v>55138</v>
      </c>
      <c r="AW20" s="66">
        <v>607</v>
      </c>
      <c r="AX20" s="66">
        <v>3194663</v>
      </c>
      <c r="AY20" s="66">
        <v>1099729</v>
      </c>
      <c r="AZ20" s="66">
        <v>1036383</v>
      </c>
      <c r="BA20" s="66">
        <v>63346</v>
      </c>
      <c r="BB20" s="66">
        <v>16420</v>
      </c>
      <c r="BC20" s="66">
        <v>48152</v>
      </c>
      <c r="BD20" s="66">
        <v>2547534</v>
      </c>
      <c r="BE20" s="66">
        <v>2575865</v>
      </c>
      <c r="BF20" s="66">
        <v>28331</v>
      </c>
      <c r="BG20" s="66">
        <v>708202</v>
      </c>
      <c r="BH20" s="66">
        <v>637117</v>
      </c>
      <c r="BI20" s="66">
        <v>-71085</v>
      </c>
      <c r="BJ20" s="66">
        <v>1689217</v>
      </c>
      <c r="BK20" s="66">
        <v>1942563</v>
      </c>
      <c r="BL20" s="66">
        <v>253346</v>
      </c>
      <c r="BM20" s="66">
        <v>4944953</v>
      </c>
      <c r="BN20" s="66">
        <v>5155545</v>
      </c>
      <c r="BO20" s="66">
        <v>210592</v>
      </c>
      <c r="BP20" s="369">
        <v>3009356</v>
      </c>
      <c r="BQ20" s="482">
        <v>0.13524216899361438</v>
      </c>
      <c r="BR20" s="369">
        <v>39082.545454545456</v>
      </c>
      <c r="BS20" s="66">
        <v>460645</v>
      </c>
      <c r="BT20" s="66">
        <v>5066</v>
      </c>
      <c r="BU20" s="66">
        <v>23669</v>
      </c>
      <c r="BV20" s="66">
        <v>7310</v>
      </c>
      <c r="BW20" s="66">
        <v>95694</v>
      </c>
      <c r="BX20" s="66">
        <v>592384</v>
      </c>
      <c r="BY20" s="66">
        <v>0</v>
      </c>
    </row>
    <row r="21" spans="1:77" ht="15" customHeight="1">
      <c r="A21" s="22" t="s">
        <v>68</v>
      </c>
      <c r="B21" s="184">
        <v>18</v>
      </c>
      <c r="C21" s="66">
        <v>0</v>
      </c>
      <c r="D21" s="66">
        <v>18</v>
      </c>
      <c r="E21" s="66">
        <v>682</v>
      </c>
      <c r="F21" s="66">
        <v>204</v>
      </c>
      <c r="G21" s="66">
        <v>24</v>
      </c>
      <c r="H21" s="66">
        <v>100</v>
      </c>
      <c r="I21" s="66">
        <v>1</v>
      </c>
      <c r="J21" s="66">
        <v>0</v>
      </c>
      <c r="K21" s="66">
        <v>0</v>
      </c>
      <c r="L21" s="66">
        <v>0</v>
      </c>
      <c r="M21" s="66">
        <v>16</v>
      </c>
      <c r="N21" s="66">
        <v>3</v>
      </c>
      <c r="O21" s="66">
        <v>691</v>
      </c>
      <c r="P21" s="66">
        <v>301</v>
      </c>
      <c r="Q21" s="66">
        <v>992</v>
      </c>
      <c r="R21" s="66">
        <v>18</v>
      </c>
      <c r="S21" s="66">
        <v>30</v>
      </c>
      <c r="T21" s="66">
        <v>12002</v>
      </c>
      <c r="U21" s="66">
        <v>346114</v>
      </c>
      <c r="V21" s="66">
        <v>22466</v>
      </c>
      <c r="W21" s="66">
        <v>368580</v>
      </c>
      <c r="X21" s="66">
        <v>494551</v>
      </c>
      <c r="Y21" s="66">
        <v>14395</v>
      </c>
      <c r="Z21" s="66">
        <v>43419</v>
      </c>
      <c r="AA21" s="66">
        <v>355350</v>
      </c>
      <c r="AB21" s="66">
        <v>5577</v>
      </c>
      <c r="AC21" s="66">
        <v>39754</v>
      </c>
      <c r="AD21" s="66">
        <v>953046</v>
      </c>
      <c r="AE21" s="66">
        <v>1818799</v>
      </c>
      <c r="AF21" s="66">
        <v>68361</v>
      </c>
      <c r="AG21" s="66">
        <v>0</v>
      </c>
      <c r="AH21" s="66">
        <v>68631</v>
      </c>
      <c r="AI21" s="66">
        <v>1955791</v>
      </c>
      <c r="AJ21" s="66">
        <v>1887039</v>
      </c>
      <c r="AK21" s="66">
        <v>992253</v>
      </c>
      <c r="AL21" s="66">
        <v>915692</v>
      </c>
      <c r="AM21" s="66">
        <v>532128</v>
      </c>
      <c r="AN21" s="66">
        <v>354383</v>
      </c>
      <c r="AO21" s="66">
        <v>886511</v>
      </c>
      <c r="AP21" s="66">
        <v>4513</v>
      </c>
      <c r="AQ21" s="66">
        <v>33021</v>
      </c>
      <c r="AR21" s="66">
        <v>1193</v>
      </c>
      <c r="AS21" s="66">
        <v>38727</v>
      </c>
      <c r="AT21" s="66">
        <v>0</v>
      </c>
      <c r="AU21" s="66">
        <v>38727</v>
      </c>
      <c r="AV21" s="66">
        <v>5616</v>
      </c>
      <c r="AW21" s="66">
        <v>4486</v>
      </c>
      <c r="AX21" s="66">
        <v>76440</v>
      </c>
      <c r="AY21" s="66">
        <v>0</v>
      </c>
      <c r="AZ21" s="66">
        <v>0</v>
      </c>
      <c r="BA21" s="66">
        <v>0</v>
      </c>
      <c r="BB21" s="66">
        <v>2916</v>
      </c>
      <c r="BC21" s="66">
        <v>19328</v>
      </c>
      <c r="BD21" s="66">
        <v>7966</v>
      </c>
      <c r="BE21" s="66">
        <v>8602</v>
      </c>
      <c r="BF21" s="66">
        <v>636</v>
      </c>
      <c r="BG21" s="66">
        <v>30028</v>
      </c>
      <c r="BH21" s="66">
        <v>29271</v>
      </c>
      <c r="BI21" s="66">
        <v>-757</v>
      </c>
      <c r="BJ21" s="66">
        <v>21327</v>
      </c>
      <c r="BK21" s="66">
        <v>23320</v>
      </c>
      <c r="BL21" s="66">
        <v>1993</v>
      </c>
      <c r="BM21" s="66">
        <v>59321</v>
      </c>
      <c r="BN21" s="66">
        <v>61193</v>
      </c>
      <c r="BO21" s="66">
        <v>1872</v>
      </c>
      <c r="BP21" s="369">
        <v>82908</v>
      </c>
      <c r="BQ21" s="482">
        <v>3.7259326403797297E-3</v>
      </c>
      <c r="BR21" s="369">
        <v>4606</v>
      </c>
      <c r="BS21" s="66">
        <v>11</v>
      </c>
      <c r="BT21" s="66">
        <v>153</v>
      </c>
      <c r="BU21" s="66">
        <v>52</v>
      </c>
      <c r="BV21" s="66">
        <v>0</v>
      </c>
      <c r="BW21" s="66">
        <v>0</v>
      </c>
      <c r="BX21" s="66">
        <v>216</v>
      </c>
      <c r="BY21" s="66">
        <v>0</v>
      </c>
    </row>
    <row r="22" spans="1:77" ht="15" customHeight="1">
      <c r="A22" s="22" t="s">
        <v>69</v>
      </c>
      <c r="B22" s="184">
        <v>18</v>
      </c>
      <c r="C22" s="66">
        <v>0</v>
      </c>
      <c r="D22" s="66">
        <v>18</v>
      </c>
      <c r="E22" s="66">
        <v>2318</v>
      </c>
      <c r="F22" s="66">
        <v>178</v>
      </c>
      <c r="G22" s="66">
        <v>181</v>
      </c>
      <c r="H22" s="66">
        <v>166</v>
      </c>
      <c r="I22" s="66">
        <v>175</v>
      </c>
      <c r="J22" s="66">
        <v>33</v>
      </c>
      <c r="K22" s="66">
        <v>0</v>
      </c>
      <c r="L22" s="66">
        <v>0</v>
      </c>
      <c r="M22" s="66">
        <v>200</v>
      </c>
      <c r="N22" s="66">
        <v>4</v>
      </c>
      <c r="O22" s="66">
        <v>2474</v>
      </c>
      <c r="P22" s="66">
        <v>373</v>
      </c>
      <c r="Q22" s="66">
        <v>2847</v>
      </c>
      <c r="R22" s="66">
        <v>8</v>
      </c>
      <c r="S22" s="66">
        <v>0</v>
      </c>
      <c r="T22" s="66">
        <v>34579</v>
      </c>
      <c r="U22" s="66">
        <v>1713881</v>
      </c>
      <c r="V22" s="66">
        <v>419816</v>
      </c>
      <c r="W22" s="66">
        <v>2133697</v>
      </c>
      <c r="X22" s="66">
        <v>15035288</v>
      </c>
      <c r="Y22" s="66">
        <v>1345024</v>
      </c>
      <c r="Z22" s="66">
        <v>1195213</v>
      </c>
      <c r="AA22" s="66">
        <v>178319</v>
      </c>
      <c r="AB22" s="66">
        <v>319340</v>
      </c>
      <c r="AC22" s="66">
        <v>614032</v>
      </c>
      <c r="AD22" s="66">
        <v>18687216</v>
      </c>
      <c r="AE22" s="66">
        <v>30837899</v>
      </c>
      <c r="AF22" s="66">
        <v>450746</v>
      </c>
      <c r="AG22" s="66">
        <v>0</v>
      </c>
      <c r="AH22" s="66">
        <v>1500530</v>
      </c>
      <c r="AI22" s="66">
        <v>32789175</v>
      </c>
      <c r="AJ22" s="66">
        <v>31217078</v>
      </c>
      <c r="AK22" s="66">
        <v>14053210</v>
      </c>
      <c r="AL22" s="66">
        <v>12219104</v>
      </c>
      <c r="AM22" s="66">
        <v>10712158</v>
      </c>
      <c r="AN22" s="66">
        <v>4108194</v>
      </c>
      <c r="AO22" s="66">
        <v>14820352</v>
      </c>
      <c r="AP22" s="66">
        <v>275760</v>
      </c>
      <c r="AQ22" s="66">
        <v>2391817</v>
      </c>
      <c r="AR22" s="66">
        <v>86588</v>
      </c>
      <c r="AS22" s="66">
        <v>2754165</v>
      </c>
      <c r="AT22" s="66">
        <v>50052</v>
      </c>
      <c r="AU22" s="66">
        <v>2804217</v>
      </c>
      <c r="AV22" s="66">
        <v>1116939</v>
      </c>
      <c r="AW22" s="66">
        <v>0</v>
      </c>
      <c r="AX22" s="66">
        <v>1762539</v>
      </c>
      <c r="AY22" s="66">
        <v>2591326</v>
      </c>
      <c r="AZ22" s="66">
        <v>2072853</v>
      </c>
      <c r="BA22" s="66">
        <v>518473</v>
      </c>
      <c r="BB22" s="66">
        <v>1679</v>
      </c>
      <c r="BC22" s="66">
        <v>36163</v>
      </c>
      <c r="BD22" s="66">
        <v>3956486</v>
      </c>
      <c r="BE22" s="66">
        <v>3925306</v>
      </c>
      <c r="BF22" s="66">
        <v>-31180</v>
      </c>
      <c r="BG22" s="66">
        <v>431591</v>
      </c>
      <c r="BH22" s="66">
        <v>391204</v>
      </c>
      <c r="BI22" s="66">
        <v>-40387</v>
      </c>
      <c r="BJ22" s="66">
        <v>1354634</v>
      </c>
      <c r="BK22" s="66">
        <v>1386811</v>
      </c>
      <c r="BL22" s="66">
        <v>32177</v>
      </c>
      <c r="BM22" s="66">
        <v>5742711</v>
      </c>
      <c r="BN22" s="66">
        <v>5703321</v>
      </c>
      <c r="BO22" s="66">
        <v>-39390</v>
      </c>
      <c r="BP22" s="369">
        <v>4128592</v>
      </c>
      <c r="BQ22" s="482">
        <v>0.18554127094623715</v>
      </c>
      <c r="BR22" s="369">
        <v>229366.22222222222</v>
      </c>
      <c r="BS22" s="66">
        <v>72327</v>
      </c>
      <c r="BT22" s="66">
        <v>174</v>
      </c>
      <c r="BU22" s="66">
        <v>26649</v>
      </c>
      <c r="BV22" s="66">
        <v>31444</v>
      </c>
      <c r="BW22" s="66">
        <v>1053792</v>
      </c>
      <c r="BX22" s="66">
        <v>1184386</v>
      </c>
      <c r="BY22" s="66">
        <v>229778</v>
      </c>
    </row>
    <row r="23" spans="1:77" ht="15" customHeight="1">
      <c r="A23" s="22" t="s">
        <v>1797</v>
      </c>
      <c r="B23" s="184">
        <v>1</v>
      </c>
      <c r="C23" s="66">
        <v>0</v>
      </c>
      <c r="D23" s="66">
        <v>1</v>
      </c>
      <c r="E23" s="66">
        <v>339</v>
      </c>
      <c r="F23" s="66">
        <v>17</v>
      </c>
      <c r="G23" s="66">
        <v>15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56</v>
      </c>
      <c r="N23" s="66">
        <v>2</v>
      </c>
      <c r="O23" s="66">
        <v>298</v>
      </c>
      <c r="P23" s="66">
        <v>15</v>
      </c>
      <c r="Q23" s="66">
        <v>313</v>
      </c>
      <c r="R23" s="66">
        <v>0</v>
      </c>
      <c r="S23" s="66">
        <v>0</v>
      </c>
      <c r="T23" s="66">
        <v>5211</v>
      </c>
      <c r="U23" s="66" t="s">
        <v>81</v>
      </c>
      <c r="V23" s="66" t="s">
        <v>81</v>
      </c>
      <c r="W23" s="66" t="s">
        <v>81</v>
      </c>
      <c r="X23" s="66" t="s">
        <v>81</v>
      </c>
      <c r="Y23" s="66" t="s">
        <v>81</v>
      </c>
      <c r="Z23" s="66" t="s">
        <v>81</v>
      </c>
      <c r="AA23" s="66" t="s">
        <v>81</v>
      </c>
      <c r="AB23" s="66" t="s">
        <v>81</v>
      </c>
      <c r="AC23" s="66" t="s">
        <v>81</v>
      </c>
      <c r="AD23" s="66" t="s">
        <v>81</v>
      </c>
      <c r="AE23" s="66" t="s">
        <v>81</v>
      </c>
      <c r="AF23" s="66" t="s">
        <v>81</v>
      </c>
      <c r="AG23" s="66" t="s">
        <v>81</v>
      </c>
      <c r="AH23" s="66" t="s">
        <v>81</v>
      </c>
      <c r="AI23" s="66" t="s">
        <v>81</v>
      </c>
      <c r="AJ23" s="66" t="s">
        <v>81</v>
      </c>
      <c r="AK23" s="66" t="s">
        <v>81</v>
      </c>
      <c r="AL23" s="66" t="s">
        <v>81</v>
      </c>
      <c r="AM23" s="66" t="s">
        <v>81</v>
      </c>
      <c r="AN23" s="66" t="s">
        <v>81</v>
      </c>
      <c r="AO23" s="66" t="s">
        <v>81</v>
      </c>
      <c r="AP23" s="66" t="s">
        <v>81</v>
      </c>
      <c r="AQ23" s="66" t="s">
        <v>81</v>
      </c>
      <c r="AR23" s="66" t="s">
        <v>81</v>
      </c>
      <c r="AS23" s="66" t="s">
        <v>81</v>
      </c>
      <c r="AT23" s="66" t="s">
        <v>81</v>
      </c>
      <c r="AU23" s="66" t="s">
        <v>81</v>
      </c>
      <c r="AV23" s="66" t="s">
        <v>81</v>
      </c>
      <c r="AW23" s="66" t="s">
        <v>81</v>
      </c>
      <c r="AX23" s="66" t="s">
        <v>81</v>
      </c>
      <c r="AY23" s="66" t="s">
        <v>81</v>
      </c>
      <c r="AZ23" s="66" t="s">
        <v>81</v>
      </c>
      <c r="BA23" s="66" t="s">
        <v>81</v>
      </c>
      <c r="BB23" s="66" t="s">
        <v>81</v>
      </c>
      <c r="BC23" s="66" t="s">
        <v>81</v>
      </c>
      <c r="BD23" s="66" t="s">
        <v>81</v>
      </c>
      <c r="BE23" s="66" t="s">
        <v>81</v>
      </c>
      <c r="BF23" s="66" t="s">
        <v>81</v>
      </c>
      <c r="BG23" s="66" t="s">
        <v>81</v>
      </c>
      <c r="BH23" s="66" t="s">
        <v>81</v>
      </c>
      <c r="BI23" s="66" t="s">
        <v>81</v>
      </c>
      <c r="BJ23" s="66" t="s">
        <v>81</v>
      </c>
      <c r="BK23" s="66" t="s">
        <v>81</v>
      </c>
      <c r="BL23" s="66" t="s">
        <v>81</v>
      </c>
      <c r="BM23" s="66" t="s">
        <v>81</v>
      </c>
      <c r="BN23" s="66" t="s">
        <v>81</v>
      </c>
      <c r="BO23" s="66" t="s">
        <v>81</v>
      </c>
      <c r="BP23" s="66" t="s">
        <v>81</v>
      </c>
      <c r="BQ23" s="66" t="s">
        <v>81</v>
      </c>
      <c r="BR23" s="66" t="s">
        <v>81</v>
      </c>
      <c r="BS23" s="66" t="s">
        <v>81</v>
      </c>
      <c r="BT23" s="66" t="s">
        <v>81</v>
      </c>
      <c r="BU23" s="66" t="s">
        <v>81</v>
      </c>
      <c r="BV23" s="66" t="s">
        <v>81</v>
      </c>
      <c r="BW23" s="66" t="s">
        <v>81</v>
      </c>
      <c r="BX23" s="66" t="s">
        <v>81</v>
      </c>
      <c r="BY23" s="66" t="s">
        <v>81</v>
      </c>
    </row>
    <row r="24" spans="1:77" ht="15" customHeight="1">
      <c r="A24" s="22" t="s">
        <v>1798</v>
      </c>
      <c r="B24" s="184">
        <v>27</v>
      </c>
      <c r="C24" s="66">
        <v>0</v>
      </c>
      <c r="D24" s="66">
        <v>27</v>
      </c>
      <c r="E24" s="66">
        <v>1952</v>
      </c>
      <c r="F24" s="66">
        <v>534</v>
      </c>
      <c r="G24" s="66">
        <v>182</v>
      </c>
      <c r="H24" s="66">
        <v>231</v>
      </c>
      <c r="I24" s="66">
        <v>124</v>
      </c>
      <c r="J24" s="66">
        <v>56</v>
      </c>
      <c r="K24" s="66">
        <v>0</v>
      </c>
      <c r="L24" s="66">
        <v>0</v>
      </c>
      <c r="M24" s="66">
        <v>275</v>
      </c>
      <c r="N24" s="66">
        <v>31</v>
      </c>
      <c r="O24" s="66">
        <v>1983</v>
      </c>
      <c r="P24" s="66">
        <v>790</v>
      </c>
      <c r="Q24" s="66">
        <v>2773</v>
      </c>
      <c r="R24" s="66">
        <v>1</v>
      </c>
      <c r="S24" s="66">
        <v>3</v>
      </c>
      <c r="T24" s="66">
        <v>33333</v>
      </c>
      <c r="U24" s="66">
        <v>1285800</v>
      </c>
      <c r="V24" s="66">
        <v>86923</v>
      </c>
      <c r="W24" s="66">
        <v>1372723</v>
      </c>
      <c r="X24" s="66">
        <v>5120844</v>
      </c>
      <c r="Y24" s="66">
        <v>152168</v>
      </c>
      <c r="Z24" s="66">
        <v>184612</v>
      </c>
      <c r="AA24" s="66">
        <v>787006</v>
      </c>
      <c r="AB24" s="66">
        <v>102241</v>
      </c>
      <c r="AC24" s="66">
        <v>309636</v>
      </c>
      <c r="AD24" s="66">
        <v>6656507</v>
      </c>
      <c r="AE24" s="66">
        <v>9707903</v>
      </c>
      <c r="AF24" s="66">
        <v>48162</v>
      </c>
      <c r="AG24" s="66">
        <v>0</v>
      </c>
      <c r="AH24" s="66">
        <v>414485</v>
      </c>
      <c r="AI24" s="66">
        <v>10170550</v>
      </c>
      <c r="AJ24" s="66">
        <v>9813224</v>
      </c>
      <c r="AK24" s="66">
        <v>3486923</v>
      </c>
      <c r="AL24" s="66">
        <v>2852976</v>
      </c>
      <c r="AM24" s="66">
        <v>3250531</v>
      </c>
      <c r="AN24" s="66">
        <v>951283</v>
      </c>
      <c r="AO24" s="66">
        <v>4201814</v>
      </c>
      <c r="AP24" s="66">
        <v>93635</v>
      </c>
      <c r="AQ24" s="66">
        <v>543331</v>
      </c>
      <c r="AR24" s="66">
        <v>28630</v>
      </c>
      <c r="AS24" s="66">
        <v>665596</v>
      </c>
      <c r="AT24" s="66">
        <v>2300</v>
      </c>
      <c r="AU24" s="66">
        <v>667896</v>
      </c>
      <c r="AV24" s="66">
        <v>12133</v>
      </c>
      <c r="AW24" s="66">
        <v>0</v>
      </c>
      <c r="AX24" s="66">
        <v>691106</v>
      </c>
      <c r="AY24" s="66">
        <v>1239750</v>
      </c>
      <c r="AZ24" s="66">
        <v>638718</v>
      </c>
      <c r="BA24" s="66">
        <v>601032</v>
      </c>
      <c r="BB24" s="66">
        <v>6345</v>
      </c>
      <c r="BC24" s="66">
        <v>10102</v>
      </c>
      <c r="BD24" s="66">
        <v>416699</v>
      </c>
      <c r="BE24" s="66">
        <v>482318</v>
      </c>
      <c r="BF24" s="66">
        <v>65619</v>
      </c>
      <c r="BG24" s="66">
        <v>246908</v>
      </c>
      <c r="BH24" s="66">
        <v>238448</v>
      </c>
      <c r="BI24" s="66">
        <v>-8460</v>
      </c>
      <c r="BJ24" s="66">
        <v>375566</v>
      </c>
      <c r="BK24" s="66">
        <v>362964</v>
      </c>
      <c r="BL24" s="66">
        <v>-12602</v>
      </c>
      <c r="BM24" s="66">
        <v>1039173</v>
      </c>
      <c r="BN24" s="66">
        <v>1083730</v>
      </c>
      <c r="BO24" s="66">
        <v>44557</v>
      </c>
      <c r="BP24" s="66">
        <v>1473159</v>
      </c>
      <c r="BQ24" s="482">
        <v>6.6204602723128794E-2</v>
      </c>
      <c r="BR24" s="66">
        <v>54561.444444444445</v>
      </c>
      <c r="BS24" s="66">
        <v>23350</v>
      </c>
      <c r="BT24" s="66">
        <v>1756</v>
      </c>
      <c r="BU24" s="66">
        <v>12895</v>
      </c>
      <c r="BV24" s="66">
        <v>1782</v>
      </c>
      <c r="BW24" s="66">
        <v>11847</v>
      </c>
      <c r="BX24" s="66">
        <v>51630</v>
      </c>
      <c r="BY24" s="66">
        <v>0</v>
      </c>
    </row>
    <row r="25" spans="1:77" ht="15" customHeight="1">
      <c r="A25" s="22" t="s">
        <v>1799</v>
      </c>
      <c r="B25" s="184">
        <v>5</v>
      </c>
      <c r="C25" s="66">
        <v>0</v>
      </c>
      <c r="D25" s="66">
        <v>5</v>
      </c>
      <c r="E25" s="66">
        <v>152</v>
      </c>
      <c r="F25" s="66">
        <v>21</v>
      </c>
      <c r="G25" s="66">
        <v>64</v>
      </c>
      <c r="H25" s="66">
        <v>102</v>
      </c>
      <c r="I25" s="66">
        <v>27</v>
      </c>
      <c r="J25" s="66">
        <v>11</v>
      </c>
      <c r="K25" s="66">
        <v>0</v>
      </c>
      <c r="L25" s="66">
        <v>0</v>
      </c>
      <c r="M25" s="66">
        <v>0</v>
      </c>
      <c r="N25" s="66">
        <v>0</v>
      </c>
      <c r="O25" s="66">
        <v>243</v>
      </c>
      <c r="P25" s="66">
        <v>134</v>
      </c>
      <c r="Q25" s="66">
        <v>377</v>
      </c>
      <c r="R25" s="66">
        <v>0</v>
      </c>
      <c r="S25" s="66">
        <v>0</v>
      </c>
      <c r="T25" s="66">
        <v>4426</v>
      </c>
      <c r="U25" s="66" t="s">
        <v>81</v>
      </c>
      <c r="V25" s="66" t="s">
        <v>81</v>
      </c>
      <c r="W25" s="66" t="s">
        <v>81</v>
      </c>
      <c r="X25" s="66" t="s">
        <v>81</v>
      </c>
      <c r="Y25" s="66" t="s">
        <v>81</v>
      </c>
      <c r="Z25" s="66" t="s">
        <v>81</v>
      </c>
      <c r="AA25" s="66" t="s">
        <v>81</v>
      </c>
      <c r="AB25" s="66" t="s">
        <v>81</v>
      </c>
      <c r="AC25" s="66" t="s">
        <v>81</v>
      </c>
      <c r="AD25" s="66" t="s">
        <v>81</v>
      </c>
      <c r="AE25" s="66" t="s">
        <v>81</v>
      </c>
      <c r="AF25" s="66" t="s">
        <v>81</v>
      </c>
      <c r="AG25" s="66" t="s">
        <v>81</v>
      </c>
      <c r="AH25" s="66" t="s">
        <v>81</v>
      </c>
      <c r="AI25" s="66" t="s">
        <v>81</v>
      </c>
      <c r="AJ25" s="66" t="s">
        <v>81</v>
      </c>
      <c r="AK25" s="66" t="s">
        <v>81</v>
      </c>
      <c r="AL25" s="66" t="s">
        <v>81</v>
      </c>
      <c r="AM25" s="66" t="s">
        <v>81</v>
      </c>
      <c r="AN25" s="66" t="s">
        <v>81</v>
      </c>
      <c r="AO25" s="66" t="s">
        <v>81</v>
      </c>
      <c r="AP25" s="66" t="s">
        <v>81</v>
      </c>
      <c r="AQ25" s="66" t="s">
        <v>81</v>
      </c>
      <c r="AR25" s="66" t="s">
        <v>81</v>
      </c>
      <c r="AS25" s="66" t="s">
        <v>81</v>
      </c>
      <c r="AT25" s="66" t="s">
        <v>81</v>
      </c>
      <c r="AU25" s="66" t="s">
        <v>81</v>
      </c>
      <c r="AV25" s="66" t="s">
        <v>81</v>
      </c>
      <c r="AW25" s="66" t="s">
        <v>81</v>
      </c>
      <c r="AX25" s="66" t="s">
        <v>81</v>
      </c>
      <c r="AY25" s="66" t="s">
        <v>81</v>
      </c>
      <c r="AZ25" s="66" t="s">
        <v>81</v>
      </c>
      <c r="BA25" s="66" t="s">
        <v>81</v>
      </c>
      <c r="BB25" s="66" t="s">
        <v>81</v>
      </c>
      <c r="BC25" s="66" t="s">
        <v>81</v>
      </c>
      <c r="BD25" s="66" t="s">
        <v>81</v>
      </c>
      <c r="BE25" s="66" t="s">
        <v>81</v>
      </c>
      <c r="BF25" s="66" t="s">
        <v>81</v>
      </c>
      <c r="BG25" s="66" t="s">
        <v>81</v>
      </c>
      <c r="BH25" s="66" t="s">
        <v>81</v>
      </c>
      <c r="BI25" s="66" t="s">
        <v>81</v>
      </c>
      <c r="BJ25" s="66" t="s">
        <v>81</v>
      </c>
      <c r="BK25" s="66" t="s">
        <v>81</v>
      </c>
      <c r="BL25" s="66" t="s">
        <v>81</v>
      </c>
      <c r="BM25" s="66" t="s">
        <v>81</v>
      </c>
      <c r="BN25" s="66" t="s">
        <v>81</v>
      </c>
      <c r="BO25" s="66" t="s">
        <v>81</v>
      </c>
      <c r="BP25" s="66" t="s">
        <v>81</v>
      </c>
      <c r="BQ25" s="66" t="s">
        <v>81</v>
      </c>
      <c r="BR25" s="66" t="s">
        <v>81</v>
      </c>
      <c r="BS25" s="66" t="s">
        <v>81</v>
      </c>
      <c r="BT25" s="66" t="s">
        <v>81</v>
      </c>
      <c r="BU25" s="66" t="s">
        <v>81</v>
      </c>
      <c r="BV25" s="66" t="s">
        <v>81</v>
      </c>
      <c r="BW25" s="66" t="s">
        <v>81</v>
      </c>
      <c r="BX25" s="66" t="s">
        <v>81</v>
      </c>
      <c r="BY25" s="66" t="s">
        <v>81</v>
      </c>
    </row>
    <row r="26" spans="1:77" ht="15" customHeight="1">
      <c r="A26" s="22" t="s">
        <v>73</v>
      </c>
      <c r="B26" s="184">
        <v>2</v>
      </c>
      <c r="C26" s="66">
        <v>0</v>
      </c>
      <c r="D26" s="66">
        <v>2</v>
      </c>
      <c r="E26" s="66">
        <v>33</v>
      </c>
      <c r="F26" s="66">
        <v>28</v>
      </c>
      <c r="G26" s="66">
        <v>0</v>
      </c>
      <c r="H26" s="66">
        <v>4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33</v>
      </c>
      <c r="P26" s="66">
        <v>32</v>
      </c>
      <c r="Q26" s="66">
        <v>65</v>
      </c>
      <c r="R26" s="66">
        <v>0</v>
      </c>
      <c r="S26" s="66">
        <v>20</v>
      </c>
      <c r="T26" s="66">
        <v>901</v>
      </c>
      <c r="U26" s="66" t="s">
        <v>81</v>
      </c>
      <c r="V26" s="66" t="s">
        <v>81</v>
      </c>
      <c r="W26" s="66" t="s">
        <v>81</v>
      </c>
      <c r="X26" s="66" t="s">
        <v>81</v>
      </c>
      <c r="Y26" s="66" t="s">
        <v>81</v>
      </c>
      <c r="Z26" s="66" t="s">
        <v>81</v>
      </c>
      <c r="AA26" s="66" t="s">
        <v>81</v>
      </c>
      <c r="AB26" s="66" t="s">
        <v>81</v>
      </c>
      <c r="AC26" s="66" t="s">
        <v>81</v>
      </c>
      <c r="AD26" s="66" t="s">
        <v>81</v>
      </c>
      <c r="AE26" s="66" t="s">
        <v>81</v>
      </c>
      <c r="AF26" s="66" t="s">
        <v>81</v>
      </c>
      <c r="AG26" s="66" t="s">
        <v>81</v>
      </c>
      <c r="AH26" s="66" t="s">
        <v>81</v>
      </c>
      <c r="AI26" s="66" t="s">
        <v>81</v>
      </c>
      <c r="AJ26" s="66" t="s">
        <v>81</v>
      </c>
      <c r="AK26" s="66" t="s">
        <v>81</v>
      </c>
      <c r="AL26" s="66" t="s">
        <v>81</v>
      </c>
      <c r="AM26" s="66" t="s">
        <v>81</v>
      </c>
      <c r="AN26" s="66" t="s">
        <v>81</v>
      </c>
      <c r="AO26" s="66" t="s">
        <v>81</v>
      </c>
      <c r="AP26" s="66" t="s">
        <v>81</v>
      </c>
      <c r="AQ26" s="66" t="s">
        <v>81</v>
      </c>
      <c r="AR26" s="66" t="s">
        <v>81</v>
      </c>
      <c r="AS26" s="66" t="s">
        <v>81</v>
      </c>
      <c r="AT26" s="66" t="s">
        <v>81</v>
      </c>
      <c r="AU26" s="66" t="s">
        <v>81</v>
      </c>
      <c r="AV26" s="66" t="s">
        <v>81</v>
      </c>
      <c r="AW26" s="66" t="s">
        <v>81</v>
      </c>
      <c r="AX26" s="66" t="s">
        <v>81</v>
      </c>
      <c r="AY26" s="66" t="s">
        <v>81</v>
      </c>
      <c r="AZ26" s="66" t="s">
        <v>81</v>
      </c>
      <c r="BA26" s="66" t="s">
        <v>81</v>
      </c>
      <c r="BB26" s="66" t="s">
        <v>81</v>
      </c>
      <c r="BC26" s="66" t="s">
        <v>81</v>
      </c>
      <c r="BD26" s="66" t="s">
        <v>81</v>
      </c>
      <c r="BE26" s="66" t="s">
        <v>81</v>
      </c>
      <c r="BF26" s="66" t="s">
        <v>81</v>
      </c>
      <c r="BG26" s="66" t="s">
        <v>81</v>
      </c>
      <c r="BH26" s="66" t="s">
        <v>81</v>
      </c>
      <c r="BI26" s="66" t="s">
        <v>81</v>
      </c>
      <c r="BJ26" s="66" t="s">
        <v>81</v>
      </c>
      <c r="BK26" s="66" t="s">
        <v>81</v>
      </c>
      <c r="BL26" s="66" t="s">
        <v>81</v>
      </c>
      <c r="BM26" s="66" t="s">
        <v>81</v>
      </c>
      <c r="BN26" s="66" t="s">
        <v>81</v>
      </c>
      <c r="BO26" s="66" t="s">
        <v>81</v>
      </c>
      <c r="BP26" s="66" t="s">
        <v>81</v>
      </c>
      <c r="BQ26" s="66" t="s">
        <v>81</v>
      </c>
      <c r="BR26" s="66" t="s">
        <v>81</v>
      </c>
      <c r="BS26" s="66" t="s">
        <v>81</v>
      </c>
      <c r="BT26" s="66" t="s">
        <v>81</v>
      </c>
      <c r="BU26" s="66" t="s">
        <v>81</v>
      </c>
      <c r="BV26" s="66" t="s">
        <v>81</v>
      </c>
      <c r="BW26" s="66" t="s">
        <v>81</v>
      </c>
      <c r="BX26" s="66" t="s">
        <v>81</v>
      </c>
      <c r="BY26" s="66" t="s">
        <v>81</v>
      </c>
    </row>
    <row r="27" spans="1:77" s="486" customFormat="1" ht="15" customHeight="1">
      <c r="A27" s="485" t="s">
        <v>74</v>
      </c>
      <c r="B27" s="184">
        <v>14</v>
      </c>
      <c r="C27" s="66">
        <v>0</v>
      </c>
      <c r="D27" s="66">
        <v>14</v>
      </c>
      <c r="E27" s="66">
        <v>555</v>
      </c>
      <c r="F27" s="66">
        <v>99</v>
      </c>
      <c r="G27" s="66">
        <v>14</v>
      </c>
      <c r="H27" s="66">
        <v>15</v>
      </c>
      <c r="I27" s="66">
        <v>13</v>
      </c>
      <c r="J27" s="66">
        <v>2</v>
      </c>
      <c r="K27" s="66">
        <v>0</v>
      </c>
      <c r="L27" s="66">
        <v>0</v>
      </c>
      <c r="M27" s="66">
        <v>1</v>
      </c>
      <c r="N27" s="66">
        <v>0</v>
      </c>
      <c r="O27" s="66">
        <v>581</v>
      </c>
      <c r="P27" s="66">
        <v>116</v>
      </c>
      <c r="Q27" s="66">
        <v>697</v>
      </c>
      <c r="R27" s="66">
        <v>14</v>
      </c>
      <c r="S27" s="66">
        <v>10</v>
      </c>
      <c r="T27" s="66">
        <v>8297</v>
      </c>
      <c r="U27" s="66">
        <v>236859</v>
      </c>
      <c r="V27" s="66">
        <v>4400</v>
      </c>
      <c r="W27" s="66">
        <v>241259</v>
      </c>
      <c r="X27" s="66">
        <v>531056</v>
      </c>
      <c r="Y27" s="66">
        <v>82441</v>
      </c>
      <c r="Z27" s="66">
        <v>32528</v>
      </c>
      <c r="AA27" s="66">
        <v>3282</v>
      </c>
      <c r="AB27" s="66">
        <v>9692</v>
      </c>
      <c r="AC27" s="66">
        <v>25688</v>
      </c>
      <c r="AD27" s="66">
        <v>684687</v>
      </c>
      <c r="AE27" s="66">
        <v>1198233</v>
      </c>
      <c r="AF27" s="66">
        <v>0</v>
      </c>
      <c r="AG27" s="66">
        <v>269</v>
      </c>
      <c r="AH27" s="66">
        <v>234733</v>
      </c>
      <c r="AI27" s="66">
        <v>1433235</v>
      </c>
      <c r="AJ27" s="66">
        <v>1174393</v>
      </c>
      <c r="AK27" s="66">
        <v>735917</v>
      </c>
      <c r="AL27" s="66">
        <v>637765</v>
      </c>
      <c r="AM27" s="136">
        <v>403470</v>
      </c>
      <c r="AN27" s="136">
        <v>567541</v>
      </c>
      <c r="AO27" s="136">
        <v>971011</v>
      </c>
      <c r="AP27" s="136">
        <v>4195</v>
      </c>
      <c r="AQ27" s="136">
        <v>15447</v>
      </c>
      <c r="AR27" s="136">
        <v>5741</v>
      </c>
      <c r="AS27" s="136">
        <v>25383</v>
      </c>
      <c r="AT27" s="136">
        <v>0</v>
      </c>
      <c r="AU27" s="66">
        <v>25383</v>
      </c>
      <c r="AV27" s="136">
        <v>606</v>
      </c>
      <c r="AW27" s="136">
        <v>34</v>
      </c>
      <c r="AX27" s="136">
        <v>74312</v>
      </c>
      <c r="AY27" s="136">
        <v>7879</v>
      </c>
      <c r="AZ27" s="136">
        <v>11717</v>
      </c>
      <c r="BA27" s="136">
        <v>-3838</v>
      </c>
      <c r="BB27" s="136">
        <v>350</v>
      </c>
      <c r="BC27" s="136">
        <v>3905</v>
      </c>
      <c r="BD27" s="136">
        <v>103891</v>
      </c>
      <c r="BE27" s="136">
        <v>80364</v>
      </c>
      <c r="BF27" s="136">
        <v>-23527</v>
      </c>
      <c r="BG27" s="136">
        <v>4572</v>
      </c>
      <c r="BH27" s="136">
        <v>4259</v>
      </c>
      <c r="BI27" s="136">
        <v>-313</v>
      </c>
      <c r="BJ27" s="136">
        <v>62550</v>
      </c>
      <c r="BK27" s="136">
        <v>54265</v>
      </c>
      <c r="BL27" s="136">
        <v>-8285</v>
      </c>
      <c r="BM27" s="136">
        <v>171013</v>
      </c>
      <c r="BN27" s="136">
        <v>138888</v>
      </c>
      <c r="BO27" s="136">
        <v>-32125</v>
      </c>
      <c r="BP27" s="136">
        <v>271689</v>
      </c>
      <c r="BQ27" s="482">
        <v>1.2209858073191108E-2</v>
      </c>
      <c r="BR27" s="136">
        <v>19406.357142857141</v>
      </c>
      <c r="BS27" s="66">
        <v>653</v>
      </c>
      <c r="BT27" s="66">
        <v>258</v>
      </c>
      <c r="BU27" s="66">
        <v>695</v>
      </c>
      <c r="BV27" s="66">
        <v>0</v>
      </c>
      <c r="BW27" s="66">
        <v>4057</v>
      </c>
      <c r="BX27" s="66">
        <v>5663</v>
      </c>
      <c r="BY27" s="66">
        <v>0</v>
      </c>
    </row>
    <row r="28" spans="1:77" ht="15" customHeight="1">
      <c r="A28" s="22" t="s">
        <v>75</v>
      </c>
      <c r="B28" s="184">
        <v>8</v>
      </c>
      <c r="C28" s="66">
        <v>0</v>
      </c>
      <c r="D28" s="66">
        <v>8</v>
      </c>
      <c r="E28" s="66">
        <v>463</v>
      </c>
      <c r="F28" s="66">
        <v>37</v>
      </c>
      <c r="G28" s="66">
        <v>57</v>
      </c>
      <c r="H28" s="66">
        <v>26</v>
      </c>
      <c r="I28" s="66">
        <v>6</v>
      </c>
      <c r="J28" s="66">
        <v>4</v>
      </c>
      <c r="K28" s="66">
        <v>0</v>
      </c>
      <c r="L28" s="66">
        <v>0</v>
      </c>
      <c r="M28" s="66">
        <v>5</v>
      </c>
      <c r="N28" s="66">
        <v>0</v>
      </c>
      <c r="O28" s="66">
        <v>521</v>
      </c>
      <c r="P28" s="66">
        <v>67</v>
      </c>
      <c r="Q28" s="66">
        <v>588</v>
      </c>
      <c r="R28" s="66">
        <v>3</v>
      </c>
      <c r="S28" s="66">
        <v>0</v>
      </c>
      <c r="T28" s="66">
        <v>6819</v>
      </c>
      <c r="U28" s="66" t="s">
        <v>81</v>
      </c>
      <c r="V28" s="66" t="s">
        <v>81</v>
      </c>
      <c r="W28" s="66" t="s">
        <v>81</v>
      </c>
      <c r="X28" s="66" t="s">
        <v>81</v>
      </c>
      <c r="Y28" s="66" t="s">
        <v>81</v>
      </c>
      <c r="Z28" s="66" t="s">
        <v>81</v>
      </c>
      <c r="AA28" s="66" t="s">
        <v>81</v>
      </c>
      <c r="AB28" s="66" t="s">
        <v>81</v>
      </c>
      <c r="AC28" s="66" t="s">
        <v>81</v>
      </c>
      <c r="AD28" s="66" t="s">
        <v>81</v>
      </c>
      <c r="AE28" s="66" t="s">
        <v>81</v>
      </c>
      <c r="AF28" s="66" t="s">
        <v>81</v>
      </c>
      <c r="AG28" s="66" t="s">
        <v>81</v>
      </c>
      <c r="AH28" s="66" t="s">
        <v>81</v>
      </c>
      <c r="AI28" s="66" t="s">
        <v>81</v>
      </c>
      <c r="AJ28" s="66" t="s">
        <v>81</v>
      </c>
      <c r="AK28" s="66" t="s">
        <v>81</v>
      </c>
      <c r="AL28" s="66" t="s">
        <v>81</v>
      </c>
      <c r="AM28" s="66" t="s">
        <v>81</v>
      </c>
      <c r="AN28" s="66" t="s">
        <v>81</v>
      </c>
      <c r="AO28" s="66" t="s">
        <v>81</v>
      </c>
      <c r="AP28" s="66" t="s">
        <v>81</v>
      </c>
      <c r="AQ28" s="66" t="s">
        <v>81</v>
      </c>
      <c r="AR28" s="66" t="s">
        <v>81</v>
      </c>
      <c r="AS28" s="66" t="s">
        <v>81</v>
      </c>
      <c r="AT28" s="66" t="s">
        <v>81</v>
      </c>
      <c r="AU28" s="66" t="s">
        <v>81</v>
      </c>
      <c r="AV28" s="66" t="s">
        <v>81</v>
      </c>
      <c r="AW28" s="66" t="s">
        <v>81</v>
      </c>
      <c r="AX28" s="66" t="s">
        <v>81</v>
      </c>
      <c r="AY28" s="66" t="s">
        <v>81</v>
      </c>
      <c r="AZ28" s="66" t="s">
        <v>81</v>
      </c>
      <c r="BA28" s="66" t="s">
        <v>81</v>
      </c>
      <c r="BB28" s="66" t="s">
        <v>81</v>
      </c>
      <c r="BC28" s="66" t="s">
        <v>81</v>
      </c>
      <c r="BD28" s="66" t="s">
        <v>81</v>
      </c>
      <c r="BE28" s="66" t="s">
        <v>81</v>
      </c>
      <c r="BF28" s="66" t="s">
        <v>81</v>
      </c>
      <c r="BG28" s="66" t="s">
        <v>81</v>
      </c>
      <c r="BH28" s="66" t="s">
        <v>81</v>
      </c>
      <c r="BI28" s="66" t="s">
        <v>81</v>
      </c>
      <c r="BJ28" s="66" t="s">
        <v>81</v>
      </c>
      <c r="BK28" s="66" t="s">
        <v>81</v>
      </c>
      <c r="BL28" s="66" t="s">
        <v>81</v>
      </c>
      <c r="BM28" s="66" t="s">
        <v>81</v>
      </c>
      <c r="BN28" s="66" t="s">
        <v>81</v>
      </c>
      <c r="BO28" s="66" t="s">
        <v>81</v>
      </c>
      <c r="BP28" s="66" t="s">
        <v>81</v>
      </c>
      <c r="BQ28" s="66" t="s">
        <v>81</v>
      </c>
      <c r="BR28" s="66" t="s">
        <v>81</v>
      </c>
      <c r="BS28" s="66" t="s">
        <v>81</v>
      </c>
      <c r="BT28" s="66" t="s">
        <v>81</v>
      </c>
      <c r="BU28" s="66" t="s">
        <v>81</v>
      </c>
      <c r="BV28" s="66" t="s">
        <v>81</v>
      </c>
      <c r="BW28" s="66" t="s">
        <v>81</v>
      </c>
      <c r="BX28" s="66" t="s">
        <v>81</v>
      </c>
      <c r="BY28" s="66" t="s">
        <v>81</v>
      </c>
    </row>
    <row r="29" spans="1:77" ht="15" customHeight="1">
      <c r="A29" s="22" t="s">
        <v>76</v>
      </c>
      <c r="B29" s="184">
        <v>10</v>
      </c>
      <c r="C29" s="66">
        <v>0</v>
      </c>
      <c r="D29" s="66">
        <v>10</v>
      </c>
      <c r="E29" s="66">
        <v>1478</v>
      </c>
      <c r="F29" s="66">
        <v>71</v>
      </c>
      <c r="G29" s="66">
        <v>57</v>
      </c>
      <c r="H29" s="66">
        <v>15</v>
      </c>
      <c r="I29" s="66">
        <v>14</v>
      </c>
      <c r="J29" s="66">
        <v>8</v>
      </c>
      <c r="K29" s="66">
        <v>0</v>
      </c>
      <c r="L29" s="66">
        <v>0</v>
      </c>
      <c r="M29" s="66">
        <v>0</v>
      </c>
      <c r="N29" s="66">
        <v>0</v>
      </c>
      <c r="O29" s="66">
        <v>1549</v>
      </c>
      <c r="P29" s="66">
        <v>94</v>
      </c>
      <c r="Q29" s="66">
        <v>1643</v>
      </c>
      <c r="R29" s="66">
        <v>0</v>
      </c>
      <c r="S29" s="66">
        <v>0</v>
      </c>
      <c r="T29" s="66">
        <v>19371</v>
      </c>
      <c r="U29" s="66">
        <v>880493</v>
      </c>
      <c r="V29" s="66">
        <v>34036</v>
      </c>
      <c r="W29" s="66">
        <v>914529</v>
      </c>
      <c r="X29" s="66">
        <v>54372728</v>
      </c>
      <c r="Y29" s="66">
        <v>474799</v>
      </c>
      <c r="Z29" s="66">
        <v>560978</v>
      </c>
      <c r="AA29" s="66">
        <v>80239</v>
      </c>
      <c r="AB29" s="66">
        <v>110625</v>
      </c>
      <c r="AC29" s="66">
        <v>7035440</v>
      </c>
      <c r="AD29" s="66">
        <v>62634809</v>
      </c>
      <c r="AE29" s="66">
        <v>59606980</v>
      </c>
      <c r="AF29" s="66">
        <v>291424</v>
      </c>
      <c r="AG29" s="66">
        <v>0</v>
      </c>
      <c r="AH29" s="66">
        <v>7072276</v>
      </c>
      <c r="AI29" s="66">
        <v>66970680</v>
      </c>
      <c r="AJ29" s="66">
        <v>60208294</v>
      </c>
      <c r="AK29" s="66">
        <v>4344553</v>
      </c>
      <c r="AL29" s="66">
        <v>3540849</v>
      </c>
      <c r="AM29" s="66">
        <v>6150543</v>
      </c>
      <c r="AN29" s="66">
        <v>1086618</v>
      </c>
      <c r="AO29" s="66">
        <v>7237161</v>
      </c>
      <c r="AP29" s="66">
        <v>64915</v>
      </c>
      <c r="AQ29" s="66">
        <v>474061</v>
      </c>
      <c r="AR29" s="66">
        <v>19678</v>
      </c>
      <c r="AS29" s="66">
        <v>558654</v>
      </c>
      <c r="AT29" s="66">
        <v>0</v>
      </c>
      <c r="AU29" s="66">
        <v>558654</v>
      </c>
      <c r="AV29" s="66">
        <v>27777</v>
      </c>
      <c r="AW29" s="66">
        <v>0</v>
      </c>
      <c r="AX29" s="66">
        <v>1113594</v>
      </c>
      <c r="AY29" s="66">
        <v>563999</v>
      </c>
      <c r="AZ29" s="66">
        <v>591767</v>
      </c>
      <c r="BA29" s="66">
        <v>-27768</v>
      </c>
      <c r="BB29" s="66">
        <v>28</v>
      </c>
      <c r="BC29" s="66">
        <v>521</v>
      </c>
      <c r="BD29" s="66">
        <v>3193668</v>
      </c>
      <c r="BE29" s="66">
        <v>3247182</v>
      </c>
      <c r="BF29" s="66">
        <v>53514</v>
      </c>
      <c r="BG29" s="66">
        <v>5035000</v>
      </c>
      <c r="BH29" s="66">
        <v>5291376</v>
      </c>
      <c r="BI29" s="66">
        <v>256376</v>
      </c>
      <c r="BJ29" s="66">
        <v>2401672</v>
      </c>
      <c r="BK29" s="66">
        <v>2099900</v>
      </c>
      <c r="BL29" s="66">
        <v>-301772</v>
      </c>
      <c r="BM29" s="66">
        <v>10630340</v>
      </c>
      <c r="BN29" s="66">
        <v>10638458</v>
      </c>
      <c r="BO29" s="66">
        <v>8118</v>
      </c>
      <c r="BP29" s="369">
        <v>1312108</v>
      </c>
      <c r="BQ29" s="482">
        <v>5.8966879250535127E-2</v>
      </c>
      <c r="BR29" s="369">
        <v>131210.79999999999</v>
      </c>
      <c r="BS29" s="66">
        <v>16624</v>
      </c>
      <c r="BT29" s="66">
        <v>473</v>
      </c>
      <c r="BU29" s="66">
        <v>11454</v>
      </c>
      <c r="BV29" s="66">
        <v>596</v>
      </c>
      <c r="BW29" s="66">
        <v>49522</v>
      </c>
      <c r="BX29" s="66">
        <v>78669</v>
      </c>
      <c r="BY29" s="66">
        <v>233310</v>
      </c>
    </row>
    <row r="30" spans="1:77" ht="15" customHeight="1">
      <c r="A30" s="22" t="s">
        <v>1800</v>
      </c>
      <c r="B30" s="184">
        <v>17</v>
      </c>
      <c r="C30" s="66">
        <v>0</v>
      </c>
      <c r="D30" s="66">
        <v>17</v>
      </c>
      <c r="E30" s="66">
        <v>797</v>
      </c>
      <c r="F30" s="66">
        <v>97</v>
      </c>
      <c r="G30" s="66">
        <v>68</v>
      </c>
      <c r="H30" s="66">
        <v>13</v>
      </c>
      <c r="I30" s="66">
        <v>35</v>
      </c>
      <c r="J30" s="66">
        <v>2</v>
      </c>
      <c r="K30" s="66">
        <v>0</v>
      </c>
      <c r="L30" s="66">
        <v>0</v>
      </c>
      <c r="M30" s="66">
        <v>0</v>
      </c>
      <c r="N30" s="66">
        <v>0</v>
      </c>
      <c r="O30" s="66">
        <v>900</v>
      </c>
      <c r="P30" s="66">
        <v>112</v>
      </c>
      <c r="Q30" s="66">
        <v>1012</v>
      </c>
      <c r="R30" s="66">
        <v>14</v>
      </c>
      <c r="S30" s="66">
        <v>2</v>
      </c>
      <c r="T30" s="66">
        <v>11997</v>
      </c>
      <c r="U30" s="66">
        <v>357505</v>
      </c>
      <c r="V30" s="66">
        <v>20604</v>
      </c>
      <c r="W30" s="66">
        <v>378109</v>
      </c>
      <c r="X30" s="66">
        <v>907581</v>
      </c>
      <c r="Y30" s="66">
        <v>37592</v>
      </c>
      <c r="Z30" s="66">
        <v>28571</v>
      </c>
      <c r="AA30" s="66">
        <v>192810</v>
      </c>
      <c r="AB30" s="66">
        <v>30694</v>
      </c>
      <c r="AC30" s="66">
        <v>24997</v>
      </c>
      <c r="AD30" s="66">
        <v>1222245</v>
      </c>
      <c r="AE30" s="66">
        <v>1872707</v>
      </c>
      <c r="AF30" s="66">
        <v>371162</v>
      </c>
      <c r="AG30" s="66">
        <v>0</v>
      </c>
      <c r="AH30" s="66">
        <v>44650</v>
      </c>
      <c r="AI30" s="66">
        <v>2288519</v>
      </c>
      <c r="AJ30" s="66">
        <v>2281945</v>
      </c>
      <c r="AK30" s="66">
        <v>1058362</v>
      </c>
      <c r="AL30" s="66">
        <v>1050029</v>
      </c>
      <c r="AM30" s="66">
        <v>316788</v>
      </c>
      <c r="AN30" s="66">
        <v>367988</v>
      </c>
      <c r="AO30" s="66">
        <v>684776</v>
      </c>
      <c r="AP30" s="66">
        <v>10028</v>
      </c>
      <c r="AQ30" s="66">
        <v>25055</v>
      </c>
      <c r="AR30" s="66">
        <v>6325</v>
      </c>
      <c r="AS30" s="66">
        <v>41408</v>
      </c>
      <c r="AT30" s="66">
        <v>4094</v>
      </c>
      <c r="AU30" s="66">
        <v>45502</v>
      </c>
      <c r="AV30" s="66">
        <v>4902</v>
      </c>
      <c r="AW30" s="66">
        <v>0</v>
      </c>
      <c r="AX30" s="66">
        <v>46409</v>
      </c>
      <c r="AY30" s="66">
        <v>359</v>
      </c>
      <c r="AZ30" s="66">
        <v>1200</v>
      </c>
      <c r="BA30" s="66">
        <v>-841</v>
      </c>
      <c r="BB30" s="66">
        <v>276</v>
      </c>
      <c r="BC30" s="66">
        <v>15273</v>
      </c>
      <c r="BD30" s="66">
        <v>56475</v>
      </c>
      <c r="BE30" s="66">
        <v>67138</v>
      </c>
      <c r="BF30" s="66">
        <v>10663</v>
      </c>
      <c r="BG30" s="66">
        <v>57937</v>
      </c>
      <c r="BH30" s="66">
        <v>85350</v>
      </c>
      <c r="BI30" s="66">
        <v>27413</v>
      </c>
      <c r="BJ30" s="66">
        <v>62081</v>
      </c>
      <c r="BK30" s="66">
        <v>60682</v>
      </c>
      <c r="BL30" s="66">
        <v>-1399</v>
      </c>
      <c r="BM30" s="66">
        <v>176493</v>
      </c>
      <c r="BN30" s="66">
        <v>213170</v>
      </c>
      <c r="BO30" s="66">
        <v>36677</v>
      </c>
      <c r="BP30" s="369">
        <v>398417</v>
      </c>
      <c r="BQ30" s="482">
        <v>1.7905086418465901E-2</v>
      </c>
      <c r="BR30" s="369">
        <v>23436.294117647059</v>
      </c>
      <c r="BS30" s="66">
        <v>319</v>
      </c>
      <c r="BT30" s="66">
        <v>269</v>
      </c>
      <c r="BU30" s="66">
        <v>317</v>
      </c>
      <c r="BV30" s="66">
        <v>2</v>
      </c>
      <c r="BW30" s="66">
        <v>50</v>
      </c>
      <c r="BX30" s="66">
        <v>957</v>
      </c>
      <c r="BY30" s="66">
        <v>0</v>
      </c>
    </row>
    <row r="31" spans="1:77" ht="15" customHeight="1">
      <c r="A31" s="22" t="s">
        <v>78</v>
      </c>
      <c r="B31" s="184">
        <v>27</v>
      </c>
      <c r="C31" s="66">
        <v>0</v>
      </c>
      <c r="D31" s="66">
        <v>27</v>
      </c>
      <c r="E31" s="66">
        <v>2061</v>
      </c>
      <c r="F31" s="66">
        <v>324</v>
      </c>
      <c r="G31" s="66">
        <v>92</v>
      </c>
      <c r="H31" s="66">
        <v>194</v>
      </c>
      <c r="I31" s="66">
        <v>18</v>
      </c>
      <c r="J31" s="66">
        <v>4</v>
      </c>
      <c r="K31" s="66">
        <v>0</v>
      </c>
      <c r="L31" s="66">
        <v>0</v>
      </c>
      <c r="M31" s="66">
        <v>20</v>
      </c>
      <c r="N31" s="66">
        <v>0</v>
      </c>
      <c r="O31" s="66">
        <v>2151</v>
      </c>
      <c r="P31" s="66">
        <v>522</v>
      </c>
      <c r="Q31" s="66">
        <v>2673</v>
      </c>
      <c r="R31" s="66">
        <v>7</v>
      </c>
      <c r="S31" s="66">
        <v>1</v>
      </c>
      <c r="T31" s="66">
        <v>31936</v>
      </c>
      <c r="U31" s="66">
        <v>1364284</v>
      </c>
      <c r="V31" s="66">
        <v>22626</v>
      </c>
      <c r="W31" s="66">
        <v>1386910</v>
      </c>
      <c r="X31" s="66">
        <v>4625352</v>
      </c>
      <c r="Y31" s="66">
        <v>35229</v>
      </c>
      <c r="Z31" s="66">
        <v>54969</v>
      </c>
      <c r="AA31" s="66">
        <v>1446355</v>
      </c>
      <c r="AB31" s="66">
        <v>231165</v>
      </c>
      <c r="AC31" s="66">
        <v>319</v>
      </c>
      <c r="AD31" s="66">
        <v>6393389</v>
      </c>
      <c r="AE31" s="66">
        <v>8537799</v>
      </c>
      <c r="AF31" s="66">
        <v>369788</v>
      </c>
      <c r="AG31" s="66">
        <v>42427</v>
      </c>
      <c r="AH31" s="66">
        <v>46794</v>
      </c>
      <c r="AI31" s="66">
        <v>8996808</v>
      </c>
      <c r="AJ31" s="66">
        <v>9241216</v>
      </c>
      <c r="AK31" s="66">
        <v>2523099</v>
      </c>
      <c r="AL31" s="66">
        <v>2657862</v>
      </c>
      <c r="AM31" s="66">
        <v>1157383</v>
      </c>
      <c r="AN31" s="66">
        <v>511640</v>
      </c>
      <c r="AO31" s="66">
        <v>1669023</v>
      </c>
      <c r="AP31" s="66">
        <v>13991</v>
      </c>
      <c r="AQ31" s="66">
        <v>95314</v>
      </c>
      <c r="AR31" s="66">
        <v>17714</v>
      </c>
      <c r="AS31" s="66">
        <v>127019</v>
      </c>
      <c r="AT31" s="66">
        <v>7055</v>
      </c>
      <c r="AU31" s="66">
        <v>134074</v>
      </c>
      <c r="AV31" s="66">
        <v>3153</v>
      </c>
      <c r="AW31" s="66">
        <v>26</v>
      </c>
      <c r="AX31" s="66">
        <v>198866</v>
      </c>
      <c r="AY31" s="66">
        <v>64953</v>
      </c>
      <c r="AZ31" s="66">
        <v>26582</v>
      </c>
      <c r="BA31" s="66">
        <v>38371</v>
      </c>
      <c r="BB31" s="66">
        <v>2945</v>
      </c>
      <c r="BC31" s="66">
        <v>20318</v>
      </c>
      <c r="BD31" s="66">
        <v>71684</v>
      </c>
      <c r="BE31" s="66">
        <v>49845</v>
      </c>
      <c r="BF31" s="66">
        <v>-21839</v>
      </c>
      <c r="BG31" s="66">
        <v>974839</v>
      </c>
      <c r="BH31" s="66">
        <v>1330307</v>
      </c>
      <c r="BI31" s="66">
        <v>355468</v>
      </c>
      <c r="BJ31" s="66">
        <v>139549</v>
      </c>
      <c r="BK31" s="66">
        <v>135981</v>
      </c>
      <c r="BL31" s="66">
        <v>-3568</v>
      </c>
      <c r="BM31" s="66">
        <v>1186072</v>
      </c>
      <c r="BN31" s="66">
        <v>1516133</v>
      </c>
      <c r="BO31" s="66">
        <v>330061</v>
      </c>
      <c r="BP31" s="369">
        <v>389568</v>
      </c>
      <c r="BQ31" s="482">
        <v>1.7507407329177528E-2</v>
      </c>
      <c r="BR31" s="369">
        <v>14428.444444444445</v>
      </c>
      <c r="BS31" s="66">
        <v>1551</v>
      </c>
      <c r="BT31" s="66">
        <v>1487</v>
      </c>
      <c r="BU31" s="66">
        <v>414</v>
      </c>
      <c r="BV31" s="66">
        <v>0</v>
      </c>
      <c r="BW31" s="66">
        <v>0</v>
      </c>
      <c r="BX31" s="66">
        <v>3452</v>
      </c>
      <c r="BY31" s="66">
        <v>0</v>
      </c>
    </row>
    <row r="32" spans="1:77" ht="15" customHeight="1">
      <c r="A32" s="22" t="s">
        <v>79</v>
      </c>
      <c r="B32" s="184">
        <v>51</v>
      </c>
      <c r="C32" s="66">
        <v>0</v>
      </c>
      <c r="D32" s="66">
        <v>51</v>
      </c>
      <c r="E32" s="66">
        <v>4285</v>
      </c>
      <c r="F32" s="66">
        <v>337</v>
      </c>
      <c r="G32" s="66">
        <v>496</v>
      </c>
      <c r="H32" s="66">
        <v>134</v>
      </c>
      <c r="I32" s="66">
        <v>505</v>
      </c>
      <c r="J32" s="66">
        <v>59</v>
      </c>
      <c r="K32" s="66">
        <v>0</v>
      </c>
      <c r="L32" s="66">
        <v>0</v>
      </c>
      <c r="M32" s="66">
        <v>165</v>
      </c>
      <c r="N32" s="66">
        <v>7</v>
      </c>
      <c r="O32" s="66">
        <v>5121</v>
      </c>
      <c r="P32" s="66">
        <v>523</v>
      </c>
      <c r="Q32" s="66">
        <v>5644</v>
      </c>
      <c r="R32" s="66">
        <v>449</v>
      </c>
      <c r="S32" s="66">
        <v>49</v>
      </c>
      <c r="T32" s="66">
        <v>64968</v>
      </c>
      <c r="U32" s="66">
        <v>2342510</v>
      </c>
      <c r="V32" s="66">
        <v>240399</v>
      </c>
      <c r="W32" s="66">
        <v>2582909</v>
      </c>
      <c r="X32" s="66">
        <v>7841647</v>
      </c>
      <c r="Y32" s="66">
        <v>47204</v>
      </c>
      <c r="Z32" s="66">
        <v>118491</v>
      </c>
      <c r="AA32" s="66">
        <v>1856198</v>
      </c>
      <c r="AB32" s="66">
        <v>183685</v>
      </c>
      <c r="AC32" s="66">
        <v>144300</v>
      </c>
      <c r="AD32" s="66">
        <v>10191525</v>
      </c>
      <c r="AE32" s="66">
        <v>17030393</v>
      </c>
      <c r="AF32" s="66">
        <v>384379</v>
      </c>
      <c r="AG32" s="66">
        <v>153400</v>
      </c>
      <c r="AH32" s="66">
        <v>207430</v>
      </c>
      <c r="AI32" s="66">
        <v>17775602</v>
      </c>
      <c r="AJ32" s="66">
        <v>17705064</v>
      </c>
      <c r="AK32" s="66">
        <v>7496998</v>
      </c>
      <c r="AL32" s="66">
        <v>7333838</v>
      </c>
      <c r="AM32" s="66">
        <v>2529491</v>
      </c>
      <c r="AN32" s="66">
        <v>1447836</v>
      </c>
      <c r="AO32" s="66">
        <v>3977327</v>
      </c>
      <c r="AP32" s="66">
        <v>261991</v>
      </c>
      <c r="AQ32" s="66">
        <v>246822</v>
      </c>
      <c r="AR32" s="66">
        <v>98131</v>
      </c>
      <c r="AS32" s="66">
        <v>606944</v>
      </c>
      <c r="AT32" s="66">
        <v>1999</v>
      </c>
      <c r="AU32" s="66">
        <v>608943</v>
      </c>
      <c r="AV32" s="66">
        <v>19569</v>
      </c>
      <c r="AW32" s="66">
        <v>0</v>
      </c>
      <c r="AX32" s="66">
        <v>453452</v>
      </c>
      <c r="AY32" s="66">
        <v>140688</v>
      </c>
      <c r="AZ32" s="66">
        <v>130256</v>
      </c>
      <c r="BA32" s="66">
        <v>10432</v>
      </c>
      <c r="BB32" s="66">
        <v>69097</v>
      </c>
      <c r="BC32" s="66">
        <v>328738</v>
      </c>
      <c r="BD32" s="66">
        <v>432322</v>
      </c>
      <c r="BE32" s="66">
        <v>434881</v>
      </c>
      <c r="BF32" s="66">
        <v>2559</v>
      </c>
      <c r="BG32" s="66">
        <v>2855196</v>
      </c>
      <c r="BH32" s="66">
        <v>3142929</v>
      </c>
      <c r="BI32" s="66">
        <v>287733</v>
      </c>
      <c r="BJ32" s="66">
        <v>459115</v>
      </c>
      <c r="BK32" s="66">
        <v>468320</v>
      </c>
      <c r="BL32" s="66">
        <v>9205</v>
      </c>
      <c r="BM32" s="66">
        <v>3746633</v>
      </c>
      <c r="BN32" s="66">
        <v>4046130</v>
      </c>
      <c r="BO32" s="66">
        <v>299497</v>
      </c>
      <c r="BP32" s="369">
        <v>1085337</v>
      </c>
      <c r="BQ32" s="482">
        <v>4.8775661626282323E-2</v>
      </c>
      <c r="BR32" s="369">
        <v>21281.117647058825</v>
      </c>
      <c r="BS32" s="66">
        <v>1673</v>
      </c>
      <c r="BT32" s="66">
        <v>1656</v>
      </c>
      <c r="BU32" s="66">
        <v>451</v>
      </c>
      <c r="BV32" s="66">
        <v>15</v>
      </c>
      <c r="BW32" s="66">
        <v>0</v>
      </c>
      <c r="BX32" s="66">
        <v>3795</v>
      </c>
      <c r="BY32" s="66">
        <v>0</v>
      </c>
    </row>
    <row r="33" spans="1:77" ht="15" customHeight="1">
      <c r="A33" s="22" t="s">
        <v>80</v>
      </c>
      <c r="B33" s="184">
        <v>3</v>
      </c>
      <c r="C33" s="66">
        <v>0</v>
      </c>
      <c r="D33" s="66">
        <v>3</v>
      </c>
      <c r="E33" s="66">
        <v>384</v>
      </c>
      <c r="F33" s="66">
        <v>128</v>
      </c>
      <c r="G33" s="66">
        <v>0</v>
      </c>
      <c r="H33" s="66">
        <v>56</v>
      </c>
      <c r="I33" s="66">
        <v>3</v>
      </c>
      <c r="J33" s="66">
        <v>11</v>
      </c>
      <c r="K33" s="66">
        <v>0</v>
      </c>
      <c r="L33" s="66">
        <v>0</v>
      </c>
      <c r="M33" s="66">
        <v>0</v>
      </c>
      <c r="N33" s="66">
        <v>0</v>
      </c>
      <c r="O33" s="66">
        <v>387</v>
      </c>
      <c r="P33" s="66">
        <v>195</v>
      </c>
      <c r="Q33" s="66">
        <v>582</v>
      </c>
      <c r="R33" s="66">
        <v>0</v>
      </c>
      <c r="S33" s="66">
        <v>0</v>
      </c>
      <c r="T33" s="66">
        <v>7032</v>
      </c>
      <c r="U33" s="66">
        <v>257458</v>
      </c>
      <c r="V33" s="66">
        <v>4763</v>
      </c>
      <c r="W33" s="66">
        <v>262221</v>
      </c>
      <c r="X33" s="66">
        <v>403130</v>
      </c>
      <c r="Y33" s="66">
        <v>2486</v>
      </c>
      <c r="Z33" s="66">
        <v>6280</v>
      </c>
      <c r="AA33" s="66">
        <v>1991</v>
      </c>
      <c r="AB33" s="66">
        <v>0</v>
      </c>
      <c r="AC33" s="66">
        <v>0</v>
      </c>
      <c r="AD33" s="66">
        <v>413887</v>
      </c>
      <c r="AE33" s="66">
        <v>1201614</v>
      </c>
      <c r="AF33" s="66">
        <v>88579</v>
      </c>
      <c r="AG33" s="66">
        <v>0</v>
      </c>
      <c r="AH33" s="66">
        <v>0</v>
      </c>
      <c r="AI33" s="66">
        <v>1290193</v>
      </c>
      <c r="AJ33" s="66">
        <v>1202959</v>
      </c>
      <c r="AK33" s="66">
        <v>831018</v>
      </c>
      <c r="AL33" s="66">
        <v>682039</v>
      </c>
      <c r="AM33" s="66">
        <v>650615</v>
      </c>
      <c r="AN33" s="66">
        <v>342193</v>
      </c>
      <c r="AO33" s="66">
        <v>992808</v>
      </c>
      <c r="AP33" s="66">
        <v>7778</v>
      </c>
      <c r="AQ33" s="66">
        <v>1445</v>
      </c>
      <c r="AR33" s="66">
        <v>7220</v>
      </c>
      <c r="AS33" s="66">
        <v>16443</v>
      </c>
      <c r="AT33" s="66">
        <v>0</v>
      </c>
      <c r="AU33" s="66">
        <v>16443</v>
      </c>
      <c r="AV33" s="66">
        <v>0</v>
      </c>
      <c r="AW33" s="66">
        <v>0</v>
      </c>
      <c r="AX33" s="66">
        <v>61745</v>
      </c>
      <c r="AY33" s="66">
        <v>0</v>
      </c>
      <c r="AZ33" s="66">
        <v>0</v>
      </c>
      <c r="BA33" s="66">
        <v>0</v>
      </c>
      <c r="BB33" s="66">
        <v>0</v>
      </c>
      <c r="BC33" s="66">
        <v>24</v>
      </c>
      <c r="BD33" s="66">
        <v>100313</v>
      </c>
      <c r="BE33" s="66">
        <v>40855</v>
      </c>
      <c r="BF33" s="66">
        <v>-59458</v>
      </c>
      <c r="BG33" s="66">
        <v>46500</v>
      </c>
      <c r="BH33" s="66">
        <v>18724</v>
      </c>
      <c r="BI33" s="66">
        <v>-27776</v>
      </c>
      <c r="BJ33" s="66">
        <v>152467</v>
      </c>
      <c r="BK33" s="66">
        <v>61282</v>
      </c>
      <c r="BL33" s="66">
        <v>-91185</v>
      </c>
      <c r="BM33" s="66">
        <v>299280</v>
      </c>
      <c r="BN33" s="66">
        <v>120861</v>
      </c>
      <c r="BO33" s="66">
        <v>-178419</v>
      </c>
      <c r="BP33" s="66">
        <v>125355</v>
      </c>
      <c r="BQ33" s="482">
        <v>5.6335249449365682E-3</v>
      </c>
      <c r="BR33" s="66">
        <v>41785</v>
      </c>
      <c r="BS33" s="66">
        <v>0</v>
      </c>
      <c r="BT33" s="66">
        <v>191</v>
      </c>
      <c r="BU33" s="66">
        <v>153</v>
      </c>
      <c r="BV33" s="66">
        <v>0</v>
      </c>
      <c r="BW33" s="66">
        <v>0</v>
      </c>
      <c r="BX33" s="66">
        <v>344</v>
      </c>
      <c r="BY33" s="66">
        <v>0</v>
      </c>
    </row>
    <row r="34" spans="1:77" ht="15" customHeight="1">
      <c r="A34" s="22" t="s">
        <v>83</v>
      </c>
      <c r="B34" s="184">
        <v>8</v>
      </c>
      <c r="C34" s="66">
        <v>0</v>
      </c>
      <c r="D34" s="66">
        <v>8</v>
      </c>
      <c r="E34" s="66">
        <v>2502</v>
      </c>
      <c r="F34" s="66">
        <v>521</v>
      </c>
      <c r="G34" s="66">
        <v>80</v>
      </c>
      <c r="H34" s="66">
        <v>214</v>
      </c>
      <c r="I34" s="66">
        <v>188</v>
      </c>
      <c r="J34" s="66">
        <v>26</v>
      </c>
      <c r="K34" s="66">
        <v>0</v>
      </c>
      <c r="L34" s="66">
        <v>0</v>
      </c>
      <c r="M34" s="66">
        <v>67</v>
      </c>
      <c r="N34" s="66">
        <v>29</v>
      </c>
      <c r="O34" s="66">
        <v>2703</v>
      </c>
      <c r="P34" s="66">
        <v>732</v>
      </c>
      <c r="Q34" s="66">
        <v>3435</v>
      </c>
      <c r="R34" s="66">
        <v>3</v>
      </c>
      <c r="S34" s="66">
        <v>5</v>
      </c>
      <c r="T34" s="66">
        <v>41482</v>
      </c>
      <c r="U34" s="66">
        <v>1808061</v>
      </c>
      <c r="V34" s="66">
        <v>181981</v>
      </c>
      <c r="W34" s="66">
        <v>1990042</v>
      </c>
      <c r="X34" s="66">
        <v>2018127</v>
      </c>
      <c r="Y34" s="66">
        <v>87021</v>
      </c>
      <c r="Z34" s="66">
        <v>403677</v>
      </c>
      <c r="AA34" s="66">
        <v>512584</v>
      </c>
      <c r="AB34" s="66">
        <v>239674</v>
      </c>
      <c r="AC34" s="66">
        <v>0</v>
      </c>
      <c r="AD34" s="66">
        <v>3261083</v>
      </c>
      <c r="AE34" s="66">
        <v>12448216</v>
      </c>
      <c r="AF34" s="66">
        <v>1203070</v>
      </c>
      <c r="AG34" s="66">
        <v>0</v>
      </c>
      <c r="AH34" s="66">
        <v>10919</v>
      </c>
      <c r="AI34" s="66">
        <v>13662205</v>
      </c>
      <c r="AJ34" s="66">
        <v>13667049</v>
      </c>
      <c r="AK34" s="66">
        <v>9930356</v>
      </c>
      <c r="AL34" s="66">
        <v>9897496</v>
      </c>
      <c r="AM34" s="66">
        <v>266846</v>
      </c>
      <c r="AN34" s="66">
        <v>201552</v>
      </c>
      <c r="AO34" s="66">
        <v>468398</v>
      </c>
      <c r="AP34" s="66">
        <v>20285</v>
      </c>
      <c r="AQ34" s="66">
        <v>48845</v>
      </c>
      <c r="AR34" s="66">
        <v>23564</v>
      </c>
      <c r="AS34" s="66">
        <v>92694</v>
      </c>
      <c r="AT34" s="66">
        <v>0</v>
      </c>
      <c r="AU34" s="66">
        <v>92694</v>
      </c>
      <c r="AV34" s="66">
        <v>1148</v>
      </c>
      <c r="AW34" s="66">
        <v>0</v>
      </c>
      <c r="AX34" s="66">
        <v>48623</v>
      </c>
      <c r="AY34" s="66">
        <v>36117</v>
      </c>
      <c r="AZ34" s="66">
        <v>36823</v>
      </c>
      <c r="BA34" s="66">
        <v>-706</v>
      </c>
      <c r="BB34" s="66">
        <v>0</v>
      </c>
      <c r="BC34" s="66">
        <v>2524</v>
      </c>
      <c r="BD34" s="66">
        <v>22825</v>
      </c>
      <c r="BE34" s="66">
        <v>32698</v>
      </c>
      <c r="BF34" s="66">
        <v>9873</v>
      </c>
      <c r="BG34" s="66">
        <v>509922</v>
      </c>
      <c r="BH34" s="66">
        <v>515812</v>
      </c>
      <c r="BI34" s="66">
        <v>5890</v>
      </c>
      <c r="BJ34" s="66">
        <v>123650</v>
      </c>
      <c r="BK34" s="66">
        <v>170883</v>
      </c>
      <c r="BL34" s="66">
        <v>47233</v>
      </c>
      <c r="BM34" s="66">
        <v>656397</v>
      </c>
      <c r="BN34" s="66">
        <v>719393</v>
      </c>
      <c r="BO34" s="66">
        <v>62996</v>
      </c>
      <c r="BP34" s="369">
        <v>362149</v>
      </c>
      <c r="BQ34" s="482">
        <v>1.6275181885715237E-2</v>
      </c>
      <c r="BR34" s="369">
        <v>45268.625</v>
      </c>
      <c r="BS34" s="66">
        <v>10573</v>
      </c>
      <c r="BT34" s="66">
        <v>156</v>
      </c>
      <c r="BU34" s="66">
        <v>2061</v>
      </c>
      <c r="BV34" s="66">
        <v>0</v>
      </c>
      <c r="BW34" s="66">
        <v>2388</v>
      </c>
      <c r="BX34" s="66">
        <v>15178</v>
      </c>
      <c r="BY34" s="66">
        <v>0</v>
      </c>
    </row>
    <row r="35" spans="1:77" ht="15" customHeight="1">
      <c r="A35" s="22" t="s">
        <v>84</v>
      </c>
      <c r="B35" s="184">
        <v>23</v>
      </c>
      <c r="C35" s="66">
        <v>0</v>
      </c>
      <c r="D35" s="66">
        <v>23</v>
      </c>
      <c r="E35" s="66">
        <v>2389</v>
      </c>
      <c r="F35" s="66">
        <v>589</v>
      </c>
      <c r="G35" s="66">
        <v>68</v>
      </c>
      <c r="H35" s="66">
        <v>243</v>
      </c>
      <c r="I35" s="66">
        <v>77</v>
      </c>
      <c r="J35" s="66">
        <v>41</v>
      </c>
      <c r="K35" s="66">
        <v>0</v>
      </c>
      <c r="L35" s="66">
        <v>0</v>
      </c>
      <c r="M35" s="66">
        <v>184</v>
      </c>
      <c r="N35" s="66">
        <v>8</v>
      </c>
      <c r="O35" s="66">
        <v>2350</v>
      </c>
      <c r="P35" s="66">
        <v>865</v>
      </c>
      <c r="Q35" s="66">
        <v>3215</v>
      </c>
      <c r="R35" s="66">
        <v>4</v>
      </c>
      <c r="S35" s="66">
        <v>177</v>
      </c>
      <c r="T35" s="66">
        <v>37354</v>
      </c>
      <c r="U35" s="66">
        <v>1870989</v>
      </c>
      <c r="V35" s="66">
        <v>162809</v>
      </c>
      <c r="W35" s="66">
        <v>2033798</v>
      </c>
      <c r="X35" s="66">
        <v>3867486</v>
      </c>
      <c r="Y35" s="66">
        <v>20518</v>
      </c>
      <c r="Z35" s="66">
        <v>110250</v>
      </c>
      <c r="AA35" s="66">
        <v>834477</v>
      </c>
      <c r="AB35" s="66">
        <v>19301</v>
      </c>
      <c r="AC35" s="66">
        <v>134388</v>
      </c>
      <c r="AD35" s="66">
        <v>4986420</v>
      </c>
      <c r="AE35" s="66">
        <v>10548307</v>
      </c>
      <c r="AF35" s="66">
        <v>283742</v>
      </c>
      <c r="AG35" s="66">
        <v>0</v>
      </c>
      <c r="AH35" s="66">
        <v>165569</v>
      </c>
      <c r="AI35" s="66">
        <v>10997618</v>
      </c>
      <c r="AJ35" s="66">
        <v>10802409</v>
      </c>
      <c r="AK35" s="66">
        <v>5982214</v>
      </c>
      <c r="AL35" s="66">
        <v>5571329</v>
      </c>
      <c r="AM35" s="66">
        <v>2241830</v>
      </c>
      <c r="AN35" s="66">
        <v>1843812</v>
      </c>
      <c r="AO35" s="66">
        <v>4085642</v>
      </c>
      <c r="AP35" s="66">
        <v>128148</v>
      </c>
      <c r="AQ35" s="66">
        <v>411968</v>
      </c>
      <c r="AR35" s="66">
        <v>57890</v>
      </c>
      <c r="AS35" s="66">
        <v>598006</v>
      </c>
      <c r="AT35" s="66">
        <v>15737</v>
      </c>
      <c r="AU35" s="66">
        <v>613743</v>
      </c>
      <c r="AV35" s="66">
        <v>213965</v>
      </c>
      <c r="AW35" s="66">
        <v>0</v>
      </c>
      <c r="AX35" s="66">
        <v>381245</v>
      </c>
      <c r="AY35" s="66">
        <v>373898</v>
      </c>
      <c r="AZ35" s="66">
        <v>634355</v>
      </c>
      <c r="BA35" s="66">
        <v>-260457</v>
      </c>
      <c r="BB35" s="66">
        <v>51947</v>
      </c>
      <c r="BC35" s="66">
        <v>42622</v>
      </c>
      <c r="BD35" s="66">
        <v>181493</v>
      </c>
      <c r="BE35" s="66">
        <v>289951</v>
      </c>
      <c r="BF35" s="66">
        <v>108458</v>
      </c>
      <c r="BG35" s="66">
        <v>1028501</v>
      </c>
      <c r="BH35" s="66">
        <v>890403</v>
      </c>
      <c r="BI35" s="66">
        <v>-138098</v>
      </c>
      <c r="BJ35" s="66">
        <v>265830</v>
      </c>
      <c r="BK35" s="66">
        <v>445363</v>
      </c>
      <c r="BL35" s="66">
        <v>179533</v>
      </c>
      <c r="BM35" s="66">
        <v>1475824</v>
      </c>
      <c r="BN35" s="66">
        <v>1625717</v>
      </c>
      <c r="BO35" s="66">
        <v>149893</v>
      </c>
      <c r="BP35" s="369">
        <v>656608</v>
      </c>
      <c r="BQ35" s="482">
        <v>2.9508336700130911E-2</v>
      </c>
      <c r="BR35" s="369">
        <v>28548.17391304348</v>
      </c>
      <c r="BS35" s="66">
        <v>2243</v>
      </c>
      <c r="BT35" s="66">
        <v>430</v>
      </c>
      <c r="BU35" s="66">
        <v>250</v>
      </c>
      <c r="BV35" s="66">
        <v>0</v>
      </c>
      <c r="BW35" s="66">
        <v>37</v>
      </c>
      <c r="BX35" s="66">
        <v>2960</v>
      </c>
      <c r="BY35" s="66">
        <v>0</v>
      </c>
    </row>
    <row r="36" spans="1:77" ht="15" customHeight="1">
      <c r="A36" s="22" t="s">
        <v>85</v>
      </c>
      <c r="B36" s="184">
        <v>1</v>
      </c>
      <c r="C36" s="66">
        <v>0</v>
      </c>
      <c r="D36" s="66">
        <v>1</v>
      </c>
      <c r="E36" s="66">
        <v>16</v>
      </c>
      <c r="F36" s="66">
        <v>22</v>
      </c>
      <c r="G36" s="66">
        <v>1</v>
      </c>
      <c r="H36" s="66">
        <v>31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17</v>
      </c>
      <c r="P36" s="66">
        <v>53</v>
      </c>
      <c r="Q36" s="66">
        <v>70</v>
      </c>
      <c r="R36" s="66">
        <v>0</v>
      </c>
      <c r="S36" s="66">
        <v>0</v>
      </c>
      <c r="T36" s="66">
        <v>837</v>
      </c>
      <c r="U36" s="66" t="s">
        <v>81</v>
      </c>
      <c r="V36" s="66" t="s">
        <v>81</v>
      </c>
      <c r="W36" s="66" t="s">
        <v>81</v>
      </c>
      <c r="X36" s="66" t="s">
        <v>81</v>
      </c>
      <c r="Y36" s="66" t="s">
        <v>81</v>
      </c>
      <c r="Z36" s="66" t="s">
        <v>81</v>
      </c>
      <c r="AA36" s="66" t="s">
        <v>81</v>
      </c>
      <c r="AB36" s="66" t="s">
        <v>81</v>
      </c>
      <c r="AC36" s="66" t="s">
        <v>81</v>
      </c>
      <c r="AD36" s="66" t="s">
        <v>81</v>
      </c>
      <c r="AE36" s="66" t="s">
        <v>81</v>
      </c>
      <c r="AF36" s="66" t="s">
        <v>81</v>
      </c>
      <c r="AG36" s="66" t="s">
        <v>81</v>
      </c>
      <c r="AH36" s="66" t="s">
        <v>81</v>
      </c>
      <c r="AI36" s="66" t="s">
        <v>81</v>
      </c>
      <c r="AJ36" s="66" t="s">
        <v>81</v>
      </c>
      <c r="AK36" s="66" t="s">
        <v>81</v>
      </c>
      <c r="AL36" s="66" t="s">
        <v>81</v>
      </c>
      <c r="AM36" s="66" t="s">
        <v>81</v>
      </c>
      <c r="AN36" s="66" t="s">
        <v>81</v>
      </c>
      <c r="AO36" s="66" t="s">
        <v>81</v>
      </c>
      <c r="AP36" s="66" t="s">
        <v>81</v>
      </c>
      <c r="AQ36" s="66" t="s">
        <v>81</v>
      </c>
      <c r="AR36" s="66" t="s">
        <v>81</v>
      </c>
      <c r="AS36" s="66" t="s">
        <v>81</v>
      </c>
      <c r="AT36" s="66" t="s">
        <v>81</v>
      </c>
      <c r="AU36" s="66" t="s">
        <v>81</v>
      </c>
      <c r="AV36" s="66" t="s">
        <v>81</v>
      </c>
      <c r="AW36" s="66" t="s">
        <v>81</v>
      </c>
      <c r="AX36" s="66" t="s">
        <v>81</v>
      </c>
      <c r="AY36" s="66" t="s">
        <v>81</v>
      </c>
      <c r="AZ36" s="66" t="s">
        <v>81</v>
      </c>
      <c r="BA36" s="66" t="s">
        <v>81</v>
      </c>
      <c r="BB36" s="66" t="s">
        <v>81</v>
      </c>
      <c r="BC36" s="66" t="s">
        <v>81</v>
      </c>
      <c r="BD36" s="66" t="s">
        <v>81</v>
      </c>
      <c r="BE36" s="66" t="s">
        <v>81</v>
      </c>
      <c r="BF36" s="66" t="s">
        <v>81</v>
      </c>
      <c r="BG36" s="66" t="s">
        <v>81</v>
      </c>
      <c r="BH36" s="66" t="s">
        <v>81</v>
      </c>
      <c r="BI36" s="66" t="s">
        <v>81</v>
      </c>
      <c r="BJ36" s="66" t="s">
        <v>81</v>
      </c>
      <c r="BK36" s="66" t="s">
        <v>81</v>
      </c>
      <c r="BL36" s="66" t="s">
        <v>81</v>
      </c>
      <c r="BM36" s="66" t="s">
        <v>81</v>
      </c>
      <c r="BN36" s="66" t="s">
        <v>81</v>
      </c>
      <c r="BO36" s="66" t="s">
        <v>81</v>
      </c>
      <c r="BP36" s="66" t="s">
        <v>81</v>
      </c>
      <c r="BQ36" s="66" t="s">
        <v>81</v>
      </c>
      <c r="BR36" s="66" t="s">
        <v>81</v>
      </c>
      <c r="BS36" s="66" t="s">
        <v>81</v>
      </c>
      <c r="BT36" s="66" t="s">
        <v>81</v>
      </c>
      <c r="BU36" s="66" t="s">
        <v>81</v>
      </c>
      <c r="BV36" s="66" t="s">
        <v>81</v>
      </c>
      <c r="BW36" s="66" t="s">
        <v>81</v>
      </c>
      <c r="BX36" s="66" t="s">
        <v>81</v>
      </c>
      <c r="BY36" s="66" t="s">
        <v>81</v>
      </c>
    </row>
    <row r="37" spans="1:77" ht="15" customHeight="1">
      <c r="A37" s="22" t="s">
        <v>86</v>
      </c>
      <c r="B37" s="184">
        <v>40</v>
      </c>
      <c r="C37" s="66">
        <v>0</v>
      </c>
      <c r="D37" s="66">
        <v>40</v>
      </c>
      <c r="E37" s="66">
        <v>3502</v>
      </c>
      <c r="F37" s="66">
        <v>294</v>
      </c>
      <c r="G37" s="66">
        <v>106</v>
      </c>
      <c r="H37" s="66">
        <v>105</v>
      </c>
      <c r="I37" s="66">
        <v>138</v>
      </c>
      <c r="J37" s="66">
        <v>24</v>
      </c>
      <c r="K37" s="66">
        <v>0</v>
      </c>
      <c r="L37" s="66">
        <v>0</v>
      </c>
      <c r="M37" s="66">
        <v>93</v>
      </c>
      <c r="N37" s="66">
        <v>3</v>
      </c>
      <c r="O37" s="66">
        <v>3653</v>
      </c>
      <c r="P37" s="66">
        <v>420</v>
      </c>
      <c r="Q37" s="66">
        <v>4073</v>
      </c>
      <c r="R37" s="66">
        <v>1</v>
      </c>
      <c r="S37" s="66">
        <v>4</v>
      </c>
      <c r="T37" s="66">
        <v>49197</v>
      </c>
      <c r="U37" s="66">
        <v>1962657</v>
      </c>
      <c r="V37" s="66">
        <v>107976</v>
      </c>
      <c r="W37" s="66">
        <v>2070633</v>
      </c>
      <c r="X37" s="66">
        <v>20368050</v>
      </c>
      <c r="Y37" s="66">
        <v>66888</v>
      </c>
      <c r="Z37" s="66">
        <v>233792</v>
      </c>
      <c r="AA37" s="66">
        <v>7090125</v>
      </c>
      <c r="AB37" s="66">
        <v>373375</v>
      </c>
      <c r="AC37" s="66">
        <v>10788874</v>
      </c>
      <c r="AD37" s="66">
        <v>38921104</v>
      </c>
      <c r="AE37" s="66">
        <v>34814171</v>
      </c>
      <c r="AF37" s="66">
        <v>10533797</v>
      </c>
      <c r="AG37" s="66">
        <v>0</v>
      </c>
      <c r="AH37" s="66">
        <v>10980119</v>
      </c>
      <c r="AI37" s="66">
        <v>56328087</v>
      </c>
      <c r="AJ37" s="66">
        <v>46284572</v>
      </c>
      <c r="AK37" s="66">
        <v>17859542</v>
      </c>
      <c r="AL37" s="66">
        <v>17503711</v>
      </c>
      <c r="AM37" s="66">
        <v>7206646</v>
      </c>
      <c r="AN37" s="66">
        <v>5680956</v>
      </c>
      <c r="AO37" s="66">
        <v>12887602</v>
      </c>
      <c r="AP37" s="66">
        <v>570111</v>
      </c>
      <c r="AQ37" s="66">
        <v>541426</v>
      </c>
      <c r="AR37" s="66">
        <v>254714</v>
      </c>
      <c r="AS37" s="66">
        <v>1366251</v>
      </c>
      <c r="AT37" s="66">
        <v>91674</v>
      </c>
      <c r="AU37" s="66">
        <v>1457925</v>
      </c>
      <c r="AV37" s="66">
        <v>19932</v>
      </c>
      <c r="AW37" s="66">
        <v>32189</v>
      </c>
      <c r="AX37" s="66">
        <v>1292435</v>
      </c>
      <c r="AY37" s="66">
        <v>737738</v>
      </c>
      <c r="AZ37" s="66">
        <v>920457</v>
      </c>
      <c r="BA37" s="66">
        <v>-182719</v>
      </c>
      <c r="BB37" s="66">
        <v>69521</v>
      </c>
      <c r="BC37" s="66">
        <v>128405</v>
      </c>
      <c r="BD37" s="66">
        <v>34496</v>
      </c>
      <c r="BE37" s="66">
        <v>21323</v>
      </c>
      <c r="BF37" s="66">
        <v>-13173</v>
      </c>
      <c r="BG37" s="66">
        <v>8219448</v>
      </c>
      <c r="BH37" s="66">
        <v>9169225</v>
      </c>
      <c r="BI37" s="66">
        <v>949777</v>
      </c>
      <c r="BJ37" s="66">
        <v>421070</v>
      </c>
      <c r="BK37" s="66">
        <v>438054</v>
      </c>
      <c r="BL37" s="66">
        <v>16984</v>
      </c>
      <c r="BM37" s="66">
        <v>8675014</v>
      </c>
      <c r="BN37" s="66">
        <v>9628602</v>
      </c>
      <c r="BO37" s="66">
        <v>953588</v>
      </c>
      <c r="BP37" s="66">
        <v>3572183</v>
      </c>
      <c r="BQ37" s="482">
        <v>0.16053593425374613</v>
      </c>
      <c r="BR37" s="66">
        <v>89304.574999999997</v>
      </c>
      <c r="BS37" s="66">
        <v>2239</v>
      </c>
      <c r="BT37" s="66">
        <v>1509</v>
      </c>
      <c r="BU37" s="66">
        <v>38</v>
      </c>
      <c r="BV37" s="66">
        <v>4</v>
      </c>
      <c r="BW37" s="66">
        <v>0</v>
      </c>
      <c r="BX37" s="66">
        <v>3790</v>
      </c>
      <c r="BY37" s="66">
        <v>10</v>
      </c>
    </row>
    <row r="38" spans="1:77" ht="15" customHeight="1" thickBot="1">
      <c r="A38" s="67" t="s">
        <v>87</v>
      </c>
      <c r="B38" s="487">
        <v>10</v>
      </c>
      <c r="C38" s="69">
        <v>0</v>
      </c>
      <c r="D38" s="69">
        <v>10</v>
      </c>
      <c r="E38" s="69">
        <v>287</v>
      </c>
      <c r="F38" s="69">
        <v>183</v>
      </c>
      <c r="G38" s="69">
        <v>5</v>
      </c>
      <c r="H38" s="69">
        <v>128</v>
      </c>
      <c r="I38" s="69">
        <v>20</v>
      </c>
      <c r="J38" s="69">
        <v>14</v>
      </c>
      <c r="K38" s="69">
        <v>0</v>
      </c>
      <c r="L38" s="69">
        <v>0</v>
      </c>
      <c r="M38" s="69">
        <v>1</v>
      </c>
      <c r="N38" s="69">
        <v>0</v>
      </c>
      <c r="O38" s="69">
        <v>311</v>
      </c>
      <c r="P38" s="69">
        <v>325</v>
      </c>
      <c r="Q38" s="69">
        <v>636</v>
      </c>
      <c r="R38" s="69">
        <v>0</v>
      </c>
      <c r="S38" s="69">
        <v>1</v>
      </c>
      <c r="T38" s="69">
        <v>7635</v>
      </c>
      <c r="U38" s="69">
        <v>173497</v>
      </c>
      <c r="V38" s="69">
        <v>1881</v>
      </c>
      <c r="W38" s="69">
        <v>175378</v>
      </c>
      <c r="X38" s="69">
        <v>373393</v>
      </c>
      <c r="Y38" s="69">
        <v>4864</v>
      </c>
      <c r="Z38" s="69">
        <v>13858</v>
      </c>
      <c r="AA38" s="69">
        <v>5609</v>
      </c>
      <c r="AB38" s="69">
        <v>2602</v>
      </c>
      <c r="AC38" s="69">
        <v>0</v>
      </c>
      <c r="AD38" s="69">
        <v>400326</v>
      </c>
      <c r="AE38" s="69">
        <v>640048</v>
      </c>
      <c r="AF38" s="69">
        <v>5000</v>
      </c>
      <c r="AG38" s="69">
        <v>0</v>
      </c>
      <c r="AH38" s="69">
        <v>2165</v>
      </c>
      <c r="AI38" s="69">
        <v>647213</v>
      </c>
      <c r="AJ38" s="69">
        <v>640182</v>
      </c>
      <c r="AK38" s="69">
        <v>242292</v>
      </c>
      <c r="AL38" s="69">
        <v>198138</v>
      </c>
      <c r="AM38" s="69">
        <v>241467</v>
      </c>
      <c r="AN38" s="69">
        <v>238636</v>
      </c>
      <c r="AO38" s="69">
        <v>480103</v>
      </c>
      <c r="AP38" s="69">
        <v>2715</v>
      </c>
      <c r="AQ38" s="69">
        <v>19184</v>
      </c>
      <c r="AR38" s="69">
        <v>5361</v>
      </c>
      <c r="AS38" s="69">
        <v>27260</v>
      </c>
      <c r="AT38" s="69">
        <v>0</v>
      </c>
      <c r="AU38" s="69">
        <v>27260</v>
      </c>
      <c r="AV38" s="69">
        <v>1166</v>
      </c>
      <c r="AW38" s="69">
        <v>0</v>
      </c>
      <c r="AX38" s="69">
        <v>39288</v>
      </c>
      <c r="AY38" s="69">
        <v>1627</v>
      </c>
      <c r="AZ38" s="69">
        <v>945</v>
      </c>
      <c r="BA38" s="69">
        <v>682</v>
      </c>
      <c r="BB38" s="69">
        <v>8936</v>
      </c>
      <c r="BC38" s="69">
        <v>9080</v>
      </c>
      <c r="BD38" s="69">
        <v>40202</v>
      </c>
      <c r="BE38" s="69">
        <v>36436</v>
      </c>
      <c r="BF38" s="69">
        <v>-3766</v>
      </c>
      <c r="BG38" s="69">
        <v>29657</v>
      </c>
      <c r="BH38" s="69">
        <v>28557</v>
      </c>
      <c r="BI38" s="69">
        <v>-1100</v>
      </c>
      <c r="BJ38" s="69">
        <v>51679</v>
      </c>
      <c r="BK38" s="69">
        <v>51791</v>
      </c>
      <c r="BL38" s="69">
        <v>112</v>
      </c>
      <c r="BM38" s="69">
        <v>121538</v>
      </c>
      <c r="BN38" s="69">
        <v>116784</v>
      </c>
      <c r="BO38" s="69">
        <v>-4754</v>
      </c>
      <c r="BP38" s="488">
        <v>76648</v>
      </c>
      <c r="BQ38" s="482">
        <v>3.4446046825375781E-3</v>
      </c>
      <c r="BR38" s="488">
        <v>7664.8</v>
      </c>
      <c r="BS38" s="69">
        <v>0</v>
      </c>
      <c r="BT38" s="69">
        <v>448</v>
      </c>
      <c r="BU38" s="69">
        <v>686</v>
      </c>
      <c r="BV38" s="69">
        <v>0</v>
      </c>
      <c r="BW38" s="69">
        <v>0</v>
      </c>
      <c r="BX38" s="69">
        <v>1134</v>
      </c>
      <c r="BY38" s="69">
        <v>0</v>
      </c>
    </row>
    <row r="39" spans="1:77" ht="15" customHeight="1">
      <c r="B39" s="348"/>
      <c r="C39" s="348"/>
      <c r="D39" s="348"/>
      <c r="E39" s="489"/>
      <c r="F39" s="489"/>
      <c r="G39" s="489"/>
      <c r="H39" s="489"/>
      <c r="I39" s="489"/>
      <c r="J39" s="489"/>
      <c r="K39" s="489"/>
      <c r="L39" s="489"/>
      <c r="M39" s="489"/>
      <c r="N39" s="489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8"/>
      <c r="AL39" s="348"/>
      <c r="AM39" s="348"/>
      <c r="AN39" s="348"/>
      <c r="AO39" s="348"/>
      <c r="AP39" s="348"/>
      <c r="AQ39" s="348"/>
      <c r="AR39" s="348"/>
      <c r="AS39" s="348"/>
      <c r="AT39" s="348"/>
      <c r="AU39" s="348"/>
      <c r="AV39" s="348"/>
      <c r="AW39" s="348"/>
      <c r="AX39" s="348"/>
      <c r="AY39" s="348"/>
      <c r="AZ39" s="348"/>
      <c r="BA39" s="348"/>
      <c r="BB39" s="348"/>
      <c r="BC39" s="348"/>
      <c r="BD39" s="348"/>
      <c r="BE39" s="348"/>
      <c r="BF39" s="348"/>
      <c r="BG39" s="348"/>
      <c r="BH39" s="348"/>
      <c r="BI39" s="348"/>
      <c r="BJ39" s="348"/>
      <c r="BK39" s="348"/>
      <c r="BL39" s="348"/>
      <c r="BM39" s="348"/>
      <c r="BN39" s="348"/>
      <c r="BO39" s="348"/>
      <c r="BP39" s="348"/>
      <c r="BQ39" s="348"/>
      <c r="BR39" s="348"/>
      <c r="BS39" s="348"/>
      <c r="BT39" s="348"/>
      <c r="BU39" s="348"/>
      <c r="BV39" s="348"/>
      <c r="BW39" s="348"/>
      <c r="BX39" s="348"/>
      <c r="BY39" s="348"/>
    </row>
    <row r="40" spans="1:77">
      <c r="E40" s="490"/>
      <c r="F40" s="490"/>
      <c r="G40" s="490"/>
      <c r="H40" s="490"/>
      <c r="I40" s="490"/>
      <c r="J40" s="490"/>
      <c r="K40" s="490"/>
      <c r="L40" s="392"/>
      <c r="M40" s="392"/>
      <c r="N40" s="392"/>
      <c r="O40" s="63"/>
      <c r="P40" s="63"/>
      <c r="Q40" s="63"/>
      <c r="R40" s="63"/>
    </row>
    <row r="41" spans="1:77">
      <c r="E41" s="490"/>
      <c r="F41" s="490"/>
      <c r="G41" s="490"/>
      <c r="H41" s="490"/>
      <c r="I41" s="490"/>
      <c r="J41" s="490"/>
      <c r="K41" s="490"/>
      <c r="L41" s="490"/>
      <c r="M41" s="490"/>
      <c r="N41" s="490"/>
    </row>
    <row r="42" spans="1:77">
      <c r="E42" s="490"/>
      <c r="F42" s="490"/>
      <c r="G42" s="490"/>
      <c r="H42" s="490"/>
      <c r="I42" s="490"/>
      <c r="J42" s="490"/>
      <c r="K42" s="490"/>
      <c r="L42" s="490"/>
      <c r="M42" s="490"/>
      <c r="N42" s="490"/>
    </row>
    <row r="43" spans="1:77">
      <c r="E43" s="490"/>
      <c r="F43" s="490"/>
      <c r="G43" s="490"/>
      <c r="H43" s="490"/>
      <c r="I43" s="490"/>
      <c r="J43" s="490"/>
      <c r="K43" s="490"/>
      <c r="L43" s="490"/>
      <c r="M43" s="490"/>
      <c r="N43" s="490"/>
    </row>
    <row r="44" spans="1:77">
      <c r="E44" s="490"/>
      <c r="F44" s="490"/>
      <c r="G44" s="490"/>
      <c r="H44" s="490"/>
      <c r="I44" s="490"/>
      <c r="J44" s="490"/>
      <c r="K44" s="490"/>
      <c r="L44" s="490"/>
      <c r="M44" s="490"/>
      <c r="N44" s="490"/>
    </row>
    <row r="45" spans="1:77">
      <c r="E45" s="490"/>
      <c r="F45" s="490"/>
      <c r="G45" s="490"/>
      <c r="H45" s="490"/>
      <c r="I45" s="490"/>
      <c r="J45" s="490"/>
      <c r="K45" s="490"/>
      <c r="L45" s="490"/>
      <c r="M45" s="490"/>
      <c r="N45" s="490"/>
    </row>
  </sheetData>
  <phoneticPr fontId="2"/>
  <pageMargins left="0.68" right="0.5" top="0.98425196850393704" bottom="0.98425196850393704" header="0.51181102362204722" footer="0.51181102362204722"/>
  <pageSetup paperSize="9" scale="64" orientation="landscape" r:id="rId1"/>
  <headerFooter alignWithMargins="0"/>
  <colBreaks count="4" manualBreakCount="4">
    <brk id="23" max="37" man="1"/>
    <brk id="38" max="37" man="1"/>
    <brk id="55" max="37" man="1"/>
    <brk id="67" max="37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9"/>
  <sheetViews>
    <sheetView showGridLines="0" zoomScaleNormal="100" zoomScaleSheetLayoutView="73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2"/>
  <cols>
    <col min="1" max="1" width="5.625" style="1" customWidth="1"/>
    <col min="2" max="2" width="10.625" style="1" customWidth="1"/>
    <col min="3" max="5" width="6.125" style="1" customWidth="1"/>
    <col min="6" max="18" width="7.125" style="1" customWidth="1"/>
    <col min="19" max="20" width="6.625" style="1" customWidth="1"/>
    <col min="21" max="21" width="7.625" style="1" customWidth="1"/>
    <col min="22" max="67" width="10.75" style="1" customWidth="1"/>
    <col min="68" max="69" width="10.75" style="1" hidden="1" customWidth="1"/>
    <col min="70" max="70" width="10.75" style="1" customWidth="1"/>
    <col min="71" max="71" width="12.25" style="1" customWidth="1"/>
    <col min="72" max="73" width="10.75" style="1" hidden="1" customWidth="1"/>
    <col min="74" max="80" width="10.75" style="1" customWidth="1"/>
    <col min="81" max="16384" width="9" style="1"/>
  </cols>
  <sheetData>
    <row r="1" spans="1:80">
      <c r="A1" s="1" t="s">
        <v>1883</v>
      </c>
    </row>
    <row r="2" spans="1:80">
      <c r="A2" s="1" t="s">
        <v>19</v>
      </c>
    </row>
    <row r="3" spans="1:80">
      <c r="A3" s="1" t="s">
        <v>1823</v>
      </c>
    </row>
    <row r="4" spans="1:80">
      <c r="A4" s="1" t="s">
        <v>90</v>
      </c>
    </row>
    <row r="6" spans="1:80" ht="12.75" thickBot="1">
      <c r="A6" s="3" t="s">
        <v>1884</v>
      </c>
      <c r="B6" s="68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CB6" s="73" t="s">
        <v>1825</v>
      </c>
    </row>
    <row r="7" spans="1:80">
      <c r="A7" s="399"/>
      <c r="B7" s="321" t="s">
        <v>24</v>
      </c>
      <c r="C7" s="75"/>
      <c r="D7" s="77" t="s">
        <v>25</v>
      </c>
      <c r="E7" s="78"/>
      <c r="F7" s="79" t="s">
        <v>26</v>
      </c>
      <c r="G7" s="79"/>
      <c r="H7" s="14"/>
      <c r="I7" s="79"/>
      <c r="J7" s="79"/>
      <c r="K7" s="79"/>
      <c r="L7" s="79"/>
      <c r="M7" s="79"/>
      <c r="N7" s="79"/>
      <c r="O7" s="79"/>
      <c r="P7" s="79"/>
      <c r="Q7" s="79"/>
      <c r="R7" s="491"/>
      <c r="S7" s="16"/>
      <c r="T7" s="17"/>
      <c r="U7" s="323"/>
      <c r="V7" s="323"/>
      <c r="W7" s="384"/>
      <c r="X7" s="387"/>
      <c r="Y7" s="385"/>
      <c r="Z7" s="387" t="s">
        <v>1827</v>
      </c>
      <c r="AA7" s="387"/>
      <c r="AB7" s="387"/>
      <c r="AC7" s="416"/>
      <c r="AD7" s="384"/>
      <c r="AE7" s="387"/>
      <c r="AF7" s="385" t="s">
        <v>27</v>
      </c>
      <c r="AG7" s="387"/>
      <c r="AH7" s="416"/>
      <c r="AI7" s="323"/>
      <c r="AJ7" s="323"/>
      <c r="AK7" s="398"/>
      <c r="AL7" s="433"/>
      <c r="AM7" s="434" t="s">
        <v>1885</v>
      </c>
      <c r="AN7" s="289"/>
      <c r="AO7" s="433"/>
      <c r="AP7" s="240"/>
      <c r="AQ7" s="492" t="s">
        <v>1886</v>
      </c>
      <c r="AR7" s="240"/>
      <c r="AS7" s="240"/>
      <c r="AT7" s="289"/>
      <c r="AU7" s="493" t="s">
        <v>1887</v>
      </c>
      <c r="AV7" s="289"/>
      <c r="AW7" s="317"/>
      <c r="AX7" s="433"/>
      <c r="AY7" s="434" t="s">
        <v>1831</v>
      </c>
      <c r="AZ7" s="240"/>
      <c r="BA7" s="493" t="s">
        <v>1832</v>
      </c>
      <c r="BB7" s="240"/>
      <c r="BC7" s="425"/>
      <c r="BD7" s="429" t="s">
        <v>1833</v>
      </c>
      <c r="BE7" s="426"/>
      <c r="BF7" s="430"/>
      <c r="BG7" s="429" t="s">
        <v>1834</v>
      </c>
      <c r="BH7" s="426"/>
      <c r="BI7" s="425"/>
      <c r="BJ7" s="429" t="s">
        <v>1835</v>
      </c>
      <c r="BK7" s="426"/>
      <c r="BL7" s="425"/>
      <c r="BM7" s="429" t="s">
        <v>1836</v>
      </c>
      <c r="BN7" s="426"/>
      <c r="BO7" s="431" t="s">
        <v>1837</v>
      </c>
      <c r="BP7" s="14"/>
      <c r="BQ7" s="432"/>
      <c r="BR7" s="432"/>
      <c r="BS7" s="14"/>
      <c r="BT7" s="14"/>
      <c r="BU7" s="494"/>
      <c r="BV7" s="495"/>
      <c r="BW7" s="434"/>
      <c r="BX7" s="496"/>
      <c r="BY7" s="434" t="s">
        <v>1838</v>
      </c>
      <c r="BZ7" s="434"/>
      <c r="CA7" s="434"/>
      <c r="CB7" s="497"/>
    </row>
    <row r="8" spans="1:80">
      <c r="A8" s="399"/>
      <c r="B8" s="324"/>
      <c r="C8" s="90"/>
      <c r="D8" s="90"/>
      <c r="E8" s="91"/>
      <c r="F8" s="92" t="s">
        <v>29</v>
      </c>
      <c r="G8" s="107"/>
      <c r="H8" s="107"/>
      <c r="I8" s="107"/>
      <c r="J8" s="107"/>
      <c r="K8" s="107"/>
      <c r="L8" s="96"/>
      <c r="M8" s="97"/>
      <c r="N8" s="98"/>
      <c r="O8" s="98"/>
      <c r="P8" s="96"/>
      <c r="Q8" s="98"/>
      <c r="R8" s="498"/>
      <c r="S8" s="32" t="s">
        <v>32</v>
      </c>
      <c r="T8" s="33"/>
      <c r="U8" s="323" t="s">
        <v>1888</v>
      </c>
      <c r="V8" s="323" t="s">
        <v>33</v>
      </c>
      <c r="W8" s="435"/>
      <c r="X8" s="435"/>
      <c r="Y8" s="36"/>
      <c r="Z8" s="435"/>
      <c r="AA8" s="435"/>
      <c r="AB8" s="36" t="s">
        <v>1840</v>
      </c>
      <c r="AC8" s="435"/>
      <c r="AD8" s="435"/>
      <c r="AE8" s="435"/>
      <c r="AF8" s="36"/>
      <c r="AG8" s="435"/>
      <c r="AH8" s="435"/>
      <c r="AI8" s="323"/>
      <c r="AJ8" s="323" t="s">
        <v>35</v>
      </c>
      <c r="AK8" s="398"/>
      <c r="AL8" s="463" t="s">
        <v>1842</v>
      </c>
      <c r="AM8" s="463"/>
      <c r="AN8" s="463"/>
      <c r="AO8" s="458"/>
      <c r="AP8" s="457" t="s">
        <v>1843</v>
      </c>
      <c r="AQ8" s="458"/>
      <c r="AR8" s="459"/>
      <c r="AS8" s="463"/>
      <c r="AT8" s="463"/>
      <c r="AU8" s="463" t="s">
        <v>1842</v>
      </c>
      <c r="AV8" s="463"/>
      <c r="AW8" s="440" t="s">
        <v>1844</v>
      </c>
      <c r="AX8" s="463"/>
      <c r="AY8" s="463"/>
      <c r="AZ8" s="463"/>
      <c r="BA8" s="463"/>
      <c r="BB8" s="244"/>
      <c r="BC8" s="450"/>
      <c r="BD8" s="451"/>
      <c r="BE8" s="445"/>
      <c r="BF8" s="449"/>
      <c r="BG8" s="452"/>
      <c r="BH8" s="445"/>
      <c r="BI8" s="450"/>
      <c r="BJ8" s="451"/>
      <c r="BK8" s="445"/>
      <c r="BL8" s="452"/>
      <c r="BM8" s="63"/>
      <c r="BN8" s="96"/>
      <c r="BO8" s="453"/>
      <c r="BP8" s="499"/>
      <c r="BQ8" s="453"/>
      <c r="BR8" s="454"/>
      <c r="BS8" s="500"/>
      <c r="BT8" s="501"/>
      <c r="BU8" s="502"/>
      <c r="BV8" s="503"/>
      <c r="BW8" s="458"/>
      <c r="BX8" s="458" t="s">
        <v>1845</v>
      </c>
      <c r="BY8" s="458"/>
      <c r="BZ8" s="458"/>
      <c r="CA8" s="459"/>
      <c r="CB8" s="463"/>
    </row>
    <row r="9" spans="1:80">
      <c r="A9" s="399"/>
      <c r="B9" s="324"/>
      <c r="C9" s="105"/>
      <c r="D9" s="106"/>
      <c r="E9" s="105"/>
      <c r="F9" s="107" t="s">
        <v>37</v>
      </c>
      <c r="G9" s="93"/>
      <c r="H9" s="93"/>
      <c r="I9" s="93"/>
      <c r="J9" s="109" t="s">
        <v>31</v>
      </c>
      <c r="K9" s="504"/>
      <c r="L9" s="111" t="s">
        <v>30</v>
      </c>
      <c r="M9" s="100"/>
      <c r="N9" s="111" t="s">
        <v>31</v>
      </c>
      <c r="O9" s="111"/>
      <c r="P9" s="99" t="s">
        <v>40</v>
      </c>
      <c r="Q9" s="111"/>
      <c r="R9" s="100"/>
      <c r="S9" s="45"/>
      <c r="T9" s="46"/>
      <c r="U9" s="323"/>
      <c r="V9" s="323"/>
      <c r="W9" s="23" t="s">
        <v>34</v>
      </c>
      <c r="X9" s="23" t="s">
        <v>1847</v>
      </c>
      <c r="Y9" s="23" t="s">
        <v>1848</v>
      </c>
      <c r="Z9" s="23" t="s">
        <v>1849</v>
      </c>
      <c r="AA9" s="23"/>
      <c r="AB9" s="23" t="s">
        <v>1850</v>
      </c>
      <c r="AC9" s="23" t="s">
        <v>45</v>
      </c>
      <c r="AD9" s="47" t="s">
        <v>41</v>
      </c>
      <c r="AE9" s="47" t="s">
        <v>42</v>
      </c>
      <c r="AF9" s="23" t="s">
        <v>43</v>
      </c>
      <c r="AG9" s="23" t="s">
        <v>44</v>
      </c>
      <c r="AH9" s="23" t="s">
        <v>45</v>
      </c>
      <c r="AI9" s="323" t="s">
        <v>1851</v>
      </c>
      <c r="AJ9" s="323"/>
      <c r="AK9" s="398" t="s">
        <v>28</v>
      </c>
      <c r="AL9" s="323" t="s">
        <v>1852</v>
      </c>
      <c r="AM9" s="323" t="s">
        <v>1853</v>
      </c>
      <c r="AN9" s="323" t="s">
        <v>40</v>
      </c>
      <c r="AO9" s="463" t="s">
        <v>1854</v>
      </c>
      <c r="AP9" s="463" t="s">
        <v>1874</v>
      </c>
      <c r="AQ9" s="463" t="s">
        <v>1855</v>
      </c>
      <c r="AR9" s="463" t="s">
        <v>45</v>
      </c>
      <c r="AS9" s="323" t="s">
        <v>1853</v>
      </c>
      <c r="AT9" s="323" t="s">
        <v>40</v>
      </c>
      <c r="AU9" s="323" t="s">
        <v>1852</v>
      </c>
      <c r="AV9" s="323" t="s">
        <v>1853</v>
      </c>
      <c r="AW9" s="440"/>
      <c r="AX9" s="323" t="s">
        <v>1856</v>
      </c>
      <c r="AY9" s="323" t="s">
        <v>1857</v>
      </c>
      <c r="AZ9" s="398" t="s">
        <v>1858</v>
      </c>
      <c r="BA9" s="323" t="s">
        <v>1859</v>
      </c>
      <c r="BB9" s="398" t="s">
        <v>1860</v>
      </c>
      <c r="BC9" s="439" t="s">
        <v>1861</v>
      </c>
      <c r="BD9" s="440" t="s">
        <v>1862</v>
      </c>
      <c r="BE9" s="446" t="s">
        <v>1858</v>
      </c>
      <c r="BF9" s="439" t="s">
        <v>1861</v>
      </c>
      <c r="BG9" s="439" t="s">
        <v>1862</v>
      </c>
      <c r="BH9" s="446" t="s">
        <v>1858</v>
      </c>
      <c r="BI9" s="439" t="s">
        <v>1861</v>
      </c>
      <c r="BJ9" s="440" t="s">
        <v>1862</v>
      </c>
      <c r="BK9" s="446" t="s">
        <v>1858</v>
      </c>
      <c r="BL9" s="439" t="s">
        <v>1861</v>
      </c>
      <c r="BM9" s="448" t="s">
        <v>1862</v>
      </c>
      <c r="BN9" s="446" t="s">
        <v>1858</v>
      </c>
      <c r="BO9" s="454" t="s">
        <v>1863</v>
      </c>
      <c r="BP9" s="454" t="s">
        <v>1889</v>
      </c>
      <c r="BQ9" s="454" t="s">
        <v>1890</v>
      </c>
      <c r="BR9" s="460" t="s">
        <v>1863</v>
      </c>
      <c r="BS9" s="454" t="s">
        <v>1891</v>
      </c>
      <c r="BT9" s="454"/>
      <c r="BU9" s="454" t="s">
        <v>1890</v>
      </c>
      <c r="BV9" s="461" t="s">
        <v>1865</v>
      </c>
      <c r="BW9" s="462"/>
      <c r="BX9" s="463"/>
      <c r="BY9" s="463"/>
      <c r="BZ9" s="463"/>
      <c r="CA9" s="463"/>
      <c r="CB9" s="323" t="s">
        <v>1866</v>
      </c>
    </row>
    <row r="10" spans="1:80">
      <c r="A10" s="399"/>
      <c r="B10" s="324"/>
      <c r="C10" s="101" t="s">
        <v>47</v>
      </c>
      <c r="D10" s="102" t="s">
        <v>48</v>
      </c>
      <c r="E10" s="101" t="s">
        <v>45</v>
      </c>
      <c r="F10" s="114" t="s">
        <v>94</v>
      </c>
      <c r="G10" s="115"/>
      <c r="H10" s="114" t="s">
        <v>95</v>
      </c>
      <c r="I10" s="505"/>
      <c r="J10" s="116" t="s">
        <v>51</v>
      </c>
      <c r="K10" s="117"/>
      <c r="L10" s="118" t="s">
        <v>96</v>
      </c>
      <c r="M10" s="117"/>
      <c r="N10" s="118" t="s">
        <v>131</v>
      </c>
      <c r="O10" s="118"/>
      <c r="P10" s="119"/>
      <c r="Q10" s="120"/>
      <c r="R10" s="121"/>
      <c r="S10" s="55"/>
      <c r="T10" s="56"/>
      <c r="U10" s="323" t="s">
        <v>1892</v>
      </c>
      <c r="V10" s="323" t="s">
        <v>52</v>
      </c>
      <c r="W10" s="47" t="s">
        <v>1868</v>
      </c>
      <c r="X10" s="23" t="s">
        <v>1868</v>
      </c>
      <c r="Y10" s="23" t="s">
        <v>1868</v>
      </c>
      <c r="Z10" s="23" t="s">
        <v>1869</v>
      </c>
      <c r="AA10" s="23" t="s">
        <v>1870</v>
      </c>
      <c r="AB10" s="23" t="s">
        <v>1871</v>
      </c>
      <c r="AC10" s="23"/>
      <c r="AD10" s="47" t="s">
        <v>54</v>
      </c>
      <c r="AE10" s="47" t="s">
        <v>55</v>
      </c>
      <c r="AF10" s="23" t="s">
        <v>55</v>
      </c>
      <c r="AG10" s="23" t="s">
        <v>55</v>
      </c>
      <c r="AH10" s="72"/>
      <c r="AI10" s="323"/>
      <c r="AJ10" s="323" t="s">
        <v>56</v>
      </c>
      <c r="AK10" s="398"/>
      <c r="AL10" s="323" t="s">
        <v>1893</v>
      </c>
      <c r="AM10" s="323"/>
      <c r="AN10" s="323"/>
      <c r="AO10" s="323" t="s">
        <v>1873</v>
      </c>
      <c r="AP10" s="323"/>
      <c r="AQ10" s="323" t="s">
        <v>1875</v>
      </c>
      <c r="AR10" s="323"/>
      <c r="AS10" s="323"/>
      <c r="AT10" s="323"/>
      <c r="AU10" s="323" t="s">
        <v>1893</v>
      </c>
      <c r="AV10" s="323"/>
      <c r="AW10" s="440" t="s">
        <v>1876</v>
      </c>
      <c r="AX10" s="323"/>
      <c r="AY10" s="323"/>
      <c r="AZ10" s="398"/>
      <c r="BA10" s="323"/>
      <c r="BB10" s="398"/>
      <c r="BC10" s="439"/>
      <c r="BD10" s="440"/>
      <c r="BE10" s="446"/>
      <c r="BF10" s="439"/>
      <c r="BG10" s="439"/>
      <c r="BH10" s="446"/>
      <c r="BI10" s="439"/>
      <c r="BJ10" s="440"/>
      <c r="BK10" s="446"/>
      <c r="BL10" s="439"/>
      <c r="BM10" s="448"/>
      <c r="BN10" s="446"/>
      <c r="BO10" s="454"/>
      <c r="BP10" s="454"/>
      <c r="BQ10" s="454" t="s">
        <v>1889</v>
      </c>
      <c r="BR10" s="460" t="s">
        <v>1877</v>
      </c>
      <c r="BS10" s="454" t="s">
        <v>1863</v>
      </c>
      <c r="BT10" s="454" t="s">
        <v>1894</v>
      </c>
      <c r="BU10" s="454" t="s">
        <v>1889</v>
      </c>
      <c r="BV10" s="465" t="s">
        <v>1878</v>
      </c>
      <c r="BW10" s="465" t="s">
        <v>1879</v>
      </c>
      <c r="BX10" s="323" t="s">
        <v>1880</v>
      </c>
      <c r="BY10" s="323" t="s">
        <v>181</v>
      </c>
      <c r="BZ10" s="323" t="s">
        <v>1881</v>
      </c>
      <c r="CA10" s="323" t="s">
        <v>45</v>
      </c>
      <c r="CB10" s="323"/>
    </row>
    <row r="11" spans="1:80">
      <c r="A11" s="506" t="s">
        <v>99</v>
      </c>
      <c r="B11" s="507"/>
      <c r="C11" s="91"/>
      <c r="D11" s="123"/>
      <c r="E11" s="91"/>
      <c r="F11" s="127" t="s">
        <v>59</v>
      </c>
      <c r="G11" s="125" t="s">
        <v>60</v>
      </c>
      <c r="H11" s="127" t="s">
        <v>59</v>
      </c>
      <c r="I11" s="125" t="s">
        <v>60</v>
      </c>
      <c r="J11" s="508" t="s">
        <v>59</v>
      </c>
      <c r="K11" s="62" t="s">
        <v>60</v>
      </c>
      <c r="L11" s="124" t="s">
        <v>59</v>
      </c>
      <c r="M11" s="125" t="s">
        <v>60</v>
      </c>
      <c r="N11" s="124" t="s">
        <v>59</v>
      </c>
      <c r="O11" s="125" t="s">
        <v>60</v>
      </c>
      <c r="P11" s="124" t="s">
        <v>59</v>
      </c>
      <c r="Q11" s="125" t="s">
        <v>60</v>
      </c>
      <c r="R11" s="125" t="s">
        <v>45</v>
      </c>
      <c r="S11" s="60" t="s">
        <v>59</v>
      </c>
      <c r="T11" s="59" t="s">
        <v>60</v>
      </c>
      <c r="U11" s="328"/>
      <c r="V11" s="328"/>
      <c r="W11" s="391"/>
      <c r="X11" s="466"/>
      <c r="Y11" s="466"/>
      <c r="Z11" s="466"/>
      <c r="AA11" s="466"/>
      <c r="AB11" s="466"/>
      <c r="AC11" s="466"/>
      <c r="AD11" s="466"/>
      <c r="AE11" s="466"/>
      <c r="AF11" s="466"/>
      <c r="AG11" s="466"/>
      <c r="AH11" s="59"/>
      <c r="AI11" s="328"/>
      <c r="AJ11" s="328"/>
      <c r="AK11" s="478"/>
      <c r="AL11" s="509"/>
      <c r="AM11" s="328"/>
      <c r="AN11" s="328"/>
      <c r="AO11" s="328"/>
      <c r="AP11" s="328"/>
      <c r="AQ11" s="328"/>
      <c r="AR11" s="328"/>
      <c r="AS11" s="328"/>
      <c r="AT11" s="328"/>
      <c r="AU11" s="509"/>
      <c r="AV11" s="328"/>
      <c r="AW11" s="128"/>
      <c r="AX11" s="328"/>
      <c r="AY11" s="328"/>
      <c r="AZ11" s="478"/>
      <c r="BA11" s="328"/>
      <c r="BB11" s="478"/>
      <c r="BC11" s="473"/>
      <c r="BD11" s="474"/>
      <c r="BE11" s="467"/>
      <c r="BF11" s="466"/>
      <c r="BG11" s="473"/>
      <c r="BH11" s="467"/>
      <c r="BI11" s="473"/>
      <c r="BJ11" s="474"/>
      <c r="BK11" s="467"/>
      <c r="BL11" s="473"/>
      <c r="BM11" s="472"/>
      <c r="BN11" s="391"/>
      <c r="BO11" s="475"/>
      <c r="BP11" s="475"/>
      <c r="BQ11" s="475"/>
      <c r="BR11" s="476"/>
      <c r="BS11" s="475"/>
      <c r="BT11" s="475"/>
      <c r="BU11" s="475"/>
      <c r="BV11" s="477" t="s">
        <v>1882</v>
      </c>
      <c r="BW11" s="477"/>
      <c r="BX11" s="328"/>
      <c r="BY11" s="328"/>
      <c r="BZ11" s="328"/>
      <c r="CA11" s="328"/>
      <c r="CB11" s="328"/>
    </row>
    <row r="12" spans="1:80">
      <c r="A12" s="72"/>
      <c r="B12" s="97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364"/>
      <c r="BD12" s="364"/>
      <c r="BE12" s="364"/>
      <c r="BF12" s="364"/>
      <c r="BG12" s="364"/>
      <c r="BH12" s="364"/>
      <c r="BI12" s="364"/>
      <c r="BJ12" s="364"/>
      <c r="BK12" s="364"/>
      <c r="BL12" s="364"/>
      <c r="BM12" s="364"/>
      <c r="BN12" s="364"/>
      <c r="BO12" s="131"/>
      <c r="BP12" s="131"/>
      <c r="BQ12" s="131"/>
      <c r="BR12" s="510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</row>
    <row r="13" spans="1:80">
      <c r="A13" s="72"/>
      <c r="B13" s="22" t="s">
        <v>101</v>
      </c>
      <c r="C13" s="131">
        <v>537</v>
      </c>
      <c r="D13" s="134">
        <v>0</v>
      </c>
      <c r="E13" s="131">
        <v>537</v>
      </c>
      <c r="F13" s="131">
        <v>37143</v>
      </c>
      <c r="G13" s="131">
        <v>7867</v>
      </c>
      <c r="H13" s="131">
        <v>2841</v>
      </c>
      <c r="I13" s="131">
        <v>6527</v>
      </c>
      <c r="J13" s="131">
        <v>1887</v>
      </c>
      <c r="K13" s="131">
        <v>516</v>
      </c>
      <c r="L13" s="134">
        <v>0</v>
      </c>
      <c r="M13" s="134">
        <v>0</v>
      </c>
      <c r="N13" s="131">
        <v>1216</v>
      </c>
      <c r="O13" s="131">
        <v>113</v>
      </c>
      <c r="P13" s="131">
        <v>40655</v>
      </c>
      <c r="Q13" s="131">
        <v>14797</v>
      </c>
      <c r="R13" s="131">
        <v>55452</v>
      </c>
      <c r="S13" s="131">
        <v>571</v>
      </c>
      <c r="T13" s="131">
        <v>481</v>
      </c>
      <c r="U13" s="131">
        <v>662752</v>
      </c>
      <c r="V13" s="131">
        <v>25469997</v>
      </c>
      <c r="W13" s="131">
        <v>210963819</v>
      </c>
      <c r="X13" s="131">
        <v>7250363</v>
      </c>
      <c r="Y13" s="131">
        <v>5115385</v>
      </c>
      <c r="Z13" s="131">
        <v>15078501</v>
      </c>
      <c r="AA13" s="131">
        <v>3453352</v>
      </c>
      <c r="AB13" s="131">
        <v>22107903</v>
      </c>
      <c r="AC13" s="131">
        <v>263969323</v>
      </c>
      <c r="AD13" s="131">
        <v>360910360</v>
      </c>
      <c r="AE13" s="131">
        <v>16230251</v>
      </c>
      <c r="AF13" s="131">
        <v>196096</v>
      </c>
      <c r="AG13" s="131">
        <v>23495213</v>
      </c>
      <c r="AH13" s="131">
        <v>400831920</v>
      </c>
      <c r="AI13" s="131">
        <v>378649827</v>
      </c>
      <c r="AJ13" s="131">
        <v>122723745</v>
      </c>
      <c r="AK13" s="131">
        <v>111546907</v>
      </c>
      <c r="AL13" s="131">
        <v>74983300</v>
      </c>
      <c r="AM13" s="131">
        <v>31469147</v>
      </c>
      <c r="AN13" s="131">
        <v>106452447</v>
      </c>
      <c r="AO13" s="131">
        <v>2547504</v>
      </c>
      <c r="AP13" s="131">
        <v>13264853</v>
      </c>
      <c r="AQ13" s="131">
        <v>887311</v>
      </c>
      <c r="AR13" s="131">
        <v>16699668</v>
      </c>
      <c r="AS13" s="131">
        <v>579859</v>
      </c>
      <c r="AT13" s="131">
        <v>17279527</v>
      </c>
      <c r="AU13" s="131">
        <v>1713711</v>
      </c>
      <c r="AV13" s="131">
        <v>57065</v>
      </c>
      <c r="AW13" s="131">
        <v>12686054</v>
      </c>
      <c r="AX13" s="131">
        <v>14846791</v>
      </c>
      <c r="AY13" s="131">
        <v>14416226</v>
      </c>
      <c r="AZ13" s="131">
        <v>430565</v>
      </c>
      <c r="BA13" s="131">
        <v>310624</v>
      </c>
      <c r="BB13" s="131">
        <v>836626</v>
      </c>
      <c r="BC13" s="131">
        <v>14001404</v>
      </c>
      <c r="BD13" s="131">
        <v>14043327</v>
      </c>
      <c r="BE13" s="131">
        <v>41923</v>
      </c>
      <c r="BF13" s="131">
        <v>21282850</v>
      </c>
      <c r="BG13" s="131">
        <v>22750143</v>
      </c>
      <c r="BH13" s="131">
        <v>1467293</v>
      </c>
      <c r="BI13" s="131">
        <v>9998638</v>
      </c>
      <c r="BJ13" s="131">
        <v>10707252</v>
      </c>
      <c r="BK13" s="131">
        <v>708614</v>
      </c>
      <c r="BL13" s="131">
        <v>45282892</v>
      </c>
      <c r="BM13" s="131">
        <v>47500722</v>
      </c>
      <c r="BN13" s="131">
        <v>2217830</v>
      </c>
      <c r="BO13" s="131">
        <v>22251610</v>
      </c>
      <c r="BP13" s="131">
        <v>0</v>
      </c>
      <c r="BQ13" s="131">
        <v>0</v>
      </c>
      <c r="BR13" s="511">
        <v>1</v>
      </c>
      <c r="BS13" s="131">
        <v>41436.890130353815</v>
      </c>
      <c r="BT13" s="131">
        <v>0</v>
      </c>
      <c r="BU13" s="131">
        <v>0</v>
      </c>
      <c r="BV13" s="131">
        <v>733306</v>
      </c>
      <c r="BW13" s="131">
        <v>21201</v>
      </c>
      <c r="BX13" s="131">
        <v>130685</v>
      </c>
      <c r="BY13" s="131">
        <v>41810</v>
      </c>
      <c r="BZ13" s="131">
        <v>1913108</v>
      </c>
      <c r="CA13" s="131">
        <v>2840110</v>
      </c>
      <c r="CB13" s="131">
        <v>709569</v>
      </c>
    </row>
    <row r="14" spans="1:80">
      <c r="A14" s="72"/>
      <c r="B14" s="22"/>
      <c r="C14" s="131"/>
      <c r="D14" s="131"/>
      <c r="E14" s="131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512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</row>
    <row r="15" spans="1:80">
      <c r="A15" s="72">
        <v>201</v>
      </c>
      <c r="B15" s="22" t="s">
        <v>102</v>
      </c>
      <c r="C15" s="134">
        <v>90</v>
      </c>
      <c r="D15" s="134">
        <v>0</v>
      </c>
      <c r="E15" s="134">
        <v>90</v>
      </c>
      <c r="F15" s="134">
        <v>5539</v>
      </c>
      <c r="G15" s="134">
        <v>1067</v>
      </c>
      <c r="H15" s="134">
        <v>903</v>
      </c>
      <c r="I15" s="134">
        <v>1790</v>
      </c>
      <c r="J15" s="134">
        <v>543</v>
      </c>
      <c r="K15" s="134">
        <v>83</v>
      </c>
      <c r="L15" s="134">
        <v>0</v>
      </c>
      <c r="M15" s="134">
        <v>0</v>
      </c>
      <c r="N15" s="134">
        <v>162</v>
      </c>
      <c r="O15" s="134">
        <v>15</v>
      </c>
      <c r="P15" s="134">
        <v>6823</v>
      </c>
      <c r="Q15" s="134">
        <v>2925</v>
      </c>
      <c r="R15" s="135">
        <v>9748</v>
      </c>
      <c r="S15" s="135">
        <v>439</v>
      </c>
      <c r="T15" s="135">
        <v>268</v>
      </c>
      <c r="U15" s="135">
        <v>115844</v>
      </c>
      <c r="V15" s="135">
        <v>3763546</v>
      </c>
      <c r="W15" s="135">
        <v>14311685</v>
      </c>
      <c r="X15" s="135">
        <v>1449300</v>
      </c>
      <c r="Y15" s="135">
        <v>513836</v>
      </c>
      <c r="Z15" s="135">
        <v>1504562</v>
      </c>
      <c r="AA15" s="135">
        <v>244048</v>
      </c>
      <c r="AB15" s="135">
        <v>231750</v>
      </c>
      <c r="AC15" s="135">
        <v>18255181</v>
      </c>
      <c r="AD15" s="135">
        <v>27346287</v>
      </c>
      <c r="AE15" s="135">
        <v>949008</v>
      </c>
      <c r="AF15" s="135">
        <v>3142</v>
      </c>
      <c r="AG15" s="135">
        <v>769252</v>
      </c>
      <c r="AH15" s="135">
        <v>29067689</v>
      </c>
      <c r="AI15" s="135">
        <v>28403666</v>
      </c>
      <c r="AJ15" s="135">
        <v>10635075</v>
      </c>
      <c r="AK15" s="135">
        <v>9769969</v>
      </c>
      <c r="AL15" s="135">
        <v>6368004</v>
      </c>
      <c r="AM15" s="135">
        <v>4702643</v>
      </c>
      <c r="AN15" s="135">
        <v>11070647</v>
      </c>
      <c r="AO15" s="135">
        <v>432704</v>
      </c>
      <c r="AP15" s="135">
        <v>389403</v>
      </c>
      <c r="AQ15" s="135">
        <v>121202</v>
      </c>
      <c r="AR15" s="135">
        <v>943309</v>
      </c>
      <c r="AS15" s="135">
        <v>104311</v>
      </c>
      <c r="AT15" s="135">
        <v>1047620</v>
      </c>
      <c r="AU15" s="135">
        <v>154286</v>
      </c>
      <c r="AV15" s="135">
        <v>17086</v>
      </c>
      <c r="AW15" s="135">
        <v>973477</v>
      </c>
      <c r="AX15" s="135">
        <v>490238</v>
      </c>
      <c r="AY15" s="135">
        <v>434901</v>
      </c>
      <c r="AZ15" s="135">
        <v>55337</v>
      </c>
      <c r="BA15" s="135">
        <v>55799</v>
      </c>
      <c r="BB15" s="135">
        <v>144947</v>
      </c>
      <c r="BC15" s="135">
        <v>742260</v>
      </c>
      <c r="BD15" s="135">
        <v>777334</v>
      </c>
      <c r="BE15" s="135">
        <v>35074</v>
      </c>
      <c r="BF15" s="135">
        <v>1829801</v>
      </c>
      <c r="BG15" s="135">
        <v>1903098</v>
      </c>
      <c r="BH15" s="135">
        <v>73297</v>
      </c>
      <c r="BI15" s="135">
        <v>963350</v>
      </c>
      <c r="BJ15" s="135">
        <v>1053607</v>
      </c>
      <c r="BK15" s="135">
        <v>90257</v>
      </c>
      <c r="BL15" s="135">
        <v>3535411</v>
      </c>
      <c r="BM15" s="135">
        <v>3734039</v>
      </c>
      <c r="BN15" s="135">
        <v>198628</v>
      </c>
      <c r="BO15" s="135">
        <v>2846832</v>
      </c>
      <c r="BP15" s="135">
        <v>0</v>
      </c>
      <c r="BQ15" s="135">
        <v>0</v>
      </c>
      <c r="BR15" s="482">
        <v>0.12793824806384796</v>
      </c>
      <c r="BS15" s="134">
        <v>31631.466666666667</v>
      </c>
      <c r="BT15" s="134">
        <v>0</v>
      </c>
      <c r="BU15" s="134">
        <v>0</v>
      </c>
      <c r="BV15" s="135">
        <v>80329</v>
      </c>
      <c r="BW15" s="135">
        <v>3209</v>
      </c>
      <c r="BX15" s="135">
        <v>6304</v>
      </c>
      <c r="BY15" s="135">
        <v>0</v>
      </c>
      <c r="BZ15" s="135">
        <v>326171</v>
      </c>
      <c r="CA15" s="135">
        <v>416013</v>
      </c>
      <c r="CB15" s="135">
        <v>118968</v>
      </c>
    </row>
    <row r="16" spans="1:80">
      <c r="A16" s="72">
        <v>202</v>
      </c>
      <c r="B16" s="22" t="s">
        <v>103</v>
      </c>
      <c r="C16" s="134">
        <v>83</v>
      </c>
      <c r="D16" s="134">
        <v>0</v>
      </c>
      <c r="E16" s="134">
        <v>83</v>
      </c>
      <c r="F16" s="135">
        <v>5619</v>
      </c>
      <c r="G16" s="135">
        <v>1009</v>
      </c>
      <c r="H16" s="135">
        <v>277</v>
      </c>
      <c r="I16" s="135">
        <v>657</v>
      </c>
      <c r="J16" s="135">
        <v>129</v>
      </c>
      <c r="K16" s="135">
        <v>32</v>
      </c>
      <c r="L16" s="135">
        <v>0</v>
      </c>
      <c r="M16" s="135">
        <v>0</v>
      </c>
      <c r="N16" s="135">
        <v>282</v>
      </c>
      <c r="O16" s="135">
        <v>16</v>
      </c>
      <c r="P16" s="134">
        <v>5743</v>
      </c>
      <c r="Q16" s="134">
        <v>1682</v>
      </c>
      <c r="R16" s="135">
        <v>7425</v>
      </c>
      <c r="S16" s="135">
        <v>13</v>
      </c>
      <c r="T16" s="135">
        <v>0</v>
      </c>
      <c r="U16" s="135">
        <v>90529</v>
      </c>
      <c r="V16" s="135">
        <v>3604233</v>
      </c>
      <c r="W16" s="135">
        <v>60182790</v>
      </c>
      <c r="X16" s="135">
        <v>810744</v>
      </c>
      <c r="Y16" s="135">
        <v>341142</v>
      </c>
      <c r="Z16" s="135">
        <v>4215472</v>
      </c>
      <c r="AA16" s="135">
        <v>364976</v>
      </c>
      <c r="AB16" s="135">
        <v>11036223</v>
      </c>
      <c r="AC16" s="135">
        <v>76951347</v>
      </c>
      <c r="AD16" s="135">
        <v>106374754</v>
      </c>
      <c r="AE16" s="135">
        <v>10132346</v>
      </c>
      <c r="AF16" s="135">
        <v>0</v>
      </c>
      <c r="AG16" s="135">
        <v>11409900</v>
      </c>
      <c r="AH16" s="135">
        <v>127917000</v>
      </c>
      <c r="AI16" s="135">
        <v>116434852</v>
      </c>
      <c r="AJ16" s="135">
        <v>39942300</v>
      </c>
      <c r="AK16" s="135">
        <v>37882804</v>
      </c>
      <c r="AL16" s="135">
        <v>7664455</v>
      </c>
      <c r="AM16" s="135">
        <v>4744876</v>
      </c>
      <c r="AN16" s="135">
        <v>12409331</v>
      </c>
      <c r="AO16" s="135">
        <v>919498</v>
      </c>
      <c r="AP16" s="135">
        <v>6656770</v>
      </c>
      <c r="AQ16" s="135">
        <v>265339</v>
      </c>
      <c r="AR16" s="135">
        <v>7841607</v>
      </c>
      <c r="AS16" s="135">
        <v>68590</v>
      </c>
      <c r="AT16" s="135">
        <v>7910197</v>
      </c>
      <c r="AU16" s="135">
        <v>200844</v>
      </c>
      <c r="AV16" s="135">
        <v>32215</v>
      </c>
      <c r="AW16" s="135">
        <v>1987248</v>
      </c>
      <c r="AX16" s="135">
        <v>7574581</v>
      </c>
      <c r="AY16" s="135">
        <v>7943544</v>
      </c>
      <c r="AZ16" s="135">
        <v>-368963</v>
      </c>
      <c r="BA16" s="135">
        <v>117793</v>
      </c>
      <c r="BB16" s="135">
        <v>188060</v>
      </c>
      <c r="BC16" s="135">
        <v>1581215</v>
      </c>
      <c r="BD16" s="135">
        <v>1676357</v>
      </c>
      <c r="BE16" s="135">
        <v>95142</v>
      </c>
      <c r="BF16" s="135">
        <v>6225490</v>
      </c>
      <c r="BG16" s="135">
        <v>6058100</v>
      </c>
      <c r="BH16" s="135">
        <v>-167390</v>
      </c>
      <c r="BI16" s="135">
        <v>887083</v>
      </c>
      <c r="BJ16" s="135">
        <v>1073078</v>
      </c>
      <c r="BK16" s="135">
        <v>185995</v>
      </c>
      <c r="BL16" s="135">
        <v>8693788</v>
      </c>
      <c r="BM16" s="135">
        <v>8807535</v>
      </c>
      <c r="BN16" s="135">
        <v>113747</v>
      </c>
      <c r="BO16" s="135">
        <v>2547910</v>
      </c>
      <c r="BP16" s="135">
        <v>0</v>
      </c>
      <c r="BQ16" s="135">
        <v>0</v>
      </c>
      <c r="BR16" s="482">
        <v>0.11450452349290681</v>
      </c>
      <c r="BS16" s="134">
        <v>30697.710843373494</v>
      </c>
      <c r="BT16" s="134">
        <v>0</v>
      </c>
      <c r="BU16" s="134">
        <v>0</v>
      </c>
      <c r="BV16" s="135">
        <v>30731</v>
      </c>
      <c r="BW16" s="135">
        <v>2433</v>
      </c>
      <c r="BX16" s="135">
        <v>1614</v>
      </c>
      <c r="BY16" s="135">
        <v>84</v>
      </c>
      <c r="BZ16" s="135">
        <v>183462</v>
      </c>
      <c r="CA16" s="135">
        <v>218324</v>
      </c>
      <c r="CB16" s="135">
        <v>225600</v>
      </c>
    </row>
    <row r="17" spans="1:80">
      <c r="A17" s="72">
        <v>203</v>
      </c>
      <c r="B17" s="22" t="s">
        <v>104</v>
      </c>
      <c r="C17" s="134">
        <v>12</v>
      </c>
      <c r="D17" s="134">
        <v>0</v>
      </c>
      <c r="E17" s="134">
        <v>12</v>
      </c>
      <c r="F17" s="135">
        <v>376</v>
      </c>
      <c r="G17" s="135">
        <v>285</v>
      </c>
      <c r="H17" s="135">
        <v>13</v>
      </c>
      <c r="I17" s="135">
        <v>76</v>
      </c>
      <c r="J17" s="135">
        <v>4</v>
      </c>
      <c r="K17" s="135">
        <v>0</v>
      </c>
      <c r="L17" s="135">
        <v>0</v>
      </c>
      <c r="M17" s="135">
        <v>0</v>
      </c>
      <c r="N17" s="135">
        <v>2</v>
      </c>
      <c r="O17" s="135">
        <v>0</v>
      </c>
      <c r="P17" s="134">
        <v>391</v>
      </c>
      <c r="Q17" s="134">
        <v>361</v>
      </c>
      <c r="R17" s="135">
        <v>752</v>
      </c>
      <c r="S17" s="135">
        <v>20</v>
      </c>
      <c r="T17" s="135">
        <v>24</v>
      </c>
      <c r="U17" s="135">
        <v>8964</v>
      </c>
      <c r="V17" s="135">
        <v>211415</v>
      </c>
      <c r="W17" s="135">
        <v>520110</v>
      </c>
      <c r="X17" s="135">
        <v>8968</v>
      </c>
      <c r="Y17" s="135">
        <v>17716</v>
      </c>
      <c r="Z17" s="135">
        <v>93838</v>
      </c>
      <c r="AA17" s="135">
        <v>1183</v>
      </c>
      <c r="AB17" s="135">
        <v>6880</v>
      </c>
      <c r="AC17" s="135">
        <v>648695</v>
      </c>
      <c r="AD17" s="135">
        <v>1222428</v>
      </c>
      <c r="AE17" s="135">
        <v>38010</v>
      </c>
      <c r="AF17" s="135">
        <v>0</v>
      </c>
      <c r="AG17" s="135">
        <v>8766</v>
      </c>
      <c r="AH17" s="135">
        <v>1269204</v>
      </c>
      <c r="AI17" s="135">
        <v>1056570</v>
      </c>
      <c r="AJ17" s="135">
        <v>615807</v>
      </c>
      <c r="AK17" s="135">
        <v>390947</v>
      </c>
      <c r="AL17" s="135">
        <v>133202</v>
      </c>
      <c r="AM17" s="135">
        <v>135607</v>
      </c>
      <c r="AN17" s="135">
        <v>268809</v>
      </c>
      <c r="AO17" s="135">
        <v>7128</v>
      </c>
      <c r="AP17" s="135">
        <v>18067</v>
      </c>
      <c r="AQ17" s="135">
        <v>543</v>
      </c>
      <c r="AR17" s="135">
        <v>25738</v>
      </c>
      <c r="AS17" s="135">
        <v>0</v>
      </c>
      <c r="AT17" s="135">
        <v>25738</v>
      </c>
      <c r="AU17" s="135">
        <v>1464</v>
      </c>
      <c r="AV17" s="135">
        <v>0</v>
      </c>
      <c r="AW17" s="135">
        <v>20992</v>
      </c>
      <c r="AX17" s="135">
        <v>18208</v>
      </c>
      <c r="AY17" s="135">
        <v>15758</v>
      </c>
      <c r="AZ17" s="135">
        <v>2450</v>
      </c>
      <c r="BA17" s="135">
        <v>1894</v>
      </c>
      <c r="BB17" s="135">
        <v>8966</v>
      </c>
      <c r="BC17" s="135">
        <v>59350</v>
      </c>
      <c r="BD17" s="135">
        <v>52437</v>
      </c>
      <c r="BE17" s="135">
        <v>-6913</v>
      </c>
      <c r="BF17" s="135">
        <v>276861</v>
      </c>
      <c r="BG17" s="135">
        <v>79906</v>
      </c>
      <c r="BH17" s="135">
        <v>-196955</v>
      </c>
      <c r="BI17" s="135">
        <v>20837</v>
      </c>
      <c r="BJ17" s="135">
        <v>20140</v>
      </c>
      <c r="BK17" s="135">
        <v>-697</v>
      </c>
      <c r="BL17" s="135">
        <v>357048</v>
      </c>
      <c r="BM17" s="135">
        <v>152483</v>
      </c>
      <c r="BN17" s="135">
        <v>-204565</v>
      </c>
      <c r="BO17" s="135">
        <v>178311</v>
      </c>
      <c r="BP17" s="135">
        <v>0</v>
      </c>
      <c r="BQ17" s="135">
        <v>0</v>
      </c>
      <c r="BR17" s="482">
        <v>8.013397682235128E-3</v>
      </c>
      <c r="BS17" s="134">
        <v>14859.25</v>
      </c>
      <c r="BT17" s="134">
        <v>0</v>
      </c>
      <c r="BU17" s="134">
        <v>0</v>
      </c>
      <c r="BV17" s="135">
        <v>0</v>
      </c>
      <c r="BW17" s="135">
        <v>258</v>
      </c>
      <c r="BX17" s="135">
        <v>1236</v>
      </c>
      <c r="BY17" s="135">
        <v>0</v>
      </c>
      <c r="BZ17" s="135">
        <v>0</v>
      </c>
      <c r="CA17" s="135">
        <v>1494</v>
      </c>
      <c r="CB17" s="135">
        <v>0</v>
      </c>
    </row>
    <row r="18" spans="1:80">
      <c r="A18" s="72">
        <v>204</v>
      </c>
      <c r="B18" s="22" t="s">
        <v>105</v>
      </c>
      <c r="C18" s="134">
        <v>15</v>
      </c>
      <c r="D18" s="134">
        <v>0</v>
      </c>
      <c r="E18" s="134">
        <v>15</v>
      </c>
      <c r="F18" s="135">
        <v>669</v>
      </c>
      <c r="G18" s="135">
        <v>427</v>
      </c>
      <c r="H18" s="135">
        <v>39</v>
      </c>
      <c r="I18" s="135">
        <v>300</v>
      </c>
      <c r="J18" s="135">
        <v>14</v>
      </c>
      <c r="K18" s="135">
        <v>35</v>
      </c>
      <c r="L18" s="135">
        <v>0</v>
      </c>
      <c r="M18" s="135">
        <v>0</v>
      </c>
      <c r="N18" s="135">
        <v>0</v>
      </c>
      <c r="O18" s="135">
        <v>0</v>
      </c>
      <c r="P18" s="134">
        <v>722</v>
      </c>
      <c r="Q18" s="134">
        <v>762</v>
      </c>
      <c r="R18" s="135">
        <v>1484</v>
      </c>
      <c r="S18" s="135">
        <v>0</v>
      </c>
      <c r="T18" s="135">
        <v>0</v>
      </c>
      <c r="U18" s="135">
        <v>17709</v>
      </c>
      <c r="V18" s="135">
        <v>388745</v>
      </c>
      <c r="W18" s="135">
        <v>954684</v>
      </c>
      <c r="X18" s="135">
        <v>29601</v>
      </c>
      <c r="Y18" s="135">
        <v>32879</v>
      </c>
      <c r="Z18" s="135">
        <v>103106</v>
      </c>
      <c r="AA18" s="135">
        <v>40147</v>
      </c>
      <c r="AB18" s="135">
        <v>515409</v>
      </c>
      <c r="AC18" s="135">
        <v>1675826</v>
      </c>
      <c r="AD18" s="135">
        <v>2229586</v>
      </c>
      <c r="AE18" s="135">
        <v>52655</v>
      </c>
      <c r="AF18" s="135">
        <v>0</v>
      </c>
      <c r="AG18" s="135">
        <v>108571</v>
      </c>
      <c r="AH18" s="135">
        <v>2390812</v>
      </c>
      <c r="AI18" s="135">
        <v>2133898</v>
      </c>
      <c r="AJ18" s="135">
        <v>710607</v>
      </c>
      <c r="AK18" s="135">
        <v>492160</v>
      </c>
      <c r="AL18" s="135">
        <v>509079</v>
      </c>
      <c r="AM18" s="135">
        <v>502239</v>
      </c>
      <c r="AN18" s="135">
        <v>1011318</v>
      </c>
      <c r="AO18" s="135">
        <v>7859</v>
      </c>
      <c r="AP18" s="135">
        <v>24418</v>
      </c>
      <c r="AQ18" s="135">
        <v>2544</v>
      </c>
      <c r="AR18" s="135">
        <v>34821</v>
      </c>
      <c r="AS18" s="135">
        <v>0</v>
      </c>
      <c r="AT18" s="135">
        <v>34821</v>
      </c>
      <c r="AU18" s="135">
        <v>2517</v>
      </c>
      <c r="AV18" s="135">
        <v>6500</v>
      </c>
      <c r="AW18" s="135">
        <v>70104</v>
      </c>
      <c r="AX18" s="135">
        <v>0</v>
      </c>
      <c r="AY18" s="135">
        <v>0</v>
      </c>
      <c r="AZ18" s="135">
        <v>0</v>
      </c>
      <c r="BA18" s="135">
        <v>5110</v>
      </c>
      <c r="BB18" s="135">
        <v>6088</v>
      </c>
      <c r="BC18" s="135">
        <v>30074</v>
      </c>
      <c r="BD18" s="135">
        <v>22555</v>
      </c>
      <c r="BE18" s="135">
        <v>-7519</v>
      </c>
      <c r="BF18" s="135">
        <v>339846</v>
      </c>
      <c r="BG18" s="135">
        <v>199022</v>
      </c>
      <c r="BH18" s="135">
        <v>-140824</v>
      </c>
      <c r="BI18" s="135">
        <v>105890</v>
      </c>
      <c r="BJ18" s="135">
        <v>98907</v>
      </c>
      <c r="BK18" s="135">
        <v>-6983</v>
      </c>
      <c r="BL18" s="135">
        <v>475810</v>
      </c>
      <c r="BM18" s="135">
        <v>320484</v>
      </c>
      <c r="BN18" s="135">
        <v>-155326</v>
      </c>
      <c r="BO18" s="135">
        <v>135256</v>
      </c>
      <c r="BP18" s="135">
        <v>0</v>
      </c>
      <c r="BQ18" s="135">
        <v>0</v>
      </c>
      <c r="BR18" s="482">
        <v>6.0784815121242911E-3</v>
      </c>
      <c r="BS18" s="134">
        <v>9017.0666666666675</v>
      </c>
      <c r="BT18" s="134">
        <v>0</v>
      </c>
      <c r="BU18" s="134">
        <v>0</v>
      </c>
      <c r="BV18" s="135">
        <v>0</v>
      </c>
      <c r="BW18" s="135">
        <v>114</v>
      </c>
      <c r="BX18" s="135">
        <v>8064</v>
      </c>
      <c r="BY18" s="135">
        <v>0</v>
      </c>
      <c r="BZ18" s="135">
        <v>4908</v>
      </c>
      <c r="CA18" s="135">
        <v>13086</v>
      </c>
      <c r="CB18" s="135">
        <v>10</v>
      </c>
    </row>
    <row r="19" spans="1:80">
      <c r="A19" s="72">
        <v>205</v>
      </c>
      <c r="B19" s="22" t="s">
        <v>106</v>
      </c>
      <c r="C19" s="134">
        <v>51</v>
      </c>
      <c r="D19" s="134">
        <v>0</v>
      </c>
      <c r="E19" s="134">
        <v>51</v>
      </c>
      <c r="F19" s="135">
        <v>5538</v>
      </c>
      <c r="G19" s="135">
        <v>757</v>
      </c>
      <c r="H19" s="135">
        <v>433</v>
      </c>
      <c r="I19" s="135">
        <v>723</v>
      </c>
      <c r="J19" s="135">
        <v>376</v>
      </c>
      <c r="K19" s="135">
        <v>124</v>
      </c>
      <c r="L19" s="135">
        <v>0</v>
      </c>
      <c r="M19" s="135">
        <v>0</v>
      </c>
      <c r="N19" s="135">
        <v>279</v>
      </c>
      <c r="O19" s="135">
        <v>5</v>
      </c>
      <c r="P19" s="134">
        <v>6068</v>
      </c>
      <c r="Q19" s="134">
        <v>1599</v>
      </c>
      <c r="R19" s="135">
        <v>7667</v>
      </c>
      <c r="S19" s="135">
        <v>6</v>
      </c>
      <c r="T19" s="135">
        <v>6</v>
      </c>
      <c r="U19" s="135">
        <v>92874</v>
      </c>
      <c r="V19" s="135">
        <v>4547071</v>
      </c>
      <c r="W19" s="135">
        <v>39835387</v>
      </c>
      <c r="X19" s="135">
        <v>1247392</v>
      </c>
      <c r="Y19" s="135">
        <v>1367259</v>
      </c>
      <c r="Z19" s="135">
        <v>2545541</v>
      </c>
      <c r="AA19" s="135">
        <v>684667</v>
      </c>
      <c r="AB19" s="135">
        <v>668053</v>
      </c>
      <c r="AC19" s="135">
        <v>46348299</v>
      </c>
      <c r="AD19" s="135">
        <v>64537514</v>
      </c>
      <c r="AE19" s="135">
        <v>1634406</v>
      </c>
      <c r="AF19" s="135">
        <v>18640</v>
      </c>
      <c r="AG19" s="135">
        <v>1194313</v>
      </c>
      <c r="AH19" s="135">
        <v>67384873</v>
      </c>
      <c r="AI19" s="135">
        <v>66091400</v>
      </c>
      <c r="AJ19" s="135">
        <v>20926024</v>
      </c>
      <c r="AK19" s="135">
        <v>18334432</v>
      </c>
      <c r="AL19" s="135">
        <v>15365429</v>
      </c>
      <c r="AM19" s="135">
        <v>4846455</v>
      </c>
      <c r="AN19" s="135">
        <v>20211884</v>
      </c>
      <c r="AO19" s="135">
        <v>288044</v>
      </c>
      <c r="AP19" s="135">
        <v>2932643</v>
      </c>
      <c r="AQ19" s="135">
        <v>134105</v>
      </c>
      <c r="AR19" s="135">
        <v>3354792</v>
      </c>
      <c r="AS19" s="135">
        <v>22050</v>
      </c>
      <c r="AT19" s="135">
        <v>3376842</v>
      </c>
      <c r="AU19" s="135">
        <v>1152407</v>
      </c>
      <c r="AV19" s="135">
        <v>0</v>
      </c>
      <c r="AW19" s="135">
        <v>2511072</v>
      </c>
      <c r="AX19" s="135">
        <v>3240120</v>
      </c>
      <c r="AY19" s="135">
        <v>2754505</v>
      </c>
      <c r="AZ19" s="135">
        <v>485615</v>
      </c>
      <c r="BA19" s="135">
        <v>7153</v>
      </c>
      <c r="BB19" s="135">
        <v>247460</v>
      </c>
      <c r="BC19" s="135">
        <v>5649029</v>
      </c>
      <c r="BD19" s="135">
        <v>5443004</v>
      </c>
      <c r="BE19" s="135">
        <v>-206025</v>
      </c>
      <c r="BF19" s="135">
        <v>4327703</v>
      </c>
      <c r="BG19" s="135">
        <v>4453208</v>
      </c>
      <c r="BH19" s="135">
        <v>125505</v>
      </c>
      <c r="BI19" s="135">
        <v>2606516</v>
      </c>
      <c r="BJ19" s="135">
        <v>2410893</v>
      </c>
      <c r="BK19" s="135">
        <v>-195623</v>
      </c>
      <c r="BL19" s="135">
        <v>12583248</v>
      </c>
      <c r="BM19" s="135">
        <v>12307105</v>
      </c>
      <c r="BN19" s="135">
        <v>-276143</v>
      </c>
      <c r="BO19" s="135">
        <v>5029226</v>
      </c>
      <c r="BP19" s="135">
        <v>0</v>
      </c>
      <c r="BQ19" s="135">
        <v>0</v>
      </c>
      <c r="BR19" s="482">
        <v>0.22601627477742059</v>
      </c>
      <c r="BS19" s="134">
        <v>98612.274509803916</v>
      </c>
      <c r="BT19" s="134">
        <v>0</v>
      </c>
      <c r="BU19" s="134">
        <v>0</v>
      </c>
      <c r="BV19" s="135">
        <v>64961</v>
      </c>
      <c r="BW19" s="135">
        <v>1016</v>
      </c>
      <c r="BX19" s="135">
        <v>39542</v>
      </c>
      <c r="BY19" s="135">
        <v>32790</v>
      </c>
      <c r="BZ19" s="135">
        <v>1064851</v>
      </c>
      <c r="CA19" s="135">
        <v>1203160</v>
      </c>
      <c r="CB19" s="135">
        <v>113031</v>
      </c>
    </row>
    <row r="20" spans="1:80">
      <c r="A20" s="72">
        <v>206</v>
      </c>
      <c r="B20" s="22" t="s">
        <v>107</v>
      </c>
      <c r="C20" s="134">
        <v>62</v>
      </c>
      <c r="D20" s="134">
        <v>0</v>
      </c>
      <c r="E20" s="134">
        <v>62</v>
      </c>
      <c r="F20" s="135">
        <v>5967</v>
      </c>
      <c r="G20" s="135">
        <v>1010</v>
      </c>
      <c r="H20" s="135">
        <v>431</v>
      </c>
      <c r="I20" s="135">
        <v>499</v>
      </c>
      <c r="J20" s="135">
        <v>392</v>
      </c>
      <c r="K20" s="135">
        <v>51</v>
      </c>
      <c r="L20" s="135">
        <v>0</v>
      </c>
      <c r="M20" s="135">
        <v>0</v>
      </c>
      <c r="N20" s="135">
        <v>253</v>
      </c>
      <c r="O20" s="135">
        <v>49</v>
      </c>
      <c r="P20" s="134">
        <v>6537</v>
      </c>
      <c r="Q20" s="134">
        <v>1511</v>
      </c>
      <c r="R20" s="135">
        <v>8048</v>
      </c>
      <c r="S20" s="135">
        <v>19</v>
      </c>
      <c r="T20" s="135">
        <v>5</v>
      </c>
      <c r="U20" s="135">
        <v>94909</v>
      </c>
      <c r="V20" s="135">
        <v>4157385</v>
      </c>
      <c r="W20" s="135">
        <v>54230614</v>
      </c>
      <c r="X20" s="135">
        <v>647020</v>
      </c>
      <c r="Y20" s="135">
        <v>1202875</v>
      </c>
      <c r="Z20" s="135">
        <v>2715978</v>
      </c>
      <c r="AA20" s="135">
        <v>574838</v>
      </c>
      <c r="AB20" s="135">
        <v>7273215</v>
      </c>
      <c r="AC20" s="135">
        <v>66644540</v>
      </c>
      <c r="AD20" s="135">
        <v>76334540</v>
      </c>
      <c r="AE20" s="135">
        <v>1332695</v>
      </c>
      <c r="AF20" s="135">
        <v>150258</v>
      </c>
      <c r="AG20" s="135">
        <v>7276126</v>
      </c>
      <c r="AH20" s="135">
        <v>85093619</v>
      </c>
      <c r="AI20" s="135">
        <v>79521008</v>
      </c>
      <c r="AJ20" s="135">
        <v>16100277</v>
      </c>
      <c r="AK20" s="135">
        <v>15619310</v>
      </c>
      <c r="AL20" s="135">
        <v>12102648</v>
      </c>
      <c r="AM20" s="135">
        <v>5425866</v>
      </c>
      <c r="AN20" s="135">
        <v>17528514</v>
      </c>
      <c r="AO20" s="135">
        <v>522236</v>
      </c>
      <c r="AP20" s="135">
        <v>1191577</v>
      </c>
      <c r="AQ20" s="135">
        <v>236485</v>
      </c>
      <c r="AR20" s="135">
        <v>1950298</v>
      </c>
      <c r="AS20" s="135">
        <v>51420</v>
      </c>
      <c r="AT20" s="135">
        <v>2001718</v>
      </c>
      <c r="AU20" s="135">
        <v>32880</v>
      </c>
      <c r="AV20" s="135">
        <v>422</v>
      </c>
      <c r="AW20" s="135">
        <v>2334740</v>
      </c>
      <c r="AX20" s="135">
        <v>2073874</v>
      </c>
      <c r="AY20" s="135">
        <v>1713235</v>
      </c>
      <c r="AZ20" s="135">
        <v>360639</v>
      </c>
      <c r="BA20" s="135">
        <v>49597</v>
      </c>
      <c r="BB20" s="135">
        <v>62588</v>
      </c>
      <c r="BC20" s="135">
        <v>2266111</v>
      </c>
      <c r="BD20" s="135">
        <v>2278343</v>
      </c>
      <c r="BE20" s="135">
        <v>12232</v>
      </c>
      <c r="BF20" s="135">
        <v>6538934</v>
      </c>
      <c r="BG20" s="135">
        <v>8380475</v>
      </c>
      <c r="BH20" s="135">
        <v>1841541</v>
      </c>
      <c r="BI20" s="135">
        <v>2085814</v>
      </c>
      <c r="BJ20" s="135">
        <v>1977010</v>
      </c>
      <c r="BK20" s="135">
        <v>-108804</v>
      </c>
      <c r="BL20" s="135">
        <v>10890859</v>
      </c>
      <c r="BM20" s="135">
        <v>12635828</v>
      </c>
      <c r="BN20" s="135">
        <v>1744969</v>
      </c>
      <c r="BO20" s="135">
        <v>5657370</v>
      </c>
      <c r="BP20" s="135">
        <v>0</v>
      </c>
      <c r="BQ20" s="135">
        <v>0</v>
      </c>
      <c r="BR20" s="482">
        <v>0.25424542314016829</v>
      </c>
      <c r="BS20" s="134">
        <v>91247.903225806454</v>
      </c>
      <c r="BT20" s="134">
        <v>0</v>
      </c>
      <c r="BU20" s="134">
        <v>0</v>
      </c>
      <c r="BV20" s="135">
        <v>54104</v>
      </c>
      <c r="BW20" s="135">
        <v>3265</v>
      </c>
      <c r="BX20" s="135">
        <v>16683</v>
      </c>
      <c r="BY20" s="135">
        <v>1612</v>
      </c>
      <c r="BZ20" s="135">
        <v>112835</v>
      </c>
      <c r="CA20" s="135">
        <v>188499</v>
      </c>
      <c r="CB20" s="135">
        <v>225000</v>
      </c>
    </row>
    <row r="21" spans="1:80">
      <c r="A21" s="72">
        <v>207</v>
      </c>
      <c r="B21" s="22" t="s">
        <v>108</v>
      </c>
      <c r="C21" s="134">
        <v>22</v>
      </c>
      <c r="D21" s="134">
        <v>0</v>
      </c>
      <c r="E21" s="134">
        <v>22</v>
      </c>
      <c r="F21" s="135">
        <v>775</v>
      </c>
      <c r="G21" s="135">
        <v>237</v>
      </c>
      <c r="H21" s="135">
        <v>66</v>
      </c>
      <c r="I21" s="135">
        <v>327</v>
      </c>
      <c r="J21" s="135">
        <v>10</v>
      </c>
      <c r="K21" s="135">
        <v>1</v>
      </c>
      <c r="L21" s="135">
        <v>0</v>
      </c>
      <c r="M21" s="135">
        <v>0</v>
      </c>
      <c r="N21" s="135">
        <v>5</v>
      </c>
      <c r="O21" s="135">
        <v>1</v>
      </c>
      <c r="P21" s="134">
        <v>846</v>
      </c>
      <c r="Q21" s="134">
        <v>564</v>
      </c>
      <c r="R21" s="135">
        <v>1410</v>
      </c>
      <c r="S21" s="135">
        <v>17</v>
      </c>
      <c r="T21" s="135">
        <v>29</v>
      </c>
      <c r="U21" s="135">
        <v>16896</v>
      </c>
      <c r="V21" s="135">
        <v>448930</v>
      </c>
      <c r="W21" s="135">
        <v>1023550</v>
      </c>
      <c r="X21" s="135">
        <v>26993</v>
      </c>
      <c r="Y21" s="135">
        <v>36757</v>
      </c>
      <c r="Z21" s="135">
        <v>23464</v>
      </c>
      <c r="AA21" s="135">
        <v>13186</v>
      </c>
      <c r="AB21" s="135">
        <v>98572</v>
      </c>
      <c r="AC21" s="135">
        <v>1222522</v>
      </c>
      <c r="AD21" s="135">
        <v>1784105</v>
      </c>
      <c r="AE21" s="135">
        <v>156814</v>
      </c>
      <c r="AF21" s="135">
        <v>0</v>
      </c>
      <c r="AG21" s="135">
        <v>315962</v>
      </c>
      <c r="AH21" s="135">
        <v>2256881</v>
      </c>
      <c r="AI21" s="135">
        <v>1898553</v>
      </c>
      <c r="AJ21" s="135">
        <v>1031292</v>
      </c>
      <c r="AK21" s="135">
        <v>913798</v>
      </c>
      <c r="AL21" s="135">
        <v>542320</v>
      </c>
      <c r="AM21" s="135">
        <v>556502</v>
      </c>
      <c r="AN21" s="135">
        <v>1098822</v>
      </c>
      <c r="AO21" s="135">
        <v>9106</v>
      </c>
      <c r="AP21" s="135">
        <v>34873</v>
      </c>
      <c r="AQ21" s="135">
        <v>8483</v>
      </c>
      <c r="AR21" s="135">
        <v>52462</v>
      </c>
      <c r="AS21" s="135">
        <v>6145</v>
      </c>
      <c r="AT21" s="135">
        <v>58607</v>
      </c>
      <c r="AU21" s="135">
        <v>3187</v>
      </c>
      <c r="AV21" s="135">
        <v>0</v>
      </c>
      <c r="AW21" s="135">
        <v>75128</v>
      </c>
      <c r="AX21" s="135">
        <v>1948</v>
      </c>
      <c r="AY21" s="135">
        <v>11257</v>
      </c>
      <c r="AZ21" s="135">
        <v>-9309</v>
      </c>
      <c r="BA21" s="135">
        <v>21201</v>
      </c>
      <c r="BB21" s="135">
        <v>8619</v>
      </c>
      <c r="BC21" s="135">
        <v>148050</v>
      </c>
      <c r="BD21" s="135">
        <v>121800</v>
      </c>
      <c r="BE21" s="135">
        <v>-26250</v>
      </c>
      <c r="BF21" s="135">
        <v>81529</v>
      </c>
      <c r="BG21" s="135">
        <v>65413</v>
      </c>
      <c r="BH21" s="135">
        <v>-16116</v>
      </c>
      <c r="BI21" s="135">
        <v>122606</v>
      </c>
      <c r="BJ21" s="135">
        <v>154166</v>
      </c>
      <c r="BK21" s="135">
        <v>31560</v>
      </c>
      <c r="BL21" s="135">
        <v>352185</v>
      </c>
      <c r="BM21" s="135">
        <v>341379</v>
      </c>
      <c r="BN21" s="135">
        <v>-10806</v>
      </c>
      <c r="BO21" s="135">
        <v>266529</v>
      </c>
      <c r="BP21" s="135">
        <v>0</v>
      </c>
      <c r="BQ21" s="135">
        <v>0</v>
      </c>
      <c r="BR21" s="482">
        <v>1.1977964740528887E-2</v>
      </c>
      <c r="BS21" s="134">
        <v>12114.954545454546</v>
      </c>
      <c r="BT21" s="134">
        <v>0</v>
      </c>
      <c r="BU21" s="134">
        <v>0</v>
      </c>
      <c r="BV21" s="135">
        <v>54</v>
      </c>
      <c r="BW21" s="135">
        <v>345</v>
      </c>
      <c r="BX21" s="135">
        <v>1742</v>
      </c>
      <c r="BY21" s="135">
        <v>0</v>
      </c>
      <c r="BZ21" s="135">
        <v>60</v>
      </c>
      <c r="CA21" s="135">
        <v>2201</v>
      </c>
      <c r="CB21" s="135">
        <v>0</v>
      </c>
    </row>
    <row r="22" spans="1:80">
      <c r="A22" s="72">
        <v>210</v>
      </c>
      <c r="B22" s="22" t="s">
        <v>109</v>
      </c>
      <c r="C22" s="134">
        <v>24</v>
      </c>
      <c r="D22" s="134">
        <v>0</v>
      </c>
      <c r="E22" s="134">
        <v>24</v>
      </c>
      <c r="F22" s="135">
        <v>954</v>
      </c>
      <c r="G22" s="135">
        <v>432</v>
      </c>
      <c r="H22" s="135">
        <v>143</v>
      </c>
      <c r="I22" s="135">
        <v>508</v>
      </c>
      <c r="J22" s="135">
        <v>38</v>
      </c>
      <c r="K22" s="135">
        <v>42</v>
      </c>
      <c r="L22" s="135">
        <v>0</v>
      </c>
      <c r="M22" s="135">
        <v>0</v>
      </c>
      <c r="N22" s="135">
        <v>21</v>
      </c>
      <c r="O22" s="135">
        <v>0</v>
      </c>
      <c r="P22" s="134">
        <v>1114</v>
      </c>
      <c r="Q22" s="134">
        <v>982</v>
      </c>
      <c r="R22" s="135">
        <v>2096</v>
      </c>
      <c r="S22" s="135">
        <v>21</v>
      </c>
      <c r="T22" s="135">
        <v>49</v>
      </c>
      <c r="U22" s="135">
        <v>24936</v>
      </c>
      <c r="V22" s="135">
        <v>622487</v>
      </c>
      <c r="W22" s="135">
        <v>3322204</v>
      </c>
      <c r="X22" s="135">
        <v>41721</v>
      </c>
      <c r="Y22" s="135">
        <v>86685</v>
      </c>
      <c r="Z22" s="135">
        <v>411373</v>
      </c>
      <c r="AA22" s="135">
        <v>5591</v>
      </c>
      <c r="AB22" s="135">
        <v>336765</v>
      </c>
      <c r="AC22" s="135">
        <v>4204339</v>
      </c>
      <c r="AD22" s="135">
        <v>8261849</v>
      </c>
      <c r="AE22" s="135">
        <v>24099</v>
      </c>
      <c r="AF22" s="135">
        <v>0</v>
      </c>
      <c r="AG22" s="135">
        <v>1606</v>
      </c>
      <c r="AH22" s="135">
        <v>8287554</v>
      </c>
      <c r="AI22" s="135">
        <v>8186002</v>
      </c>
      <c r="AJ22" s="135">
        <v>4000797</v>
      </c>
      <c r="AK22" s="135">
        <v>3775261</v>
      </c>
      <c r="AL22" s="135">
        <v>822091</v>
      </c>
      <c r="AM22" s="135">
        <v>673094</v>
      </c>
      <c r="AN22" s="135">
        <v>1495185</v>
      </c>
      <c r="AO22" s="135">
        <v>8835</v>
      </c>
      <c r="AP22" s="135">
        <v>66757</v>
      </c>
      <c r="AQ22" s="135">
        <v>5478</v>
      </c>
      <c r="AR22" s="135">
        <v>81070</v>
      </c>
      <c r="AS22" s="135">
        <v>2327</v>
      </c>
      <c r="AT22" s="135">
        <v>83397</v>
      </c>
      <c r="AU22" s="135">
        <v>3531</v>
      </c>
      <c r="AV22" s="135">
        <v>0</v>
      </c>
      <c r="AW22" s="135">
        <v>125590</v>
      </c>
      <c r="AX22" s="135">
        <v>29042</v>
      </c>
      <c r="AY22" s="135">
        <v>11625</v>
      </c>
      <c r="AZ22" s="135">
        <v>17417</v>
      </c>
      <c r="BA22" s="135">
        <v>2216</v>
      </c>
      <c r="BB22" s="135">
        <v>28959</v>
      </c>
      <c r="BC22" s="135">
        <v>251330</v>
      </c>
      <c r="BD22" s="135">
        <v>165646</v>
      </c>
      <c r="BE22" s="135">
        <v>-85684</v>
      </c>
      <c r="BF22" s="135">
        <v>83016</v>
      </c>
      <c r="BG22" s="135">
        <v>68754</v>
      </c>
      <c r="BH22" s="135">
        <v>-14262</v>
      </c>
      <c r="BI22" s="135">
        <v>474110</v>
      </c>
      <c r="BJ22" s="135">
        <v>284107</v>
      </c>
      <c r="BK22" s="135">
        <v>-190003</v>
      </c>
      <c r="BL22" s="135">
        <v>808456</v>
      </c>
      <c r="BM22" s="135">
        <v>518507</v>
      </c>
      <c r="BN22" s="135">
        <v>-289949</v>
      </c>
      <c r="BO22" s="135">
        <v>302725</v>
      </c>
      <c r="BP22" s="135">
        <v>0</v>
      </c>
      <c r="BQ22" s="135">
        <v>0</v>
      </c>
      <c r="BR22" s="482">
        <v>1.3604633552358683E-2</v>
      </c>
      <c r="BS22" s="134">
        <v>12613.541666666666</v>
      </c>
      <c r="BT22" s="134">
        <v>0</v>
      </c>
      <c r="BU22" s="134">
        <v>0</v>
      </c>
      <c r="BV22" s="135">
        <v>0</v>
      </c>
      <c r="BW22" s="135">
        <v>1896</v>
      </c>
      <c r="BX22" s="135">
        <v>565</v>
      </c>
      <c r="BY22" s="135">
        <v>0</v>
      </c>
      <c r="BZ22" s="135">
        <v>529</v>
      </c>
      <c r="CA22" s="135">
        <v>2990</v>
      </c>
      <c r="CB22" s="135">
        <v>0</v>
      </c>
    </row>
    <row r="23" spans="1:80">
      <c r="A23" s="72">
        <v>213</v>
      </c>
      <c r="B23" s="22" t="s">
        <v>1895</v>
      </c>
      <c r="C23" s="134">
        <v>104</v>
      </c>
      <c r="D23" s="134">
        <v>0</v>
      </c>
      <c r="E23" s="134">
        <v>104</v>
      </c>
      <c r="F23" s="135">
        <v>7310</v>
      </c>
      <c r="G23" s="135">
        <v>1756</v>
      </c>
      <c r="H23" s="135">
        <v>123</v>
      </c>
      <c r="I23" s="135">
        <v>277</v>
      </c>
      <c r="J23" s="135">
        <v>228</v>
      </c>
      <c r="K23" s="135">
        <v>76</v>
      </c>
      <c r="L23" s="135">
        <v>0</v>
      </c>
      <c r="M23" s="135">
        <v>0</v>
      </c>
      <c r="N23" s="135">
        <v>19</v>
      </c>
      <c r="O23" s="135">
        <v>2</v>
      </c>
      <c r="P23" s="134">
        <v>7642</v>
      </c>
      <c r="Q23" s="134">
        <v>2107</v>
      </c>
      <c r="R23" s="135">
        <v>9749</v>
      </c>
      <c r="S23" s="135">
        <v>18</v>
      </c>
      <c r="T23" s="135">
        <v>73</v>
      </c>
      <c r="U23" s="135">
        <v>115660</v>
      </c>
      <c r="V23" s="135">
        <v>4558356</v>
      </c>
      <c r="W23" s="135">
        <v>25915692</v>
      </c>
      <c r="X23" s="135">
        <v>2539457</v>
      </c>
      <c r="Y23" s="135">
        <v>1148766</v>
      </c>
      <c r="Z23" s="135">
        <v>1277254</v>
      </c>
      <c r="AA23" s="135">
        <v>1108716</v>
      </c>
      <c r="AB23" s="135">
        <v>1585950</v>
      </c>
      <c r="AC23" s="135">
        <v>33575835</v>
      </c>
      <c r="AD23" s="135">
        <v>52315074</v>
      </c>
      <c r="AE23" s="135">
        <v>811423</v>
      </c>
      <c r="AF23" s="135">
        <v>0</v>
      </c>
      <c r="AG23" s="135">
        <v>1911600</v>
      </c>
      <c r="AH23" s="135">
        <v>55038097</v>
      </c>
      <c r="AI23" s="135">
        <v>53364743</v>
      </c>
      <c r="AJ23" s="135">
        <v>21218621</v>
      </c>
      <c r="AK23" s="135">
        <v>18081552</v>
      </c>
      <c r="AL23" s="135">
        <v>24357973</v>
      </c>
      <c r="AM23" s="135">
        <v>7694243</v>
      </c>
      <c r="AN23" s="135">
        <v>32052216</v>
      </c>
      <c r="AO23" s="135">
        <v>140354</v>
      </c>
      <c r="AP23" s="135">
        <v>1373092</v>
      </c>
      <c r="AQ23" s="135">
        <v>50979</v>
      </c>
      <c r="AR23" s="135">
        <v>1564425</v>
      </c>
      <c r="AS23" s="135">
        <v>323956</v>
      </c>
      <c r="AT23" s="135">
        <v>1888381</v>
      </c>
      <c r="AU23" s="135">
        <v>61574</v>
      </c>
      <c r="AV23" s="135">
        <v>607</v>
      </c>
      <c r="AW23" s="135">
        <v>3375315</v>
      </c>
      <c r="AX23" s="135">
        <v>1157762</v>
      </c>
      <c r="AY23" s="135">
        <v>1087311</v>
      </c>
      <c r="AZ23" s="135">
        <v>70451</v>
      </c>
      <c r="BA23" s="135">
        <v>22719</v>
      </c>
      <c r="BB23" s="135">
        <v>69175</v>
      </c>
      <c r="BC23" s="135">
        <v>2786553</v>
      </c>
      <c r="BD23" s="135">
        <v>3011919</v>
      </c>
      <c r="BE23" s="135">
        <v>225366</v>
      </c>
      <c r="BF23" s="135">
        <v>1110424</v>
      </c>
      <c r="BG23" s="135">
        <v>1123304</v>
      </c>
      <c r="BH23" s="135">
        <v>12880</v>
      </c>
      <c r="BI23" s="135">
        <v>1906133</v>
      </c>
      <c r="BJ23" s="135">
        <v>2619629</v>
      </c>
      <c r="BK23" s="135">
        <v>713496</v>
      </c>
      <c r="BL23" s="135">
        <v>5803110</v>
      </c>
      <c r="BM23" s="135">
        <v>6754852</v>
      </c>
      <c r="BN23" s="135">
        <v>951742</v>
      </c>
      <c r="BO23" s="135">
        <v>3312583</v>
      </c>
      <c r="BP23" s="135">
        <v>0</v>
      </c>
      <c r="BQ23" s="135">
        <v>0</v>
      </c>
      <c r="BR23" s="482">
        <v>0.14886936271128245</v>
      </c>
      <c r="BS23" s="134">
        <v>31851.759615384617</v>
      </c>
      <c r="BT23" s="134">
        <v>0</v>
      </c>
      <c r="BU23" s="134">
        <v>0</v>
      </c>
      <c r="BV23" s="135">
        <v>461631</v>
      </c>
      <c r="BW23" s="135">
        <v>6803</v>
      </c>
      <c r="BX23" s="135">
        <v>24099</v>
      </c>
      <c r="BY23" s="135">
        <v>7314</v>
      </c>
      <c r="BZ23" s="135">
        <v>91016</v>
      </c>
      <c r="CA23" s="135">
        <v>590863</v>
      </c>
      <c r="CB23" s="135">
        <v>0</v>
      </c>
    </row>
    <row r="24" spans="1:80">
      <c r="A24" s="72">
        <v>214</v>
      </c>
      <c r="B24" s="22" t="s">
        <v>1896</v>
      </c>
      <c r="C24" s="134">
        <v>10</v>
      </c>
      <c r="D24" s="134">
        <v>0</v>
      </c>
      <c r="E24" s="134">
        <v>10</v>
      </c>
      <c r="F24" s="135">
        <v>311</v>
      </c>
      <c r="G24" s="135">
        <v>92</v>
      </c>
      <c r="H24" s="135">
        <v>28</v>
      </c>
      <c r="I24" s="135">
        <v>141</v>
      </c>
      <c r="J24" s="135">
        <v>3</v>
      </c>
      <c r="K24" s="135">
        <v>11</v>
      </c>
      <c r="L24" s="135">
        <v>0</v>
      </c>
      <c r="M24" s="135">
        <v>0</v>
      </c>
      <c r="N24" s="135">
        <v>2</v>
      </c>
      <c r="O24" s="135">
        <v>0</v>
      </c>
      <c r="P24" s="134">
        <v>340</v>
      </c>
      <c r="Q24" s="134">
        <v>244</v>
      </c>
      <c r="R24" s="135">
        <v>584</v>
      </c>
      <c r="S24" s="135">
        <v>1</v>
      </c>
      <c r="T24" s="135">
        <v>0</v>
      </c>
      <c r="U24" s="135">
        <v>7092</v>
      </c>
      <c r="V24" s="135">
        <v>162344</v>
      </c>
      <c r="W24" s="135">
        <v>589913</v>
      </c>
      <c r="X24" s="135">
        <v>9022</v>
      </c>
      <c r="Y24" s="135">
        <v>14719</v>
      </c>
      <c r="Z24" s="135">
        <v>3144</v>
      </c>
      <c r="AA24" s="135">
        <v>5823</v>
      </c>
      <c r="AB24" s="135">
        <v>13346</v>
      </c>
      <c r="AC24" s="135">
        <v>635967</v>
      </c>
      <c r="AD24" s="135">
        <v>976731</v>
      </c>
      <c r="AE24" s="135">
        <v>0</v>
      </c>
      <c r="AF24" s="135">
        <v>0</v>
      </c>
      <c r="AG24" s="135">
        <v>15982</v>
      </c>
      <c r="AH24" s="135">
        <v>992713</v>
      </c>
      <c r="AI24" s="135">
        <v>1027811</v>
      </c>
      <c r="AJ24" s="135">
        <v>353635</v>
      </c>
      <c r="AK24" s="135">
        <v>380989</v>
      </c>
      <c r="AL24" s="135">
        <v>159656</v>
      </c>
      <c r="AM24" s="135">
        <v>83856</v>
      </c>
      <c r="AN24" s="135">
        <v>243512</v>
      </c>
      <c r="AO24" s="135">
        <v>4897</v>
      </c>
      <c r="AP24" s="135">
        <v>13446</v>
      </c>
      <c r="AQ24" s="135">
        <v>1530</v>
      </c>
      <c r="AR24" s="135">
        <v>19873</v>
      </c>
      <c r="AS24" s="135">
        <v>1060</v>
      </c>
      <c r="AT24" s="135">
        <v>20933</v>
      </c>
      <c r="AU24" s="135">
        <v>54</v>
      </c>
      <c r="AV24" s="135">
        <v>201</v>
      </c>
      <c r="AW24" s="135">
        <v>23726</v>
      </c>
      <c r="AX24" s="135">
        <v>0</v>
      </c>
      <c r="AY24" s="135">
        <v>0</v>
      </c>
      <c r="AZ24" s="135">
        <v>0</v>
      </c>
      <c r="BA24" s="135">
        <v>30</v>
      </c>
      <c r="BB24" s="135">
        <v>4180</v>
      </c>
      <c r="BC24" s="135">
        <v>46048</v>
      </c>
      <c r="BD24" s="135">
        <v>91285</v>
      </c>
      <c r="BE24" s="135">
        <v>45237</v>
      </c>
      <c r="BF24" s="135">
        <v>11174</v>
      </c>
      <c r="BG24" s="135">
        <v>17017</v>
      </c>
      <c r="BH24" s="135">
        <v>5843</v>
      </c>
      <c r="BI24" s="135">
        <v>68707</v>
      </c>
      <c r="BJ24" s="135">
        <v>206945</v>
      </c>
      <c r="BK24" s="135">
        <v>138238</v>
      </c>
      <c r="BL24" s="135">
        <v>125929</v>
      </c>
      <c r="BM24" s="135">
        <v>315247</v>
      </c>
      <c r="BN24" s="135">
        <v>189318</v>
      </c>
      <c r="BO24" s="135">
        <v>123456</v>
      </c>
      <c r="BP24" s="135">
        <v>0</v>
      </c>
      <c r="BQ24" s="135">
        <v>0</v>
      </c>
      <c r="BR24" s="482">
        <v>5.5481828056486698E-3</v>
      </c>
      <c r="BS24" s="134">
        <v>12345.6</v>
      </c>
      <c r="BT24" s="134">
        <v>0</v>
      </c>
      <c r="BU24" s="134">
        <v>0</v>
      </c>
      <c r="BV24" s="135">
        <v>0</v>
      </c>
      <c r="BW24" s="135">
        <v>346</v>
      </c>
      <c r="BX24" s="135">
        <v>449</v>
      </c>
      <c r="BY24" s="135">
        <v>0</v>
      </c>
      <c r="BZ24" s="135">
        <v>31</v>
      </c>
      <c r="CA24" s="135">
        <v>826</v>
      </c>
      <c r="CB24" s="135">
        <v>33</v>
      </c>
    </row>
    <row r="25" spans="1:80">
      <c r="A25" s="72">
        <v>215</v>
      </c>
      <c r="B25" s="22" t="s">
        <v>1897</v>
      </c>
      <c r="C25" s="134">
        <v>16</v>
      </c>
      <c r="D25" s="134">
        <v>0</v>
      </c>
      <c r="E25" s="134">
        <v>16</v>
      </c>
      <c r="F25" s="135">
        <v>1387</v>
      </c>
      <c r="G25" s="135">
        <v>258</v>
      </c>
      <c r="H25" s="135">
        <v>84</v>
      </c>
      <c r="I25" s="135">
        <v>118</v>
      </c>
      <c r="J25" s="135">
        <v>21</v>
      </c>
      <c r="K25" s="135">
        <v>6</v>
      </c>
      <c r="L25" s="135">
        <v>0</v>
      </c>
      <c r="M25" s="135">
        <v>0</v>
      </c>
      <c r="N25" s="135">
        <v>88</v>
      </c>
      <c r="O25" s="135">
        <v>7</v>
      </c>
      <c r="P25" s="134">
        <v>1404</v>
      </c>
      <c r="Q25" s="134">
        <v>375</v>
      </c>
      <c r="R25" s="135">
        <v>1779</v>
      </c>
      <c r="S25" s="135">
        <v>6</v>
      </c>
      <c r="T25" s="135">
        <v>15</v>
      </c>
      <c r="U25" s="135">
        <v>21245</v>
      </c>
      <c r="V25" s="135">
        <v>1228944</v>
      </c>
      <c r="W25" s="135">
        <v>2365732</v>
      </c>
      <c r="X25" s="135">
        <v>27077</v>
      </c>
      <c r="Y25" s="135">
        <v>66868</v>
      </c>
      <c r="Z25" s="135">
        <v>331903</v>
      </c>
      <c r="AA25" s="135">
        <v>9725</v>
      </c>
      <c r="AB25" s="135">
        <v>6316</v>
      </c>
      <c r="AC25" s="135">
        <v>2807621</v>
      </c>
      <c r="AD25" s="135">
        <v>5845528</v>
      </c>
      <c r="AE25" s="135">
        <v>49074</v>
      </c>
      <c r="AF25" s="135">
        <v>269</v>
      </c>
      <c r="AG25" s="135">
        <v>21458</v>
      </c>
      <c r="AH25" s="135">
        <v>5916329</v>
      </c>
      <c r="AI25" s="135">
        <v>5853068</v>
      </c>
      <c r="AJ25" s="135">
        <v>3081657</v>
      </c>
      <c r="AK25" s="135">
        <v>2886793</v>
      </c>
      <c r="AL25" s="135">
        <v>925497</v>
      </c>
      <c r="AM25" s="135">
        <v>677185</v>
      </c>
      <c r="AN25" s="135">
        <v>1602682</v>
      </c>
      <c r="AO25" s="135">
        <v>72241</v>
      </c>
      <c r="AP25" s="135">
        <v>337778</v>
      </c>
      <c r="AQ25" s="135">
        <v>36323</v>
      </c>
      <c r="AR25" s="135">
        <v>446342</v>
      </c>
      <c r="AS25" s="135">
        <v>0</v>
      </c>
      <c r="AT25" s="135">
        <v>446342</v>
      </c>
      <c r="AU25" s="135">
        <v>46743</v>
      </c>
      <c r="AV25" s="135">
        <v>34</v>
      </c>
      <c r="AW25" s="135">
        <v>153330</v>
      </c>
      <c r="AX25" s="135">
        <v>231775</v>
      </c>
      <c r="AY25" s="135">
        <v>389552</v>
      </c>
      <c r="AZ25" s="135">
        <v>-157777</v>
      </c>
      <c r="BA25" s="135">
        <v>6163</v>
      </c>
      <c r="BB25" s="135">
        <v>15155</v>
      </c>
      <c r="BC25" s="135">
        <v>112001</v>
      </c>
      <c r="BD25" s="135">
        <v>97967</v>
      </c>
      <c r="BE25" s="135">
        <v>-14034</v>
      </c>
      <c r="BF25" s="135">
        <v>225482</v>
      </c>
      <c r="BG25" s="135">
        <v>197982</v>
      </c>
      <c r="BH25" s="135">
        <v>-27500</v>
      </c>
      <c r="BI25" s="135">
        <v>81285</v>
      </c>
      <c r="BJ25" s="135">
        <v>93505</v>
      </c>
      <c r="BK25" s="135">
        <v>12220</v>
      </c>
      <c r="BL25" s="135">
        <v>418768</v>
      </c>
      <c r="BM25" s="135">
        <v>389454</v>
      </c>
      <c r="BN25" s="135">
        <v>-29314</v>
      </c>
      <c r="BO25" s="135">
        <v>306957</v>
      </c>
      <c r="BP25" s="135">
        <v>0</v>
      </c>
      <c r="BQ25" s="135">
        <v>0</v>
      </c>
      <c r="BR25" s="482">
        <v>1.3794822037596381E-2</v>
      </c>
      <c r="BS25" s="134">
        <v>19184.8125</v>
      </c>
      <c r="BT25" s="134">
        <v>0</v>
      </c>
      <c r="BU25" s="134">
        <v>0</v>
      </c>
      <c r="BV25" s="135">
        <v>0</v>
      </c>
      <c r="BW25" s="135">
        <v>585</v>
      </c>
      <c r="BX25" s="135">
        <v>2275</v>
      </c>
      <c r="BY25" s="135">
        <v>0</v>
      </c>
      <c r="BZ25" s="135">
        <v>4011</v>
      </c>
      <c r="CA25" s="135">
        <v>6871</v>
      </c>
      <c r="CB25" s="135">
        <v>0</v>
      </c>
    </row>
    <row r="26" spans="1:80">
      <c r="A26" s="72"/>
      <c r="B26" s="22"/>
      <c r="C26" s="134"/>
      <c r="D26" s="134"/>
      <c r="E26" s="134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482"/>
      <c r="BS26" s="134"/>
      <c r="BT26" s="134"/>
      <c r="BU26" s="134"/>
      <c r="BV26" s="135"/>
      <c r="BW26" s="135"/>
      <c r="BX26" s="135"/>
      <c r="BY26" s="135"/>
      <c r="BZ26" s="135"/>
      <c r="CA26" s="135"/>
      <c r="CB26" s="135"/>
    </row>
    <row r="27" spans="1:80">
      <c r="A27" s="72">
        <v>340</v>
      </c>
      <c r="B27" s="22" t="s">
        <v>113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482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</row>
    <row r="28" spans="1:80">
      <c r="A28" s="72">
        <v>356</v>
      </c>
      <c r="B28" s="22" t="s">
        <v>1898</v>
      </c>
      <c r="C28" s="134">
        <v>3</v>
      </c>
      <c r="D28" s="134">
        <v>0</v>
      </c>
      <c r="E28" s="134">
        <v>3</v>
      </c>
      <c r="F28" s="135">
        <v>217</v>
      </c>
      <c r="G28" s="135">
        <v>27</v>
      </c>
      <c r="H28" s="135">
        <v>42</v>
      </c>
      <c r="I28" s="135">
        <v>0</v>
      </c>
      <c r="J28" s="135">
        <v>14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4">
        <v>273</v>
      </c>
      <c r="Q28" s="134">
        <v>27</v>
      </c>
      <c r="R28" s="135">
        <v>300</v>
      </c>
      <c r="S28" s="135">
        <v>0</v>
      </c>
      <c r="T28" s="135">
        <v>4</v>
      </c>
      <c r="U28" s="135">
        <v>3336</v>
      </c>
      <c r="V28" s="66">
        <v>132616</v>
      </c>
      <c r="W28" s="66">
        <v>2004108</v>
      </c>
      <c r="X28" s="66">
        <v>11769</v>
      </c>
      <c r="Y28" s="66">
        <v>24117</v>
      </c>
      <c r="Z28" s="66">
        <v>1655477</v>
      </c>
      <c r="AA28" s="66">
        <v>17843</v>
      </c>
      <c r="AB28" s="66">
        <v>0</v>
      </c>
      <c r="AC28" s="66">
        <v>3713314</v>
      </c>
      <c r="AD28" s="66">
        <v>4280000</v>
      </c>
      <c r="AE28" s="66">
        <v>853901</v>
      </c>
      <c r="AF28" s="66">
        <v>0</v>
      </c>
      <c r="AG28" s="66">
        <v>0</v>
      </c>
      <c r="AH28" s="66">
        <v>5133901</v>
      </c>
      <c r="AI28" s="66">
        <v>5121717</v>
      </c>
      <c r="AJ28" s="66">
        <v>1365902</v>
      </c>
      <c r="AK28" s="66">
        <v>1272968</v>
      </c>
      <c r="AL28" s="66">
        <v>510298</v>
      </c>
      <c r="AM28" s="66">
        <v>160455</v>
      </c>
      <c r="AN28" s="66">
        <v>670753</v>
      </c>
      <c r="AO28" s="66">
        <v>28141</v>
      </c>
      <c r="AP28" s="66">
        <v>2610</v>
      </c>
      <c r="AQ28" s="66">
        <v>3879</v>
      </c>
      <c r="AR28" s="66">
        <v>34630</v>
      </c>
      <c r="AS28" s="66">
        <v>0</v>
      </c>
      <c r="AT28" s="66">
        <v>34630</v>
      </c>
      <c r="AU28" s="66">
        <v>4961</v>
      </c>
      <c r="AV28" s="66">
        <v>0</v>
      </c>
      <c r="AW28" s="66">
        <v>80750</v>
      </c>
      <c r="AX28" s="66">
        <v>140</v>
      </c>
      <c r="AY28" s="66">
        <v>1750</v>
      </c>
      <c r="AZ28" s="66">
        <v>-1610</v>
      </c>
      <c r="BA28" s="66">
        <v>0</v>
      </c>
      <c r="BB28" s="66">
        <v>7614</v>
      </c>
      <c r="BC28" s="66">
        <v>0</v>
      </c>
      <c r="BD28" s="66">
        <v>0</v>
      </c>
      <c r="BE28" s="66">
        <v>0</v>
      </c>
      <c r="BF28" s="66">
        <v>29311</v>
      </c>
      <c r="BG28" s="66">
        <v>17127</v>
      </c>
      <c r="BH28" s="66">
        <v>-12184</v>
      </c>
      <c r="BI28" s="66">
        <v>0</v>
      </c>
      <c r="BJ28" s="66">
        <v>0</v>
      </c>
      <c r="BK28" s="66">
        <v>0</v>
      </c>
      <c r="BL28" s="66">
        <v>29311</v>
      </c>
      <c r="BM28" s="66">
        <v>17127</v>
      </c>
      <c r="BN28" s="66">
        <v>-12184</v>
      </c>
      <c r="BO28" s="66">
        <v>231725</v>
      </c>
      <c r="BP28" s="66">
        <v>0</v>
      </c>
      <c r="BQ28" s="66">
        <v>0</v>
      </c>
      <c r="BR28" s="482">
        <v>1.0413853199835878E-2</v>
      </c>
      <c r="BS28" s="66">
        <v>77241.666666666672</v>
      </c>
      <c r="BT28" s="134">
        <v>0</v>
      </c>
      <c r="BU28" s="134">
        <v>0</v>
      </c>
      <c r="BV28" s="66">
        <v>0</v>
      </c>
      <c r="BW28" s="66">
        <v>279</v>
      </c>
      <c r="BX28" s="66">
        <v>20</v>
      </c>
      <c r="BY28" s="66">
        <v>0</v>
      </c>
      <c r="BZ28" s="66">
        <v>0</v>
      </c>
      <c r="CA28" s="66">
        <v>299</v>
      </c>
      <c r="CB28" s="66">
        <v>0</v>
      </c>
    </row>
    <row r="29" spans="1:80">
      <c r="A29" s="72"/>
      <c r="B29" s="22"/>
      <c r="C29" s="134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482"/>
      <c r="BS29" s="134"/>
      <c r="BT29" s="134"/>
      <c r="BU29" s="134"/>
      <c r="BV29" s="70"/>
      <c r="BW29" s="70"/>
      <c r="BX29" s="70"/>
      <c r="BY29" s="70"/>
      <c r="BZ29" s="70"/>
      <c r="CA29" s="70"/>
      <c r="CB29" s="70"/>
    </row>
    <row r="30" spans="1:80">
      <c r="A30" s="72">
        <v>380</v>
      </c>
      <c r="B30" s="22" t="s">
        <v>115</v>
      </c>
      <c r="C30" s="134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482"/>
      <c r="BS30" s="134"/>
      <c r="BT30" s="134"/>
      <c r="BU30" s="134"/>
      <c r="BV30" s="70"/>
      <c r="BW30" s="70"/>
      <c r="BX30" s="70"/>
      <c r="BY30" s="70"/>
      <c r="BZ30" s="70"/>
      <c r="CA30" s="70"/>
      <c r="CB30" s="70"/>
    </row>
    <row r="31" spans="1:80">
      <c r="A31" s="72">
        <v>386</v>
      </c>
      <c r="B31" s="22" t="s">
        <v>1899</v>
      </c>
      <c r="C31" s="134">
        <v>1</v>
      </c>
      <c r="D31" s="134">
        <v>0</v>
      </c>
      <c r="E31" s="134">
        <v>1</v>
      </c>
      <c r="F31" s="134">
        <v>44</v>
      </c>
      <c r="G31" s="134">
        <v>3</v>
      </c>
      <c r="H31" s="134">
        <v>0</v>
      </c>
      <c r="I31" s="134">
        <v>0</v>
      </c>
      <c r="J31" s="134">
        <v>1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45</v>
      </c>
      <c r="Q31" s="134">
        <v>3</v>
      </c>
      <c r="R31" s="135">
        <v>48</v>
      </c>
      <c r="S31" s="134">
        <v>0</v>
      </c>
      <c r="T31" s="134">
        <v>0</v>
      </c>
      <c r="U31" s="135">
        <v>582</v>
      </c>
      <c r="V31" s="66" t="s">
        <v>81</v>
      </c>
      <c r="W31" s="66" t="s">
        <v>81</v>
      </c>
      <c r="X31" s="66" t="s">
        <v>81</v>
      </c>
      <c r="Y31" s="66" t="s">
        <v>81</v>
      </c>
      <c r="Z31" s="66" t="s">
        <v>81</v>
      </c>
      <c r="AA31" s="66" t="s">
        <v>81</v>
      </c>
      <c r="AB31" s="66" t="s">
        <v>81</v>
      </c>
      <c r="AC31" s="66" t="s">
        <v>81</v>
      </c>
      <c r="AD31" s="66" t="s">
        <v>81</v>
      </c>
      <c r="AE31" s="66" t="s">
        <v>81</v>
      </c>
      <c r="AF31" s="66" t="s">
        <v>81</v>
      </c>
      <c r="AG31" s="66" t="s">
        <v>81</v>
      </c>
      <c r="AH31" s="66" t="s">
        <v>81</v>
      </c>
      <c r="AI31" s="66" t="s">
        <v>81</v>
      </c>
      <c r="AJ31" s="66" t="s">
        <v>81</v>
      </c>
      <c r="AK31" s="66" t="s">
        <v>81</v>
      </c>
      <c r="AL31" s="66" t="s">
        <v>81</v>
      </c>
      <c r="AM31" s="66" t="s">
        <v>81</v>
      </c>
      <c r="AN31" s="66" t="s">
        <v>81</v>
      </c>
      <c r="AO31" s="66" t="s">
        <v>81</v>
      </c>
      <c r="AP31" s="66" t="s">
        <v>81</v>
      </c>
      <c r="AQ31" s="66" t="s">
        <v>81</v>
      </c>
      <c r="AR31" s="66" t="s">
        <v>81</v>
      </c>
      <c r="AS31" s="66" t="s">
        <v>81</v>
      </c>
      <c r="AT31" s="66" t="s">
        <v>81</v>
      </c>
      <c r="AU31" s="66" t="s">
        <v>81</v>
      </c>
      <c r="AV31" s="66" t="s">
        <v>81</v>
      </c>
      <c r="AW31" s="66" t="s">
        <v>81</v>
      </c>
      <c r="AX31" s="66" t="s">
        <v>81</v>
      </c>
      <c r="AY31" s="66" t="s">
        <v>81</v>
      </c>
      <c r="AZ31" s="66" t="s">
        <v>81</v>
      </c>
      <c r="BA31" s="66" t="s">
        <v>81</v>
      </c>
      <c r="BB31" s="66" t="s">
        <v>81</v>
      </c>
      <c r="BC31" s="66" t="s">
        <v>81</v>
      </c>
      <c r="BD31" s="66" t="s">
        <v>81</v>
      </c>
      <c r="BE31" s="66" t="s">
        <v>81</v>
      </c>
      <c r="BF31" s="66" t="s">
        <v>81</v>
      </c>
      <c r="BG31" s="66" t="s">
        <v>81</v>
      </c>
      <c r="BH31" s="66" t="s">
        <v>81</v>
      </c>
      <c r="BI31" s="66" t="s">
        <v>81</v>
      </c>
      <c r="BJ31" s="66" t="s">
        <v>81</v>
      </c>
      <c r="BK31" s="66" t="s">
        <v>81</v>
      </c>
      <c r="BL31" s="66" t="s">
        <v>81</v>
      </c>
      <c r="BM31" s="66" t="s">
        <v>81</v>
      </c>
      <c r="BN31" s="66" t="s">
        <v>81</v>
      </c>
      <c r="BO31" s="66" t="s">
        <v>81</v>
      </c>
      <c r="BP31" s="66" t="s">
        <v>81</v>
      </c>
      <c r="BQ31" s="66" t="s">
        <v>81</v>
      </c>
      <c r="BR31" s="66" t="s">
        <v>81</v>
      </c>
      <c r="BS31" s="66" t="s">
        <v>81</v>
      </c>
      <c r="BT31" s="66" t="s">
        <v>81</v>
      </c>
      <c r="BU31" s="66" t="s">
        <v>81</v>
      </c>
      <c r="BV31" s="66" t="s">
        <v>81</v>
      </c>
      <c r="BW31" s="66" t="s">
        <v>81</v>
      </c>
      <c r="BX31" s="66" t="s">
        <v>81</v>
      </c>
      <c r="BY31" s="66" t="s">
        <v>81</v>
      </c>
      <c r="BZ31" s="66" t="s">
        <v>81</v>
      </c>
      <c r="CA31" s="66" t="s">
        <v>81</v>
      </c>
      <c r="CB31" s="66" t="s">
        <v>81</v>
      </c>
    </row>
    <row r="32" spans="1:80">
      <c r="A32" s="72"/>
      <c r="B32" s="22"/>
      <c r="C32" s="134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82"/>
      <c r="BS32" s="134"/>
      <c r="BT32" s="134"/>
      <c r="BU32" s="134"/>
      <c r="BV32" s="70"/>
      <c r="BW32" s="70"/>
      <c r="BX32" s="70"/>
      <c r="BY32" s="70"/>
      <c r="BZ32" s="70"/>
      <c r="CA32" s="70"/>
      <c r="CB32" s="70"/>
    </row>
    <row r="33" spans="1:80">
      <c r="A33" s="72">
        <v>400</v>
      </c>
      <c r="B33" s="22" t="s">
        <v>117</v>
      </c>
      <c r="C33" s="134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482"/>
      <c r="BS33" s="134"/>
      <c r="BT33" s="134"/>
      <c r="BU33" s="134"/>
      <c r="BV33" s="70"/>
      <c r="BW33" s="70"/>
      <c r="BX33" s="70"/>
      <c r="BY33" s="70"/>
      <c r="BZ33" s="70"/>
      <c r="CA33" s="70"/>
      <c r="CB33" s="70"/>
    </row>
    <row r="34" spans="1:80">
      <c r="A34" s="72">
        <v>401</v>
      </c>
      <c r="B34" s="22" t="s">
        <v>118</v>
      </c>
      <c r="C34" s="134">
        <v>19</v>
      </c>
      <c r="D34" s="134">
        <v>0</v>
      </c>
      <c r="E34" s="134">
        <v>19</v>
      </c>
      <c r="F34" s="134">
        <v>1666</v>
      </c>
      <c r="G34" s="134">
        <v>211</v>
      </c>
      <c r="H34" s="134">
        <v>147</v>
      </c>
      <c r="I34" s="134">
        <v>702</v>
      </c>
      <c r="J34" s="134">
        <v>73</v>
      </c>
      <c r="K34" s="134">
        <v>25</v>
      </c>
      <c r="L34" s="134">
        <v>0</v>
      </c>
      <c r="M34" s="134">
        <v>0</v>
      </c>
      <c r="N34" s="134">
        <v>98</v>
      </c>
      <c r="O34" s="134">
        <v>18</v>
      </c>
      <c r="P34" s="134">
        <v>1788</v>
      </c>
      <c r="Q34" s="134">
        <v>920</v>
      </c>
      <c r="R34" s="135">
        <v>2708</v>
      </c>
      <c r="S34" s="134">
        <v>8</v>
      </c>
      <c r="T34" s="134">
        <v>1</v>
      </c>
      <c r="U34" s="135">
        <v>32690</v>
      </c>
      <c r="V34" s="135">
        <v>1187012</v>
      </c>
      <c r="W34" s="135">
        <v>4675977</v>
      </c>
      <c r="X34" s="135">
        <v>366244</v>
      </c>
      <c r="Y34" s="135">
        <v>200337</v>
      </c>
      <c r="Z34" s="135">
        <v>43252</v>
      </c>
      <c r="AA34" s="135">
        <v>373150</v>
      </c>
      <c r="AB34" s="135">
        <v>145959</v>
      </c>
      <c r="AC34" s="135">
        <v>5804919</v>
      </c>
      <c r="AD34" s="135">
        <v>7225849</v>
      </c>
      <c r="AE34" s="135">
        <v>117029</v>
      </c>
      <c r="AF34" s="135">
        <v>23787</v>
      </c>
      <c r="AG34" s="135">
        <v>206684</v>
      </c>
      <c r="AH34" s="135">
        <v>7573349</v>
      </c>
      <c r="AI34" s="135">
        <v>7303946</v>
      </c>
      <c r="AJ34" s="135">
        <v>1734931</v>
      </c>
      <c r="AK34" s="135">
        <v>801671</v>
      </c>
      <c r="AL34" s="135">
        <v>4958558</v>
      </c>
      <c r="AM34" s="135">
        <v>875628</v>
      </c>
      <c r="AN34" s="135">
        <v>5834186</v>
      </c>
      <c r="AO34" s="135">
        <v>47371</v>
      </c>
      <c r="AP34" s="135">
        <v>153113</v>
      </c>
      <c r="AQ34" s="135">
        <v>11558</v>
      </c>
      <c r="AR34" s="135">
        <v>212042</v>
      </c>
      <c r="AS34" s="135">
        <v>0</v>
      </c>
      <c r="AT34" s="135">
        <v>212042</v>
      </c>
      <c r="AU34" s="135">
        <v>43689</v>
      </c>
      <c r="AV34" s="135">
        <v>0</v>
      </c>
      <c r="AW34" s="135">
        <v>894328</v>
      </c>
      <c r="AX34" s="135">
        <v>4549</v>
      </c>
      <c r="AY34" s="135">
        <v>3539</v>
      </c>
      <c r="AZ34" s="135">
        <v>1010</v>
      </c>
      <c r="BA34" s="135">
        <v>3185</v>
      </c>
      <c r="BB34" s="135">
        <v>39259</v>
      </c>
      <c r="BC34" s="135">
        <v>204363</v>
      </c>
      <c r="BD34" s="135">
        <v>181284</v>
      </c>
      <c r="BE34" s="135">
        <v>-23079</v>
      </c>
      <c r="BF34" s="135">
        <v>162554</v>
      </c>
      <c r="BG34" s="135">
        <v>146701</v>
      </c>
      <c r="BH34" s="135">
        <v>-15853</v>
      </c>
      <c r="BI34" s="135">
        <v>483412</v>
      </c>
      <c r="BJ34" s="135">
        <v>519840</v>
      </c>
      <c r="BK34" s="135">
        <v>36428</v>
      </c>
      <c r="BL34" s="135">
        <v>850329</v>
      </c>
      <c r="BM34" s="135">
        <v>847825</v>
      </c>
      <c r="BN34" s="135">
        <v>-2504</v>
      </c>
      <c r="BO34" s="135">
        <v>1042670</v>
      </c>
      <c r="BP34" s="135">
        <v>0</v>
      </c>
      <c r="BQ34" s="135">
        <v>0</v>
      </c>
      <c r="BR34" s="482">
        <v>4.6858182396689499E-2</v>
      </c>
      <c r="BS34" s="134">
        <v>54877.368421052633</v>
      </c>
      <c r="BT34" s="134">
        <v>0</v>
      </c>
      <c r="BU34" s="134">
        <v>0</v>
      </c>
      <c r="BV34" s="135">
        <v>39196</v>
      </c>
      <c r="BW34" s="135">
        <v>150</v>
      </c>
      <c r="BX34" s="135">
        <v>27146</v>
      </c>
      <c r="BY34" s="135">
        <v>0</v>
      </c>
      <c r="BZ34" s="135">
        <v>125234</v>
      </c>
      <c r="CA34" s="135">
        <v>191726</v>
      </c>
      <c r="CB34" s="135">
        <v>26927</v>
      </c>
    </row>
    <row r="35" spans="1:80">
      <c r="A35" s="72">
        <v>402</v>
      </c>
      <c r="B35" s="22" t="s">
        <v>119</v>
      </c>
      <c r="C35" s="134">
        <v>7</v>
      </c>
      <c r="D35" s="134">
        <v>0</v>
      </c>
      <c r="E35" s="134">
        <v>7</v>
      </c>
      <c r="F35" s="135">
        <v>226</v>
      </c>
      <c r="G35" s="135">
        <v>69</v>
      </c>
      <c r="H35" s="135">
        <v>73</v>
      </c>
      <c r="I35" s="135">
        <v>167</v>
      </c>
      <c r="J35" s="135">
        <v>3</v>
      </c>
      <c r="K35" s="135">
        <v>1</v>
      </c>
      <c r="L35" s="135">
        <v>0</v>
      </c>
      <c r="M35" s="135">
        <v>0</v>
      </c>
      <c r="N35" s="135">
        <v>0</v>
      </c>
      <c r="O35" s="135">
        <v>0</v>
      </c>
      <c r="P35" s="134">
        <v>302</v>
      </c>
      <c r="Q35" s="134">
        <v>237</v>
      </c>
      <c r="R35" s="135">
        <v>539</v>
      </c>
      <c r="S35" s="135">
        <v>0</v>
      </c>
      <c r="T35" s="135">
        <v>0</v>
      </c>
      <c r="U35" s="135">
        <v>6043</v>
      </c>
      <c r="V35" s="135">
        <v>122492</v>
      </c>
      <c r="W35" s="135">
        <v>144791</v>
      </c>
      <c r="X35" s="135">
        <v>6696</v>
      </c>
      <c r="Y35" s="135">
        <v>7224</v>
      </c>
      <c r="Z35" s="135">
        <v>24415</v>
      </c>
      <c r="AA35" s="135">
        <v>311</v>
      </c>
      <c r="AB35" s="135">
        <v>165204</v>
      </c>
      <c r="AC35" s="135">
        <v>348641</v>
      </c>
      <c r="AD35" s="135">
        <v>461786</v>
      </c>
      <c r="AE35" s="135">
        <v>810</v>
      </c>
      <c r="AF35" s="135">
        <v>0</v>
      </c>
      <c r="AG35" s="135">
        <v>170278</v>
      </c>
      <c r="AH35" s="135">
        <v>632874</v>
      </c>
      <c r="AI35" s="135">
        <v>463151</v>
      </c>
      <c r="AJ35" s="135">
        <v>277493</v>
      </c>
      <c r="AK35" s="135">
        <v>265512</v>
      </c>
      <c r="AL35" s="135">
        <v>100961</v>
      </c>
      <c r="AM35" s="135">
        <v>156959</v>
      </c>
      <c r="AN35" s="135">
        <v>257920</v>
      </c>
      <c r="AO35" s="135">
        <v>10820</v>
      </c>
      <c r="AP35" s="135">
        <v>19899</v>
      </c>
      <c r="AQ35" s="135">
        <v>2537</v>
      </c>
      <c r="AR35" s="135">
        <v>33256</v>
      </c>
      <c r="AS35" s="135">
        <v>0</v>
      </c>
      <c r="AT35" s="135">
        <v>33256</v>
      </c>
      <c r="AU35" s="135">
        <v>4561</v>
      </c>
      <c r="AV35" s="135">
        <v>0</v>
      </c>
      <c r="AW35" s="135">
        <v>12536</v>
      </c>
      <c r="AX35" s="135">
        <v>8500</v>
      </c>
      <c r="AY35" s="135">
        <v>8500</v>
      </c>
      <c r="AZ35" s="135">
        <v>0</v>
      </c>
      <c r="BA35" s="135">
        <v>326</v>
      </c>
      <c r="BB35" s="135">
        <v>2511</v>
      </c>
      <c r="BC35" s="135">
        <v>15450</v>
      </c>
      <c r="BD35" s="135">
        <v>14844</v>
      </c>
      <c r="BE35" s="135">
        <v>-606</v>
      </c>
      <c r="BF35" s="135">
        <v>2908</v>
      </c>
      <c r="BG35" s="135">
        <v>4069</v>
      </c>
      <c r="BH35" s="135">
        <v>1161</v>
      </c>
      <c r="BI35" s="135">
        <v>8345</v>
      </c>
      <c r="BJ35" s="135">
        <v>4602</v>
      </c>
      <c r="BK35" s="135">
        <v>-3743</v>
      </c>
      <c r="BL35" s="135">
        <v>26703</v>
      </c>
      <c r="BM35" s="135">
        <v>23515</v>
      </c>
      <c r="BN35" s="135">
        <v>-3188</v>
      </c>
      <c r="BO35" s="135">
        <v>42046</v>
      </c>
      <c r="BP35" s="135">
        <v>0</v>
      </c>
      <c r="BQ35" s="135">
        <v>0</v>
      </c>
      <c r="BR35" s="482">
        <v>1.8895711366503367E-3</v>
      </c>
      <c r="BS35" s="134">
        <v>6006.5714285714284</v>
      </c>
      <c r="BT35" s="134">
        <v>0</v>
      </c>
      <c r="BU35" s="134">
        <v>0</v>
      </c>
      <c r="BV35" s="135">
        <v>0</v>
      </c>
      <c r="BW35" s="135">
        <v>43</v>
      </c>
      <c r="BX35" s="135">
        <v>754</v>
      </c>
      <c r="BY35" s="135">
        <v>10</v>
      </c>
      <c r="BZ35" s="135">
        <v>0</v>
      </c>
      <c r="CA35" s="135">
        <v>807</v>
      </c>
      <c r="CB35" s="135">
        <v>0</v>
      </c>
    </row>
    <row r="36" spans="1:80">
      <c r="A36" s="72"/>
      <c r="B36" s="22"/>
      <c r="C36" s="134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482"/>
      <c r="BS36" s="134"/>
      <c r="BT36" s="134"/>
      <c r="BU36" s="134"/>
      <c r="BV36" s="70"/>
      <c r="BW36" s="70"/>
      <c r="BX36" s="70"/>
      <c r="BY36" s="70"/>
      <c r="BZ36" s="70"/>
      <c r="CA36" s="70"/>
      <c r="CB36" s="70"/>
    </row>
    <row r="37" spans="1:80">
      <c r="A37" s="72">
        <v>420</v>
      </c>
      <c r="B37" s="22" t="s">
        <v>120</v>
      </c>
      <c r="C37" s="134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482"/>
      <c r="BS37" s="134"/>
      <c r="BT37" s="134"/>
      <c r="BU37" s="134"/>
      <c r="BV37" s="70"/>
      <c r="BW37" s="70"/>
      <c r="BX37" s="70"/>
      <c r="BY37" s="70"/>
      <c r="BZ37" s="70"/>
      <c r="CA37" s="70"/>
      <c r="CB37" s="70"/>
    </row>
    <row r="38" spans="1:80">
      <c r="A38" s="72">
        <v>422</v>
      </c>
      <c r="B38" s="22" t="s">
        <v>121</v>
      </c>
      <c r="C38" s="134">
        <v>9</v>
      </c>
      <c r="D38" s="134">
        <v>0</v>
      </c>
      <c r="E38" s="134">
        <v>9</v>
      </c>
      <c r="F38" s="135">
        <v>347</v>
      </c>
      <c r="G38" s="135">
        <v>114</v>
      </c>
      <c r="H38" s="135">
        <v>15</v>
      </c>
      <c r="I38" s="135">
        <v>104</v>
      </c>
      <c r="J38" s="135">
        <v>4</v>
      </c>
      <c r="K38" s="135">
        <v>12</v>
      </c>
      <c r="L38" s="135">
        <v>0</v>
      </c>
      <c r="M38" s="135">
        <v>0</v>
      </c>
      <c r="N38" s="135">
        <v>1</v>
      </c>
      <c r="O38" s="135">
        <v>0</v>
      </c>
      <c r="P38" s="134">
        <v>365</v>
      </c>
      <c r="Q38" s="134">
        <v>230</v>
      </c>
      <c r="R38" s="135">
        <v>595</v>
      </c>
      <c r="S38" s="135">
        <v>0</v>
      </c>
      <c r="T38" s="135">
        <v>0</v>
      </c>
      <c r="U38" s="135">
        <v>7175</v>
      </c>
      <c r="V38" s="135">
        <v>180020</v>
      </c>
      <c r="W38" s="135">
        <v>553976</v>
      </c>
      <c r="X38" s="135">
        <v>23649</v>
      </c>
      <c r="Y38" s="135">
        <v>28864</v>
      </c>
      <c r="Z38" s="135">
        <v>122557</v>
      </c>
      <c r="AA38" s="135">
        <v>1765</v>
      </c>
      <c r="AB38" s="135">
        <v>7899</v>
      </c>
      <c r="AC38" s="135">
        <v>738710</v>
      </c>
      <c r="AD38" s="135">
        <v>1017425</v>
      </c>
      <c r="AE38" s="135">
        <v>0</v>
      </c>
      <c r="AF38" s="135">
        <v>0</v>
      </c>
      <c r="AG38" s="135">
        <v>48427</v>
      </c>
      <c r="AH38" s="135">
        <v>1065852</v>
      </c>
      <c r="AI38" s="135">
        <v>1019580</v>
      </c>
      <c r="AJ38" s="135">
        <v>317947</v>
      </c>
      <c r="AK38" s="135">
        <v>306291</v>
      </c>
      <c r="AL38" s="135">
        <v>235100</v>
      </c>
      <c r="AM38" s="135">
        <v>157159</v>
      </c>
      <c r="AN38" s="135">
        <v>392259</v>
      </c>
      <c r="AO38" s="135">
        <v>10179</v>
      </c>
      <c r="AP38" s="135">
        <v>30899</v>
      </c>
      <c r="AQ38" s="135">
        <v>1476</v>
      </c>
      <c r="AR38" s="135">
        <v>42554</v>
      </c>
      <c r="AS38" s="135">
        <v>0</v>
      </c>
      <c r="AT38" s="135">
        <v>42554</v>
      </c>
      <c r="AU38" s="135">
        <v>72</v>
      </c>
      <c r="AV38" s="135">
        <v>0</v>
      </c>
      <c r="AW38" s="135">
        <v>13811</v>
      </c>
      <c r="AX38" s="135">
        <v>1312</v>
      </c>
      <c r="AY38" s="135">
        <v>171</v>
      </c>
      <c r="AZ38" s="135">
        <v>1141</v>
      </c>
      <c r="BA38" s="135">
        <v>17088</v>
      </c>
      <c r="BB38" s="135">
        <v>1452</v>
      </c>
      <c r="BC38" s="135">
        <v>76149</v>
      </c>
      <c r="BD38" s="135">
        <v>76764</v>
      </c>
      <c r="BE38" s="135">
        <v>615</v>
      </c>
      <c r="BF38" s="135">
        <v>28537</v>
      </c>
      <c r="BG38" s="135">
        <v>30077</v>
      </c>
      <c r="BH38" s="135">
        <v>1540</v>
      </c>
      <c r="BI38" s="135">
        <v>104063</v>
      </c>
      <c r="BJ38" s="135">
        <v>116059</v>
      </c>
      <c r="BK38" s="135">
        <v>11996</v>
      </c>
      <c r="BL38" s="135">
        <v>208749</v>
      </c>
      <c r="BM38" s="135">
        <v>222900</v>
      </c>
      <c r="BN38" s="135">
        <v>14151</v>
      </c>
      <c r="BO38" s="135">
        <v>68208</v>
      </c>
      <c r="BP38" s="135">
        <v>0</v>
      </c>
      <c r="BQ38" s="135">
        <v>0</v>
      </c>
      <c r="BR38" s="482">
        <v>3.0653062857024728E-3</v>
      </c>
      <c r="BS38" s="134">
        <v>7578.666666666667</v>
      </c>
      <c r="BT38" s="134">
        <v>0</v>
      </c>
      <c r="BU38" s="134">
        <v>0</v>
      </c>
      <c r="BV38" s="135">
        <v>2300</v>
      </c>
      <c r="BW38" s="135">
        <v>173</v>
      </c>
      <c r="BX38" s="135">
        <v>160</v>
      </c>
      <c r="BY38" s="135">
        <v>0</v>
      </c>
      <c r="BZ38" s="135">
        <v>0</v>
      </c>
      <c r="CA38" s="135">
        <v>2633</v>
      </c>
      <c r="CB38" s="135">
        <v>0</v>
      </c>
    </row>
    <row r="39" spans="1:80">
      <c r="A39" s="72"/>
      <c r="B39" s="22"/>
      <c r="C39" s="134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482"/>
      <c r="BS39" s="134"/>
      <c r="BT39" s="134"/>
      <c r="BU39" s="134"/>
      <c r="BV39" s="70"/>
      <c r="BW39" s="70"/>
      <c r="BX39" s="70"/>
      <c r="BY39" s="70"/>
      <c r="BZ39" s="70"/>
      <c r="CA39" s="70"/>
      <c r="CB39" s="70"/>
    </row>
    <row r="40" spans="1:80">
      <c r="A40" s="72">
        <v>440</v>
      </c>
      <c r="B40" s="22" t="s">
        <v>122</v>
      </c>
      <c r="C40" s="134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482"/>
      <c r="BS40" s="134"/>
      <c r="BT40" s="134"/>
      <c r="BU40" s="134"/>
      <c r="BV40" s="70"/>
      <c r="BW40" s="70"/>
      <c r="BX40" s="70"/>
      <c r="BY40" s="70"/>
      <c r="BZ40" s="70"/>
      <c r="CA40" s="70"/>
      <c r="CB40" s="70"/>
    </row>
    <row r="41" spans="1:80">
      <c r="A41" s="72">
        <v>442</v>
      </c>
      <c r="B41" s="22" t="s">
        <v>123</v>
      </c>
      <c r="C41" s="134">
        <v>2</v>
      </c>
      <c r="D41" s="134">
        <v>0</v>
      </c>
      <c r="E41" s="134">
        <v>2</v>
      </c>
      <c r="F41" s="134">
        <v>33</v>
      </c>
      <c r="G41" s="134">
        <v>41</v>
      </c>
      <c r="H41" s="134">
        <v>3</v>
      </c>
      <c r="I41" s="134">
        <v>41</v>
      </c>
      <c r="J41" s="134">
        <v>6</v>
      </c>
      <c r="K41" s="134">
        <v>2</v>
      </c>
      <c r="L41" s="134">
        <v>0</v>
      </c>
      <c r="M41" s="134">
        <v>0</v>
      </c>
      <c r="N41" s="134">
        <v>0</v>
      </c>
      <c r="O41" s="134">
        <v>0</v>
      </c>
      <c r="P41" s="134">
        <v>42</v>
      </c>
      <c r="Q41" s="134">
        <v>84</v>
      </c>
      <c r="R41" s="135">
        <v>126</v>
      </c>
      <c r="S41" s="134">
        <v>0</v>
      </c>
      <c r="T41" s="134">
        <v>0</v>
      </c>
      <c r="U41" s="135">
        <v>1482</v>
      </c>
      <c r="V41" s="66" t="s">
        <v>81</v>
      </c>
      <c r="W41" s="66" t="s">
        <v>81</v>
      </c>
      <c r="X41" s="66" t="s">
        <v>81</v>
      </c>
      <c r="Y41" s="66" t="s">
        <v>81</v>
      </c>
      <c r="Z41" s="66" t="s">
        <v>81</v>
      </c>
      <c r="AA41" s="66" t="s">
        <v>81</v>
      </c>
      <c r="AB41" s="66" t="s">
        <v>81</v>
      </c>
      <c r="AC41" s="66" t="s">
        <v>81</v>
      </c>
      <c r="AD41" s="66" t="s">
        <v>81</v>
      </c>
      <c r="AE41" s="66" t="s">
        <v>81</v>
      </c>
      <c r="AF41" s="66" t="s">
        <v>81</v>
      </c>
      <c r="AG41" s="66" t="s">
        <v>81</v>
      </c>
      <c r="AH41" s="66" t="s">
        <v>81</v>
      </c>
      <c r="AI41" s="66" t="s">
        <v>81</v>
      </c>
      <c r="AJ41" s="66" t="s">
        <v>81</v>
      </c>
      <c r="AK41" s="66" t="s">
        <v>81</v>
      </c>
      <c r="AL41" s="66" t="s">
        <v>81</v>
      </c>
      <c r="AM41" s="66" t="s">
        <v>81</v>
      </c>
      <c r="AN41" s="66" t="s">
        <v>81</v>
      </c>
      <c r="AO41" s="66" t="s">
        <v>81</v>
      </c>
      <c r="AP41" s="66" t="s">
        <v>81</v>
      </c>
      <c r="AQ41" s="66" t="s">
        <v>81</v>
      </c>
      <c r="AR41" s="66" t="s">
        <v>81</v>
      </c>
      <c r="AS41" s="66" t="s">
        <v>81</v>
      </c>
      <c r="AT41" s="66" t="s">
        <v>81</v>
      </c>
      <c r="AU41" s="66" t="s">
        <v>81</v>
      </c>
      <c r="AV41" s="66" t="s">
        <v>81</v>
      </c>
      <c r="AW41" s="66" t="s">
        <v>81</v>
      </c>
      <c r="AX41" s="66" t="s">
        <v>81</v>
      </c>
      <c r="AY41" s="66" t="s">
        <v>81</v>
      </c>
      <c r="AZ41" s="66" t="s">
        <v>81</v>
      </c>
      <c r="BA41" s="66" t="s">
        <v>81</v>
      </c>
      <c r="BB41" s="66" t="s">
        <v>81</v>
      </c>
      <c r="BC41" s="66" t="s">
        <v>81</v>
      </c>
      <c r="BD41" s="66" t="s">
        <v>81</v>
      </c>
      <c r="BE41" s="66" t="s">
        <v>81</v>
      </c>
      <c r="BF41" s="66" t="s">
        <v>81</v>
      </c>
      <c r="BG41" s="66" t="s">
        <v>81</v>
      </c>
      <c r="BH41" s="66" t="s">
        <v>81</v>
      </c>
      <c r="BI41" s="66" t="s">
        <v>81</v>
      </c>
      <c r="BJ41" s="66" t="s">
        <v>81</v>
      </c>
      <c r="BK41" s="66" t="s">
        <v>81</v>
      </c>
      <c r="BL41" s="66" t="s">
        <v>81</v>
      </c>
      <c r="BM41" s="66" t="s">
        <v>81</v>
      </c>
      <c r="BN41" s="66" t="s">
        <v>81</v>
      </c>
      <c r="BO41" s="66" t="s">
        <v>81</v>
      </c>
      <c r="BP41" s="66" t="s">
        <v>81</v>
      </c>
      <c r="BQ41" s="66" t="s">
        <v>81</v>
      </c>
      <c r="BR41" s="66" t="s">
        <v>81</v>
      </c>
      <c r="BS41" s="66" t="s">
        <v>81</v>
      </c>
      <c r="BT41" s="66" t="s">
        <v>81</v>
      </c>
      <c r="BU41" s="66" t="s">
        <v>81</v>
      </c>
      <c r="BV41" s="66" t="s">
        <v>81</v>
      </c>
      <c r="BW41" s="66" t="s">
        <v>81</v>
      </c>
      <c r="BX41" s="66" t="s">
        <v>81</v>
      </c>
      <c r="BY41" s="66" t="s">
        <v>81</v>
      </c>
      <c r="BZ41" s="66" t="s">
        <v>81</v>
      </c>
      <c r="CA41" s="66" t="s">
        <v>81</v>
      </c>
      <c r="CB41" s="66" t="s">
        <v>81</v>
      </c>
    </row>
    <row r="42" spans="1:80">
      <c r="A42" s="72"/>
      <c r="B42" s="22"/>
      <c r="C42" s="134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482"/>
      <c r="BS42" s="134"/>
      <c r="BT42" s="134"/>
      <c r="BU42" s="134"/>
      <c r="BV42" s="70"/>
      <c r="BW42" s="70"/>
      <c r="BX42" s="70"/>
      <c r="BY42" s="70"/>
      <c r="BZ42" s="70"/>
      <c r="CA42" s="70"/>
      <c r="CB42" s="70"/>
    </row>
    <row r="43" spans="1:80">
      <c r="A43" s="72">
        <v>480</v>
      </c>
      <c r="B43" s="22" t="s">
        <v>124</v>
      </c>
      <c r="C43" s="134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482"/>
      <c r="BS43" s="134"/>
      <c r="BT43" s="134"/>
      <c r="BU43" s="134"/>
      <c r="BV43" s="70"/>
      <c r="BW43" s="70"/>
      <c r="BX43" s="70"/>
      <c r="BY43" s="70"/>
      <c r="BZ43" s="70"/>
      <c r="CA43" s="70"/>
      <c r="CB43" s="70"/>
    </row>
    <row r="44" spans="1:80">
      <c r="A44" s="72">
        <v>484</v>
      </c>
      <c r="B44" s="22" t="s">
        <v>125</v>
      </c>
      <c r="C44" s="134">
        <v>1</v>
      </c>
      <c r="D44" s="134">
        <v>0</v>
      </c>
      <c r="E44" s="134">
        <v>1</v>
      </c>
      <c r="F44" s="135">
        <v>13</v>
      </c>
      <c r="G44" s="135">
        <v>3</v>
      </c>
      <c r="H44" s="135">
        <v>11</v>
      </c>
      <c r="I44" s="135">
        <v>53</v>
      </c>
      <c r="J44" s="135">
        <v>2</v>
      </c>
      <c r="K44" s="135">
        <v>2</v>
      </c>
      <c r="L44" s="135">
        <v>0</v>
      </c>
      <c r="M44" s="135">
        <v>0</v>
      </c>
      <c r="N44" s="135">
        <v>0</v>
      </c>
      <c r="O44" s="135">
        <v>0</v>
      </c>
      <c r="P44" s="134">
        <v>26</v>
      </c>
      <c r="Q44" s="134">
        <v>58</v>
      </c>
      <c r="R44" s="135">
        <v>84</v>
      </c>
      <c r="S44" s="135">
        <v>2</v>
      </c>
      <c r="T44" s="135">
        <v>7</v>
      </c>
      <c r="U44" s="135">
        <v>1027</v>
      </c>
      <c r="V44" s="66" t="s">
        <v>81</v>
      </c>
      <c r="W44" s="66" t="s">
        <v>81</v>
      </c>
      <c r="X44" s="66" t="s">
        <v>81</v>
      </c>
      <c r="Y44" s="66" t="s">
        <v>81</v>
      </c>
      <c r="Z44" s="66" t="s">
        <v>81</v>
      </c>
      <c r="AA44" s="66" t="s">
        <v>81</v>
      </c>
      <c r="AB44" s="66" t="s">
        <v>81</v>
      </c>
      <c r="AC44" s="66" t="s">
        <v>81</v>
      </c>
      <c r="AD44" s="66" t="s">
        <v>81</v>
      </c>
      <c r="AE44" s="66" t="s">
        <v>81</v>
      </c>
      <c r="AF44" s="66" t="s">
        <v>81</v>
      </c>
      <c r="AG44" s="66" t="s">
        <v>81</v>
      </c>
      <c r="AH44" s="66" t="s">
        <v>81</v>
      </c>
      <c r="AI44" s="66" t="s">
        <v>81</v>
      </c>
      <c r="AJ44" s="66" t="s">
        <v>81</v>
      </c>
      <c r="AK44" s="66" t="s">
        <v>81</v>
      </c>
      <c r="AL44" s="66" t="s">
        <v>81</v>
      </c>
      <c r="AM44" s="66" t="s">
        <v>81</v>
      </c>
      <c r="AN44" s="66" t="s">
        <v>81</v>
      </c>
      <c r="AO44" s="66" t="s">
        <v>81</v>
      </c>
      <c r="AP44" s="66" t="s">
        <v>81</v>
      </c>
      <c r="AQ44" s="66" t="s">
        <v>81</v>
      </c>
      <c r="AR44" s="66" t="s">
        <v>81</v>
      </c>
      <c r="AS44" s="66" t="s">
        <v>81</v>
      </c>
      <c r="AT44" s="66" t="s">
        <v>81</v>
      </c>
      <c r="AU44" s="66" t="s">
        <v>81</v>
      </c>
      <c r="AV44" s="66" t="s">
        <v>81</v>
      </c>
      <c r="AW44" s="66" t="s">
        <v>81</v>
      </c>
      <c r="AX44" s="66" t="s">
        <v>81</v>
      </c>
      <c r="AY44" s="66" t="s">
        <v>81</v>
      </c>
      <c r="AZ44" s="66" t="s">
        <v>81</v>
      </c>
      <c r="BA44" s="66" t="s">
        <v>81</v>
      </c>
      <c r="BB44" s="66" t="s">
        <v>81</v>
      </c>
      <c r="BC44" s="66" t="s">
        <v>81</v>
      </c>
      <c r="BD44" s="66" t="s">
        <v>81</v>
      </c>
      <c r="BE44" s="66" t="s">
        <v>81</v>
      </c>
      <c r="BF44" s="66" t="s">
        <v>81</v>
      </c>
      <c r="BG44" s="66" t="s">
        <v>81</v>
      </c>
      <c r="BH44" s="66" t="s">
        <v>81</v>
      </c>
      <c r="BI44" s="66" t="s">
        <v>81</v>
      </c>
      <c r="BJ44" s="66" t="s">
        <v>81</v>
      </c>
      <c r="BK44" s="66" t="s">
        <v>81</v>
      </c>
      <c r="BL44" s="66" t="s">
        <v>81</v>
      </c>
      <c r="BM44" s="66" t="s">
        <v>81</v>
      </c>
      <c r="BN44" s="66" t="s">
        <v>81</v>
      </c>
      <c r="BO44" s="66" t="s">
        <v>81</v>
      </c>
      <c r="BP44" s="66" t="s">
        <v>81</v>
      </c>
      <c r="BQ44" s="66" t="s">
        <v>81</v>
      </c>
      <c r="BR44" s="66" t="s">
        <v>81</v>
      </c>
      <c r="BS44" s="66" t="s">
        <v>81</v>
      </c>
      <c r="BT44" s="66" t="s">
        <v>81</v>
      </c>
      <c r="BU44" s="66" t="s">
        <v>81</v>
      </c>
      <c r="BV44" s="66" t="s">
        <v>81</v>
      </c>
      <c r="BW44" s="66" t="s">
        <v>81</v>
      </c>
      <c r="BX44" s="66" t="s">
        <v>81</v>
      </c>
      <c r="BY44" s="66" t="s">
        <v>81</v>
      </c>
      <c r="BZ44" s="66" t="s">
        <v>81</v>
      </c>
      <c r="CA44" s="66" t="s">
        <v>81</v>
      </c>
      <c r="CB44" s="66" t="s">
        <v>81</v>
      </c>
    </row>
    <row r="45" spans="1:80">
      <c r="A45" s="72">
        <v>488</v>
      </c>
      <c r="B45" s="22" t="s">
        <v>1900</v>
      </c>
      <c r="C45" s="134">
        <v>4</v>
      </c>
      <c r="D45" s="134">
        <v>0</v>
      </c>
      <c r="E45" s="134">
        <v>4</v>
      </c>
      <c r="F45" s="135">
        <v>95</v>
      </c>
      <c r="G45" s="135">
        <v>67</v>
      </c>
      <c r="H45" s="135">
        <v>2</v>
      </c>
      <c r="I45" s="135">
        <v>15</v>
      </c>
      <c r="J45" s="135">
        <v>26</v>
      </c>
      <c r="K45" s="135">
        <v>13</v>
      </c>
      <c r="L45" s="135">
        <v>0</v>
      </c>
      <c r="M45" s="135">
        <v>0</v>
      </c>
      <c r="N45" s="135">
        <v>0</v>
      </c>
      <c r="O45" s="135">
        <v>0</v>
      </c>
      <c r="P45" s="134">
        <v>123</v>
      </c>
      <c r="Q45" s="134">
        <v>95</v>
      </c>
      <c r="R45" s="135">
        <v>218</v>
      </c>
      <c r="S45" s="135">
        <v>0</v>
      </c>
      <c r="T45" s="135">
        <v>0</v>
      </c>
      <c r="U45" s="135">
        <v>2571</v>
      </c>
      <c r="V45" s="135">
        <v>67573</v>
      </c>
      <c r="W45" s="135">
        <v>132443</v>
      </c>
      <c r="X45" s="135">
        <v>197</v>
      </c>
      <c r="Y45" s="135">
        <v>9038</v>
      </c>
      <c r="Z45" s="135">
        <v>2372</v>
      </c>
      <c r="AA45" s="135">
        <v>0</v>
      </c>
      <c r="AB45" s="135">
        <v>11203</v>
      </c>
      <c r="AC45" s="135">
        <v>155253</v>
      </c>
      <c r="AD45" s="135">
        <v>254445</v>
      </c>
      <c r="AE45" s="135">
        <v>20349</v>
      </c>
      <c r="AF45" s="135">
        <v>0</v>
      </c>
      <c r="AG45" s="135">
        <v>14763</v>
      </c>
      <c r="AH45" s="135">
        <v>289557</v>
      </c>
      <c r="AI45" s="135">
        <v>273596</v>
      </c>
      <c r="AJ45" s="135">
        <v>133105</v>
      </c>
      <c r="AK45" s="135">
        <v>124941</v>
      </c>
      <c r="AL45" s="135">
        <v>37008</v>
      </c>
      <c r="AM45" s="135">
        <v>10712</v>
      </c>
      <c r="AN45" s="135">
        <v>47720</v>
      </c>
      <c r="AO45" s="135">
        <v>1115</v>
      </c>
      <c r="AP45" s="135">
        <v>6055</v>
      </c>
      <c r="AQ45" s="135">
        <v>746</v>
      </c>
      <c r="AR45" s="135">
        <v>7916</v>
      </c>
      <c r="AS45" s="135">
        <v>0</v>
      </c>
      <c r="AT45" s="135">
        <v>7916</v>
      </c>
      <c r="AU45" s="135">
        <v>143</v>
      </c>
      <c r="AV45" s="135">
        <v>0</v>
      </c>
      <c r="AW45" s="135">
        <v>6966</v>
      </c>
      <c r="AX45" s="135">
        <v>1130</v>
      </c>
      <c r="AY45" s="135">
        <v>1160</v>
      </c>
      <c r="AZ45" s="135">
        <v>-30</v>
      </c>
      <c r="BA45" s="135">
        <v>350</v>
      </c>
      <c r="BB45" s="135">
        <v>797</v>
      </c>
      <c r="BC45" s="135">
        <v>2364</v>
      </c>
      <c r="BD45" s="135">
        <v>1879</v>
      </c>
      <c r="BE45" s="135">
        <v>-485</v>
      </c>
      <c r="BF45" s="135">
        <v>2320</v>
      </c>
      <c r="BG45" s="135">
        <v>1607</v>
      </c>
      <c r="BH45" s="135">
        <v>-713</v>
      </c>
      <c r="BI45" s="135">
        <v>29338</v>
      </c>
      <c r="BJ45" s="135">
        <v>23749</v>
      </c>
      <c r="BK45" s="135">
        <v>-5589</v>
      </c>
      <c r="BL45" s="135">
        <v>34022</v>
      </c>
      <c r="BM45" s="135">
        <v>27235</v>
      </c>
      <c r="BN45" s="135">
        <v>-6787</v>
      </c>
      <c r="BO45" s="135">
        <v>29493</v>
      </c>
      <c r="BP45" s="135">
        <v>0</v>
      </c>
      <c r="BQ45" s="135">
        <v>0</v>
      </c>
      <c r="BR45" s="482">
        <v>1.3254321822106356E-3</v>
      </c>
      <c r="BS45" s="134">
        <v>7373.25</v>
      </c>
      <c r="BT45" s="134">
        <v>0</v>
      </c>
      <c r="BU45" s="134">
        <v>0</v>
      </c>
      <c r="BV45" s="135">
        <v>0</v>
      </c>
      <c r="BW45" s="135">
        <v>84</v>
      </c>
      <c r="BX45" s="135">
        <v>2</v>
      </c>
      <c r="BY45" s="135">
        <v>0</v>
      </c>
      <c r="BZ45" s="135">
        <v>0</v>
      </c>
      <c r="CA45" s="135">
        <v>86</v>
      </c>
      <c r="CB45" s="135">
        <v>0</v>
      </c>
    </row>
    <row r="46" spans="1:80">
      <c r="A46" s="72"/>
      <c r="B46" s="22"/>
      <c r="C46" s="134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482"/>
      <c r="BS46" s="134"/>
      <c r="BT46" s="134"/>
      <c r="BU46" s="134"/>
      <c r="BV46" s="70"/>
      <c r="BW46" s="70"/>
      <c r="BX46" s="70"/>
      <c r="BY46" s="70"/>
      <c r="BZ46" s="70"/>
      <c r="CA46" s="70"/>
      <c r="CB46" s="70"/>
    </row>
    <row r="47" spans="1:80">
      <c r="A47" s="72">
        <v>500</v>
      </c>
      <c r="B47" s="22" t="s">
        <v>127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482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</row>
    <row r="48" spans="1:80">
      <c r="A48" s="72">
        <v>506</v>
      </c>
      <c r="B48" s="22" t="s">
        <v>1901</v>
      </c>
      <c r="C48" s="134">
        <v>2</v>
      </c>
      <c r="D48" s="134">
        <v>0</v>
      </c>
      <c r="E48" s="134">
        <v>2</v>
      </c>
      <c r="F48" s="135">
        <v>57</v>
      </c>
      <c r="G48" s="135">
        <v>2</v>
      </c>
      <c r="H48" s="135">
        <v>8</v>
      </c>
      <c r="I48" s="135">
        <v>29</v>
      </c>
      <c r="J48" s="135">
        <v>0</v>
      </c>
      <c r="K48" s="135">
        <v>0</v>
      </c>
      <c r="L48" s="135">
        <v>0</v>
      </c>
      <c r="M48" s="135">
        <v>0</v>
      </c>
      <c r="N48" s="135">
        <v>4</v>
      </c>
      <c r="O48" s="135">
        <v>0</v>
      </c>
      <c r="P48" s="134">
        <v>61</v>
      </c>
      <c r="Q48" s="134">
        <v>31</v>
      </c>
      <c r="R48" s="135">
        <v>92</v>
      </c>
      <c r="S48" s="135">
        <v>1</v>
      </c>
      <c r="T48" s="135">
        <v>0</v>
      </c>
      <c r="U48" s="135">
        <v>1188</v>
      </c>
      <c r="V48" s="66" t="s">
        <v>81</v>
      </c>
      <c r="W48" s="66" t="s">
        <v>81</v>
      </c>
      <c r="X48" s="66" t="s">
        <v>81</v>
      </c>
      <c r="Y48" s="66" t="s">
        <v>81</v>
      </c>
      <c r="Z48" s="66" t="s">
        <v>81</v>
      </c>
      <c r="AA48" s="66" t="s">
        <v>81</v>
      </c>
      <c r="AB48" s="66" t="s">
        <v>81</v>
      </c>
      <c r="AC48" s="66" t="s">
        <v>81</v>
      </c>
      <c r="AD48" s="66" t="s">
        <v>81</v>
      </c>
      <c r="AE48" s="66" t="s">
        <v>81</v>
      </c>
      <c r="AF48" s="66" t="s">
        <v>81</v>
      </c>
      <c r="AG48" s="66" t="s">
        <v>81</v>
      </c>
      <c r="AH48" s="66" t="s">
        <v>81</v>
      </c>
      <c r="AI48" s="66" t="s">
        <v>81</v>
      </c>
      <c r="AJ48" s="66" t="s">
        <v>81</v>
      </c>
      <c r="AK48" s="66" t="s">
        <v>81</v>
      </c>
      <c r="AL48" s="66" t="s">
        <v>81</v>
      </c>
      <c r="AM48" s="66" t="s">
        <v>81</v>
      </c>
      <c r="AN48" s="66" t="s">
        <v>81</v>
      </c>
      <c r="AO48" s="66" t="s">
        <v>81</v>
      </c>
      <c r="AP48" s="66" t="s">
        <v>81</v>
      </c>
      <c r="AQ48" s="66" t="s">
        <v>81</v>
      </c>
      <c r="AR48" s="66" t="s">
        <v>81</v>
      </c>
      <c r="AS48" s="66" t="s">
        <v>81</v>
      </c>
      <c r="AT48" s="66" t="s">
        <v>81</v>
      </c>
      <c r="AU48" s="66" t="s">
        <v>81</v>
      </c>
      <c r="AV48" s="66" t="s">
        <v>81</v>
      </c>
      <c r="AW48" s="66" t="s">
        <v>81</v>
      </c>
      <c r="AX48" s="66" t="s">
        <v>81</v>
      </c>
      <c r="AY48" s="66" t="s">
        <v>81</v>
      </c>
      <c r="AZ48" s="66" t="s">
        <v>81</v>
      </c>
      <c r="BA48" s="66" t="s">
        <v>81</v>
      </c>
      <c r="BB48" s="66" t="s">
        <v>81</v>
      </c>
      <c r="BC48" s="66" t="s">
        <v>81</v>
      </c>
      <c r="BD48" s="66" t="s">
        <v>81</v>
      </c>
      <c r="BE48" s="66" t="s">
        <v>81</v>
      </c>
      <c r="BF48" s="66" t="s">
        <v>81</v>
      </c>
      <c r="BG48" s="66" t="s">
        <v>81</v>
      </c>
      <c r="BH48" s="66" t="s">
        <v>81</v>
      </c>
      <c r="BI48" s="66" t="s">
        <v>81</v>
      </c>
      <c r="BJ48" s="66" t="s">
        <v>81</v>
      </c>
      <c r="BK48" s="66" t="s">
        <v>81</v>
      </c>
      <c r="BL48" s="66" t="s">
        <v>81</v>
      </c>
      <c r="BM48" s="66" t="s">
        <v>81</v>
      </c>
      <c r="BN48" s="66" t="s">
        <v>81</v>
      </c>
      <c r="BO48" s="66" t="s">
        <v>81</v>
      </c>
      <c r="BP48" s="66" t="s">
        <v>81</v>
      </c>
      <c r="BQ48" s="66" t="s">
        <v>81</v>
      </c>
      <c r="BR48" s="66" t="s">
        <v>81</v>
      </c>
      <c r="BS48" s="66" t="s">
        <v>81</v>
      </c>
      <c r="BT48" s="66" t="s">
        <v>81</v>
      </c>
      <c r="BU48" s="66" t="s">
        <v>81</v>
      </c>
      <c r="BV48" s="66" t="s">
        <v>81</v>
      </c>
      <c r="BW48" s="66" t="s">
        <v>81</v>
      </c>
      <c r="BX48" s="66" t="s">
        <v>81</v>
      </c>
      <c r="BY48" s="66" t="s">
        <v>81</v>
      </c>
      <c r="BZ48" s="66" t="s">
        <v>81</v>
      </c>
      <c r="CA48" s="66" t="s">
        <v>81</v>
      </c>
      <c r="CB48" s="66" t="s">
        <v>81</v>
      </c>
    </row>
    <row r="49" spans="1:80" ht="12.75" thickBot="1">
      <c r="A49" s="68"/>
      <c r="B49" s="67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378"/>
      <c r="BD49" s="378"/>
      <c r="BE49" s="378"/>
      <c r="BF49" s="378"/>
      <c r="BG49" s="378"/>
      <c r="BH49" s="378"/>
      <c r="BI49" s="378"/>
      <c r="BJ49" s="378"/>
      <c r="BK49" s="378"/>
      <c r="BL49" s="378"/>
      <c r="BM49" s="378"/>
      <c r="BN49" s="378"/>
      <c r="BO49" s="143"/>
      <c r="BP49" s="143"/>
      <c r="BQ49" s="143"/>
      <c r="BR49" s="51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</row>
  </sheetData>
  <phoneticPr fontId="2"/>
  <pageMargins left="0.51181102362204722" right="0.35433070866141736" top="0.98425196850393704" bottom="0.98425196850393704" header="0.51181102362204722" footer="0.51181102362204722"/>
  <pageSetup paperSize="9" scale="60" orientation="landscape" r:id="rId1"/>
  <headerFooter alignWithMargins="0"/>
  <colBreaks count="4" manualBreakCount="4">
    <brk id="22" max="1048575" man="1"/>
    <brk id="37" max="1048575" man="1"/>
    <brk id="54" max="1048575" man="1"/>
    <brk id="6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zoomScaleSheetLayoutView="70" workbookViewId="0">
      <pane xSplit="2" topLeftCell="C1" activePane="topRight" state="frozen"/>
      <selection activeCell="E21" sqref="E21"/>
      <selection pane="topRight"/>
    </sheetView>
  </sheetViews>
  <sheetFormatPr defaultRowHeight="14.85" customHeight="1"/>
  <cols>
    <col min="1" max="1" width="2.625" style="557" customWidth="1"/>
    <col min="2" max="2" width="10.625" style="557" customWidth="1"/>
    <col min="3" max="4" width="5.625" style="557" customWidth="1"/>
    <col min="5" max="5" width="5.125" style="557" customWidth="1"/>
    <col min="6" max="6" width="6.5" style="557" customWidth="1"/>
    <col min="7" max="8" width="6.625" style="557" customWidth="1"/>
    <col min="9" max="9" width="5.125" style="557" customWidth="1"/>
    <col min="10" max="10" width="6.5" style="557" customWidth="1"/>
    <col min="11" max="12" width="8.125" style="557" customWidth="1"/>
    <col min="13" max="13" width="5.5" style="557" customWidth="1"/>
    <col min="14" max="14" width="6.625" style="557" customWidth="1"/>
    <col min="15" max="256" width="9" style="557"/>
    <col min="257" max="257" width="2.625" style="557" customWidth="1"/>
    <col min="258" max="258" width="10.625" style="557" customWidth="1"/>
    <col min="259" max="260" width="5.625" style="557" customWidth="1"/>
    <col min="261" max="261" width="5.125" style="557" customWidth="1"/>
    <col min="262" max="262" width="6.5" style="557" customWidth="1"/>
    <col min="263" max="264" width="6.625" style="557" customWidth="1"/>
    <col min="265" max="265" width="5.125" style="557" customWidth="1"/>
    <col min="266" max="266" width="6.5" style="557" customWidth="1"/>
    <col min="267" max="268" width="8.125" style="557" customWidth="1"/>
    <col min="269" max="269" width="5.5" style="557" customWidth="1"/>
    <col min="270" max="270" width="6.625" style="557" customWidth="1"/>
    <col min="271" max="512" width="9" style="557"/>
    <col min="513" max="513" width="2.625" style="557" customWidth="1"/>
    <col min="514" max="514" width="10.625" style="557" customWidth="1"/>
    <col min="515" max="516" width="5.625" style="557" customWidth="1"/>
    <col min="517" max="517" width="5.125" style="557" customWidth="1"/>
    <col min="518" max="518" width="6.5" style="557" customWidth="1"/>
    <col min="519" max="520" width="6.625" style="557" customWidth="1"/>
    <col min="521" max="521" width="5.125" style="557" customWidth="1"/>
    <col min="522" max="522" width="6.5" style="557" customWidth="1"/>
    <col min="523" max="524" width="8.125" style="557" customWidth="1"/>
    <col min="525" max="525" width="5.5" style="557" customWidth="1"/>
    <col min="526" max="526" width="6.625" style="557" customWidth="1"/>
    <col min="527" max="768" width="9" style="557"/>
    <col min="769" max="769" width="2.625" style="557" customWidth="1"/>
    <col min="770" max="770" width="10.625" style="557" customWidth="1"/>
    <col min="771" max="772" width="5.625" style="557" customWidth="1"/>
    <col min="773" max="773" width="5.125" style="557" customWidth="1"/>
    <col min="774" max="774" width="6.5" style="557" customWidth="1"/>
    <col min="775" max="776" width="6.625" style="557" customWidth="1"/>
    <col min="777" max="777" width="5.125" style="557" customWidth="1"/>
    <col min="778" max="778" width="6.5" style="557" customWidth="1"/>
    <col min="779" max="780" width="8.125" style="557" customWidth="1"/>
    <col min="781" max="781" width="5.5" style="557" customWidth="1"/>
    <col min="782" max="782" width="6.625" style="557" customWidth="1"/>
    <col min="783" max="1024" width="9" style="557"/>
    <col min="1025" max="1025" width="2.625" style="557" customWidth="1"/>
    <col min="1026" max="1026" width="10.625" style="557" customWidth="1"/>
    <col min="1027" max="1028" width="5.625" style="557" customWidth="1"/>
    <col min="1029" max="1029" width="5.125" style="557" customWidth="1"/>
    <col min="1030" max="1030" width="6.5" style="557" customWidth="1"/>
    <col min="1031" max="1032" width="6.625" style="557" customWidth="1"/>
    <col min="1033" max="1033" width="5.125" style="557" customWidth="1"/>
    <col min="1034" max="1034" width="6.5" style="557" customWidth="1"/>
    <col min="1035" max="1036" width="8.125" style="557" customWidth="1"/>
    <col min="1037" max="1037" width="5.5" style="557" customWidth="1"/>
    <col min="1038" max="1038" width="6.625" style="557" customWidth="1"/>
    <col min="1039" max="1280" width="9" style="557"/>
    <col min="1281" max="1281" width="2.625" style="557" customWidth="1"/>
    <col min="1282" max="1282" width="10.625" style="557" customWidth="1"/>
    <col min="1283" max="1284" width="5.625" style="557" customWidth="1"/>
    <col min="1285" max="1285" width="5.125" style="557" customWidth="1"/>
    <col min="1286" max="1286" width="6.5" style="557" customWidth="1"/>
    <col min="1287" max="1288" width="6.625" style="557" customWidth="1"/>
    <col min="1289" max="1289" width="5.125" style="557" customWidth="1"/>
    <col min="1290" max="1290" width="6.5" style="557" customWidth="1"/>
    <col min="1291" max="1292" width="8.125" style="557" customWidth="1"/>
    <col min="1293" max="1293" width="5.5" style="557" customWidth="1"/>
    <col min="1294" max="1294" width="6.625" style="557" customWidth="1"/>
    <col min="1295" max="1536" width="9" style="557"/>
    <col min="1537" max="1537" width="2.625" style="557" customWidth="1"/>
    <col min="1538" max="1538" width="10.625" style="557" customWidth="1"/>
    <col min="1539" max="1540" width="5.625" style="557" customWidth="1"/>
    <col min="1541" max="1541" width="5.125" style="557" customWidth="1"/>
    <col min="1542" max="1542" width="6.5" style="557" customWidth="1"/>
    <col min="1543" max="1544" width="6.625" style="557" customWidth="1"/>
    <col min="1545" max="1545" width="5.125" style="557" customWidth="1"/>
    <col min="1546" max="1546" width="6.5" style="557" customWidth="1"/>
    <col min="1547" max="1548" width="8.125" style="557" customWidth="1"/>
    <col min="1549" max="1549" width="5.5" style="557" customWidth="1"/>
    <col min="1550" max="1550" width="6.625" style="557" customWidth="1"/>
    <col min="1551" max="1792" width="9" style="557"/>
    <col min="1793" max="1793" width="2.625" style="557" customWidth="1"/>
    <col min="1794" max="1794" width="10.625" style="557" customWidth="1"/>
    <col min="1795" max="1796" width="5.625" style="557" customWidth="1"/>
    <col min="1797" max="1797" width="5.125" style="557" customWidth="1"/>
    <col min="1798" max="1798" width="6.5" style="557" customWidth="1"/>
    <col min="1799" max="1800" width="6.625" style="557" customWidth="1"/>
    <col min="1801" max="1801" width="5.125" style="557" customWidth="1"/>
    <col min="1802" max="1802" width="6.5" style="557" customWidth="1"/>
    <col min="1803" max="1804" width="8.125" style="557" customWidth="1"/>
    <col min="1805" max="1805" width="5.5" style="557" customWidth="1"/>
    <col min="1806" max="1806" width="6.625" style="557" customWidth="1"/>
    <col min="1807" max="2048" width="9" style="557"/>
    <col min="2049" max="2049" width="2.625" style="557" customWidth="1"/>
    <col min="2050" max="2050" width="10.625" style="557" customWidth="1"/>
    <col min="2051" max="2052" width="5.625" style="557" customWidth="1"/>
    <col min="2053" max="2053" width="5.125" style="557" customWidth="1"/>
    <col min="2054" max="2054" width="6.5" style="557" customWidth="1"/>
    <col min="2055" max="2056" width="6.625" style="557" customWidth="1"/>
    <col min="2057" max="2057" width="5.125" style="557" customWidth="1"/>
    <col min="2058" max="2058" width="6.5" style="557" customWidth="1"/>
    <col min="2059" max="2060" width="8.125" style="557" customWidth="1"/>
    <col min="2061" max="2061" width="5.5" style="557" customWidth="1"/>
    <col min="2062" max="2062" width="6.625" style="557" customWidth="1"/>
    <col min="2063" max="2304" width="9" style="557"/>
    <col min="2305" max="2305" width="2.625" style="557" customWidth="1"/>
    <col min="2306" max="2306" width="10.625" style="557" customWidth="1"/>
    <col min="2307" max="2308" width="5.625" style="557" customWidth="1"/>
    <col min="2309" max="2309" width="5.125" style="557" customWidth="1"/>
    <col min="2310" max="2310" width="6.5" style="557" customWidth="1"/>
    <col min="2311" max="2312" width="6.625" style="557" customWidth="1"/>
    <col min="2313" max="2313" width="5.125" style="557" customWidth="1"/>
    <col min="2314" max="2314" width="6.5" style="557" customWidth="1"/>
    <col min="2315" max="2316" width="8.125" style="557" customWidth="1"/>
    <col min="2317" max="2317" width="5.5" style="557" customWidth="1"/>
    <col min="2318" max="2318" width="6.625" style="557" customWidth="1"/>
    <col min="2319" max="2560" width="9" style="557"/>
    <col min="2561" max="2561" width="2.625" style="557" customWidth="1"/>
    <col min="2562" max="2562" width="10.625" style="557" customWidth="1"/>
    <col min="2563" max="2564" width="5.625" style="557" customWidth="1"/>
    <col min="2565" max="2565" width="5.125" style="557" customWidth="1"/>
    <col min="2566" max="2566" width="6.5" style="557" customWidth="1"/>
    <col min="2567" max="2568" width="6.625" style="557" customWidth="1"/>
    <col min="2569" max="2569" width="5.125" style="557" customWidth="1"/>
    <col min="2570" max="2570" width="6.5" style="557" customWidth="1"/>
    <col min="2571" max="2572" width="8.125" style="557" customWidth="1"/>
    <col min="2573" max="2573" width="5.5" style="557" customWidth="1"/>
    <col min="2574" max="2574" width="6.625" style="557" customWidth="1"/>
    <col min="2575" max="2816" width="9" style="557"/>
    <col min="2817" max="2817" width="2.625" style="557" customWidth="1"/>
    <col min="2818" max="2818" width="10.625" style="557" customWidth="1"/>
    <col min="2819" max="2820" width="5.625" style="557" customWidth="1"/>
    <col min="2821" max="2821" width="5.125" style="557" customWidth="1"/>
    <col min="2822" max="2822" width="6.5" style="557" customWidth="1"/>
    <col min="2823" max="2824" width="6.625" style="557" customWidth="1"/>
    <col min="2825" max="2825" width="5.125" style="557" customWidth="1"/>
    <col min="2826" max="2826" width="6.5" style="557" customWidth="1"/>
    <col min="2827" max="2828" width="8.125" style="557" customWidth="1"/>
    <col min="2829" max="2829" width="5.5" style="557" customWidth="1"/>
    <col min="2830" max="2830" width="6.625" style="557" customWidth="1"/>
    <col min="2831" max="3072" width="9" style="557"/>
    <col min="3073" max="3073" width="2.625" style="557" customWidth="1"/>
    <col min="3074" max="3074" width="10.625" style="557" customWidth="1"/>
    <col min="3075" max="3076" width="5.625" style="557" customWidth="1"/>
    <col min="3077" max="3077" width="5.125" style="557" customWidth="1"/>
    <col min="3078" max="3078" width="6.5" style="557" customWidth="1"/>
    <col min="3079" max="3080" width="6.625" style="557" customWidth="1"/>
    <col min="3081" max="3081" width="5.125" style="557" customWidth="1"/>
    <col min="3082" max="3082" width="6.5" style="557" customWidth="1"/>
    <col min="3083" max="3084" width="8.125" style="557" customWidth="1"/>
    <col min="3085" max="3085" width="5.5" style="557" customWidth="1"/>
    <col min="3086" max="3086" width="6.625" style="557" customWidth="1"/>
    <col min="3087" max="3328" width="9" style="557"/>
    <col min="3329" max="3329" width="2.625" style="557" customWidth="1"/>
    <col min="3330" max="3330" width="10.625" style="557" customWidth="1"/>
    <col min="3331" max="3332" width="5.625" style="557" customWidth="1"/>
    <col min="3333" max="3333" width="5.125" style="557" customWidth="1"/>
    <col min="3334" max="3334" width="6.5" style="557" customWidth="1"/>
    <col min="3335" max="3336" width="6.625" style="557" customWidth="1"/>
    <col min="3337" max="3337" width="5.125" style="557" customWidth="1"/>
    <col min="3338" max="3338" width="6.5" style="557" customWidth="1"/>
    <col min="3339" max="3340" width="8.125" style="557" customWidth="1"/>
    <col min="3341" max="3341" width="5.5" style="557" customWidth="1"/>
    <col min="3342" max="3342" width="6.625" style="557" customWidth="1"/>
    <col min="3343" max="3584" width="9" style="557"/>
    <col min="3585" max="3585" width="2.625" style="557" customWidth="1"/>
    <col min="3586" max="3586" width="10.625" style="557" customWidth="1"/>
    <col min="3587" max="3588" width="5.625" style="557" customWidth="1"/>
    <col min="3589" max="3589" width="5.125" style="557" customWidth="1"/>
    <col min="3590" max="3590" width="6.5" style="557" customWidth="1"/>
    <col min="3591" max="3592" width="6.625" style="557" customWidth="1"/>
    <col min="3593" max="3593" width="5.125" style="557" customWidth="1"/>
    <col min="3594" max="3594" width="6.5" style="557" customWidth="1"/>
    <col min="3595" max="3596" width="8.125" style="557" customWidth="1"/>
    <col min="3597" max="3597" width="5.5" style="557" customWidth="1"/>
    <col min="3598" max="3598" width="6.625" style="557" customWidth="1"/>
    <col min="3599" max="3840" width="9" style="557"/>
    <col min="3841" max="3841" width="2.625" style="557" customWidth="1"/>
    <col min="3842" max="3842" width="10.625" style="557" customWidth="1"/>
    <col min="3843" max="3844" width="5.625" style="557" customWidth="1"/>
    <col min="3845" max="3845" width="5.125" style="557" customWidth="1"/>
    <col min="3846" max="3846" width="6.5" style="557" customWidth="1"/>
    <col min="3847" max="3848" width="6.625" style="557" customWidth="1"/>
    <col min="3849" max="3849" width="5.125" style="557" customWidth="1"/>
    <col min="3850" max="3850" width="6.5" style="557" customWidth="1"/>
    <col min="3851" max="3852" width="8.125" style="557" customWidth="1"/>
    <col min="3853" max="3853" width="5.5" style="557" customWidth="1"/>
    <col min="3854" max="3854" width="6.625" style="557" customWidth="1"/>
    <col min="3855" max="4096" width="9" style="557"/>
    <col min="4097" max="4097" width="2.625" style="557" customWidth="1"/>
    <col min="4098" max="4098" width="10.625" style="557" customWidth="1"/>
    <col min="4099" max="4100" width="5.625" style="557" customWidth="1"/>
    <col min="4101" max="4101" width="5.125" style="557" customWidth="1"/>
    <col min="4102" max="4102" width="6.5" style="557" customWidth="1"/>
    <col min="4103" max="4104" width="6.625" style="557" customWidth="1"/>
    <col min="4105" max="4105" width="5.125" style="557" customWidth="1"/>
    <col min="4106" max="4106" width="6.5" style="557" customWidth="1"/>
    <col min="4107" max="4108" width="8.125" style="557" customWidth="1"/>
    <col min="4109" max="4109" width="5.5" style="557" customWidth="1"/>
    <col min="4110" max="4110" width="6.625" style="557" customWidth="1"/>
    <col min="4111" max="4352" width="9" style="557"/>
    <col min="4353" max="4353" width="2.625" style="557" customWidth="1"/>
    <col min="4354" max="4354" width="10.625" style="557" customWidth="1"/>
    <col min="4355" max="4356" width="5.625" style="557" customWidth="1"/>
    <col min="4357" max="4357" width="5.125" style="557" customWidth="1"/>
    <col min="4358" max="4358" width="6.5" style="557" customWidth="1"/>
    <col min="4359" max="4360" width="6.625" style="557" customWidth="1"/>
    <col min="4361" max="4361" width="5.125" style="557" customWidth="1"/>
    <col min="4362" max="4362" width="6.5" style="557" customWidth="1"/>
    <col min="4363" max="4364" width="8.125" style="557" customWidth="1"/>
    <col min="4365" max="4365" width="5.5" style="557" customWidth="1"/>
    <col min="4366" max="4366" width="6.625" style="557" customWidth="1"/>
    <col min="4367" max="4608" width="9" style="557"/>
    <col min="4609" max="4609" width="2.625" style="557" customWidth="1"/>
    <col min="4610" max="4610" width="10.625" style="557" customWidth="1"/>
    <col min="4611" max="4612" width="5.625" style="557" customWidth="1"/>
    <col min="4613" max="4613" width="5.125" style="557" customWidth="1"/>
    <col min="4614" max="4614" width="6.5" style="557" customWidth="1"/>
    <col min="4615" max="4616" width="6.625" style="557" customWidth="1"/>
    <col min="4617" max="4617" width="5.125" style="557" customWidth="1"/>
    <col min="4618" max="4618" width="6.5" style="557" customWidth="1"/>
    <col min="4619" max="4620" width="8.125" style="557" customWidth="1"/>
    <col min="4621" max="4621" width="5.5" style="557" customWidth="1"/>
    <col min="4622" max="4622" width="6.625" style="557" customWidth="1"/>
    <col min="4623" max="4864" width="9" style="557"/>
    <col min="4865" max="4865" width="2.625" style="557" customWidth="1"/>
    <col min="4866" max="4866" width="10.625" style="557" customWidth="1"/>
    <col min="4867" max="4868" width="5.625" style="557" customWidth="1"/>
    <col min="4869" max="4869" width="5.125" style="557" customWidth="1"/>
    <col min="4870" max="4870" width="6.5" style="557" customWidth="1"/>
    <col min="4871" max="4872" width="6.625" style="557" customWidth="1"/>
    <col min="4873" max="4873" width="5.125" style="557" customWidth="1"/>
    <col min="4874" max="4874" width="6.5" style="557" customWidth="1"/>
    <col min="4875" max="4876" width="8.125" style="557" customWidth="1"/>
    <col min="4877" max="4877" width="5.5" style="557" customWidth="1"/>
    <col min="4878" max="4878" width="6.625" style="557" customWidth="1"/>
    <col min="4879" max="5120" width="9" style="557"/>
    <col min="5121" max="5121" width="2.625" style="557" customWidth="1"/>
    <col min="5122" max="5122" width="10.625" style="557" customWidth="1"/>
    <col min="5123" max="5124" width="5.625" style="557" customWidth="1"/>
    <col min="5125" max="5125" width="5.125" style="557" customWidth="1"/>
    <col min="5126" max="5126" width="6.5" style="557" customWidth="1"/>
    <col min="5127" max="5128" width="6.625" style="557" customWidth="1"/>
    <col min="5129" max="5129" width="5.125" style="557" customWidth="1"/>
    <col min="5130" max="5130" width="6.5" style="557" customWidth="1"/>
    <col min="5131" max="5132" width="8.125" style="557" customWidth="1"/>
    <col min="5133" max="5133" width="5.5" style="557" customWidth="1"/>
    <col min="5134" max="5134" width="6.625" style="557" customWidth="1"/>
    <col min="5135" max="5376" width="9" style="557"/>
    <col min="5377" max="5377" width="2.625" style="557" customWidth="1"/>
    <col min="5378" max="5378" width="10.625" style="557" customWidth="1"/>
    <col min="5379" max="5380" width="5.625" style="557" customWidth="1"/>
    <col min="5381" max="5381" width="5.125" style="557" customWidth="1"/>
    <col min="5382" max="5382" width="6.5" style="557" customWidth="1"/>
    <col min="5383" max="5384" width="6.625" style="557" customWidth="1"/>
    <col min="5385" max="5385" width="5.125" style="557" customWidth="1"/>
    <col min="5386" max="5386" width="6.5" style="557" customWidth="1"/>
    <col min="5387" max="5388" width="8.125" style="557" customWidth="1"/>
    <col min="5389" max="5389" width="5.5" style="557" customWidth="1"/>
    <col min="5390" max="5390" width="6.625" style="557" customWidth="1"/>
    <col min="5391" max="5632" width="9" style="557"/>
    <col min="5633" max="5633" width="2.625" style="557" customWidth="1"/>
    <col min="5634" max="5634" width="10.625" style="557" customWidth="1"/>
    <col min="5635" max="5636" width="5.625" style="557" customWidth="1"/>
    <col min="5637" max="5637" width="5.125" style="557" customWidth="1"/>
    <col min="5638" max="5638" width="6.5" style="557" customWidth="1"/>
    <col min="5639" max="5640" width="6.625" style="557" customWidth="1"/>
    <col min="5641" max="5641" width="5.125" style="557" customWidth="1"/>
    <col min="5642" max="5642" width="6.5" style="557" customWidth="1"/>
    <col min="5643" max="5644" width="8.125" style="557" customWidth="1"/>
    <col min="5645" max="5645" width="5.5" style="557" customWidth="1"/>
    <col min="5646" max="5646" width="6.625" style="557" customWidth="1"/>
    <col min="5647" max="5888" width="9" style="557"/>
    <col min="5889" max="5889" width="2.625" style="557" customWidth="1"/>
    <col min="5890" max="5890" width="10.625" style="557" customWidth="1"/>
    <col min="5891" max="5892" width="5.625" style="557" customWidth="1"/>
    <col min="5893" max="5893" width="5.125" style="557" customWidth="1"/>
    <col min="5894" max="5894" width="6.5" style="557" customWidth="1"/>
    <col min="5895" max="5896" width="6.625" style="557" customWidth="1"/>
    <col min="5897" max="5897" width="5.125" style="557" customWidth="1"/>
    <col min="5898" max="5898" width="6.5" style="557" customWidth="1"/>
    <col min="5899" max="5900" width="8.125" style="557" customWidth="1"/>
    <col min="5901" max="5901" width="5.5" style="557" customWidth="1"/>
    <col min="5902" max="5902" width="6.625" style="557" customWidth="1"/>
    <col min="5903" max="6144" width="9" style="557"/>
    <col min="6145" max="6145" width="2.625" style="557" customWidth="1"/>
    <col min="6146" max="6146" width="10.625" style="557" customWidth="1"/>
    <col min="6147" max="6148" width="5.625" style="557" customWidth="1"/>
    <col min="6149" max="6149" width="5.125" style="557" customWidth="1"/>
    <col min="6150" max="6150" width="6.5" style="557" customWidth="1"/>
    <col min="6151" max="6152" width="6.625" style="557" customWidth="1"/>
    <col min="6153" max="6153" width="5.125" style="557" customWidth="1"/>
    <col min="6154" max="6154" width="6.5" style="557" customWidth="1"/>
    <col min="6155" max="6156" width="8.125" style="557" customWidth="1"/>
    <col min="6157" max="6157" width="5.5" style="557" customWidth="1"/>
    <col min="6158" max="6158" width="6.625" style="557" customWidth="1"/>
    <col min="6159" max="6400" width="9" style="557"/>
    <col min="6401" max="6401" width="2.625" style="557" customWidth="1"/>
    <col min="6402" max="6402" width="10.625" style="557" customWidth="1"/>
    <col min="6403" max="6404" width="5.625" style="557" customWidth="1"/>
    <col min="6405" max="6405" width="5.125" style="557" customWidth="1"/>
    <col min="6406" max="6406" width="6.5" style="557" customWidth="1"/>
    <col min="6407" max="6408" width="6.625" style="557" customWidth="1"/>
    <col min="6409" max="6409" width="5.125" style="557" customWidth="1"/>
    <col min="6410" max="6410" width="6.5" style="557" customWidth="1"/>
    <col min="6411" max="6412" width="8.125" style="557" customWidth="1"/>
    <col min="6413" max="6413" width="5.5" style="557" customWidth="1"/>
    <col min="6414" max="6414" width="6.625" style="557" customWidth="1"/>
    <col min="6415" max="6656" width="9" style="557"/>
    <col min="6657" max="6657" width="2.625" style="557" customWidth="1"/>
    <col min="6658" max="6658" width="10.625" style="557" customWidth="1"/>
    <col min="6659" max="6660" width="5.625" style="557" customWidth="1"/>
    <col min="6661" max="6661" width="5.125" style="557" customWidth="1"/>
    <col min="6662" max="6662" width="6.5" style="557" customWidth="1"/>
    <col min="6663" max="6664" width="6.625" style="557" customWidth="1"/>
    <col min="6665" max="6665" width="5.125" style="557" customWidth="1"/>
    <col min="6666" max="6666" width="6.5" style="557" customWidth="1"/>
    <col min="6667" max="6668" width="8.125" style="557" customWidth="1"/>
    <col min="6669" max="6669" width="5.5" style="557" customWidth="1"/>
    <col min="6670" max="6670" width="6.625" style="557" customWidth="1"/>
    <col min="6671" max="6912" width="9" style="557"/>
    <col min="6913" max="6913" width="2.625" style="557" customWidth="1"/>
    <col min="6914" max="6914" width="10.625" style="557" customWidth="1"/>
    <col min="6915" max="6916" width="5.625" style="557" customWidth="1"/>
    <col min="6917" max="6917" width="5.125" style="557" customWidth="1"/>
    <col min="6918" max="6918" width="6.5" style="557" customWidth="1"/>
    <col min="6919" max="6920" width="6.625" style="557" customWidth="1"/>
    <col min="6921" max="6921" width="5.125" style="557" customWidth="1"/>
    <col min="6922" max="6922" width="6.5" style="557" customWidth="1"/>
    <col min="6923" max="6924" width="8.125" style="557" customWidth="1"/>
    <col min="6925" max="6925" width="5.5" style="557" customWidth="1"/>
    <col min="6926" max="6926" width="6.625" style="557" customWidth="1"/>
    <col min="6927" max="7168" width="9" style="557"/>
    <col min="7169" max="7169" width="2.625" style="557" customWidth="1"/>
    <col min="7170" max="7170" width="10.625" style="557" customWidth="1"/>
    <col min="7171" max="7172" width="5.625" style="557" customWidth="1"/>
    <col min="7173" max="7173" width="5.125" style="557" customWidth="1"/>
    <col min="7174" max="7174" width="6.5" style="557" customWidth="1"/>
    <col min="7175" max="7176" width="6.625" style="557" customWidth="1"/>
    <col min="7177" max="7177" width="5.125" style="557" customWidth="1"/>
    <col min="7178" max="7178" width="6.5" style="557" customWidth="1"/>
    <col min="7179" max="7180" width="8.125" style="557" customWidth="1"/>
    <col min="7181" max="7181" width="5.5" style="557" customWidth="1"/>
    <col min="7182" max="7182" width="6.625" style="557" customWidth="1"/>
    <col min="7183" max="7424" width="9" style="557"/>
    <col min="7425" max="7425" width="2.625" style="557" customWidth="1"/>
    <col min="7426" max="7426" width="10.625" style="557" customWidth="1"/>
    <col min="7427" max="7428" width="5.625" style="557" customWidth="1"/>
    <col min="7429" max="7429" width="5.125" style="557" customWidth="1"/>
    <col min="7430" max="7430" width="6.5" style="557" customWidth="1"/>
    <col min="7431" max="7432" width="6.625" style="557" customWidth="1"/>
    <col min="7433" max="7433" width="5.125" style="557" customWidth="1"/>
    <col min="7434" max="7434" width="6.5" style="557" customWidth="1"/>
    <col min="7435" max="7436" width="8.125" style="557" customWidth="1"/>
    <col min="7437" max="7437" width="5.5" style="557" customWidth="1"/>
    <col min="7438" max="7438" width="6.625" style="557" customWidth="1"/>
    <col min="7439" max="7680" width="9" style="557"/>
    <col min="7681" max="7681" width="2.625" style="557" customWidth="1"/>
    <col min="7682" max="7682" width="10.625" style="557" customWidth="1"/>
    <col min="7683" max="7684" width="5.625" style="557" customWidth="1"/>
    <col min="7685" max="7685" width="5.125" style="557" customWidth="1"/>
    <col min="7686" max="7686" width="6.5" style="557" customWidth="1"/>
    <col min="7687" max="7688" width="6.625" style="557" customWidth="1"/>
    <col min="7689" max="7689" width="5.125" style="557" customWidth="1"/>
    <col min="7690" max="7690" width="6.5" style="557" customWidth="1"/>
    <col min="7691" max="7692" width="8.125" style="557" customWidth="1"/>
    <col min="7693" max="7693" width="5.5" style="557" customWidth="1"/>
    <col min="7694" max="7694" width="6.625" style="557" customWidth="1"/>
    <col min="7695" max="7936" width="9" style="557"/>
    <col min="7937" max="7937" width="2.625" style="557" customWidth="1"/>
    <col min="7938" max="7938" width="10.625" style="557" customWidth="1"/>
    <col min="7939" max="7940" width="5.625" style="557" customWidth="1"/>
    <col min="7941" max="7941" width="5.125" style="557" customWidth="1"/>
    <col min="7942" max="7942" width="6.5" style="557" customWidth="1"/>
    <col min="7943" max="7944" width="6.625" style="557" customWidth="1"/>
    <col min="7945" max="7945" width="5.125" style="557" customWidth="1"/>
    <col min="7946" max="7946" width="6.5" style="557" customWidth="1"/>
    <col min="7947" max="7948" width="8.125" style="557" customWidth="1"/>
    <col min="7949" max="7949" width="5.5" style="557" customWidth="1"/>
    <col min="7950" max="7950" width="6.625" style="557" customWidth="1"/>
    <col min="7951" max="8192" width="9" style="557"/>
    <col min="8193" max="8193" width="2.625" style="557" customWidth="1"/>
    <col min="8194" max="8194" width="10.625" style="557" customWidth="1"/>
    <col min="8195" max="8196" width="5.625" style="557" customWidth="1"/>
    <col min="8197" max="8197" width="5.125" style="557" customWidth="1"/>
    <col min="8198" max="8198" width="6.5" style="557" customWidth="1"/>
    <col min="8199" max="8200" width="6.625" style="557" customWidth="1"/>
    <col min="8201" max="8201" width="5.125" style="557" customWidth="1"/>
    <col min="8202" max="8202" width="6.5" style="557" customWidth="1"/>
    <col min="8203" max="8204" width="8.125" style="557" customWidth="1"/>
    <col min="8205" max="8205" width="5.5" style="557" customWidth="1"/>
    <col min="8206" max="8206" width="6.625" style="557" customWidth="1"/>
    <col min="8207" max="8448" width="9" style="557"/>
    <col min="8449" max="8449" width="2.625" style="557" customWidth="1"/>
    <col min="8450" max="8450" width="10.625" style="557" customWidth="1"/>
    <col min="8451" max="8452" width="5.625" style="557" customWidth="1"/>
    <col min="8453" max="8453" width="5.125" style="557" customWidth="1"/>
    <col min="8454" max="8454" width="6.5" style="557" customWidth="1"/>
    <col min="8455" max="8456" width="6.625" style="557" customWidth="1"/>
    <col min="8457" max="8457" width="5.125" style="557" customWidth="1"/>
    <col min="8458" max="8458" width="6.5" style="557" customWidth="1"/>
    <col min="8459" max="8460" width="8.125" style="557" customWidth="1"/>
    <col min="8461" max="8461" width="5.5" style="557" customWidth="1"/>
    <col min="8462" max="8462" width="6.625" style="557" customWidth="1"/>
    <col min="8463" max="8704" width="9" style="557"/>
    <col min="8705" max="8705" width="2.625" style="557" customWidth="1"/>
    <col min="8706" max="8706" width="10.625" style="557" customWidth="1"/>
    <col min="8707" max="8708" width="5.625" style="557" customWidth="1"/>
    <col min="8709" max="8709" width="5.125" style="557" customWidth="1"/>
    <col min="8710" max="8710" width="6.5" style="557" customWidth="1"/>
    <col min="8711" max="8712" width="6.625" style="557" customWidth="1"/>
    <col min="8713" max="8713" width="5.125" style="557" customWidth="1"/>
    <col min="8714" max="8714" width="6.5" style="557" customWidth="1"/>
    <col min="8715" max="8716" width="8.125" style="557" customWidth="1"/>
    <col min="8717" max="8717" width="5.5" style="557" customWidth="1"/>
    <col min="8718" max="8718" width="6.625" style="557" customWidth="1"/>
    <col min="8719" max="8960" width="9" style="557"/>
    <col min="8961" max="8961" width="2.625" style="557" customWidth="1"/>
    <col min="8962" max="8962" width="10.625" style="557" customWidth="1"/>
    <col min="8963" max="8964" width="5.625" style="557" customWidth="1"/>
    <col min="8965" max="8965" width="5.125" style="557" customWidth="1"/>
    <col min="8966" max="8966" width="6.5" style="557" customWidth="1"/>
    <col min="8967" max="8968" width="6.625" style="557" customWidth="1"/>
    <col min="8969" max="8969" width="5.125" style="557" customWidth="1"/>
    <col min="8970" max="8970" width="6.5" style="557" customWidth="1"/>
    <col min="8971" max="8972" width="8.125" style="557" customWidth="1"/>
    <col min="8973" max="8973" width="5.5" style="557" customWidth="1"/>
    <col min="8974" max="8974" width="6.625" style="557" customWidth="1"/>
    <col min="8975" max="9216" width="9" style="557"/>
    <col min="9217" max="9217" width="2.625" style="557" customWidth="1"/>
    <col min="9218" max="9218" width="10.625" style="557" customWidth="1"/>
    <col min="9219" max="9220" width="5.625" style="557" customWidth="1"/>
    <col min="9221" max="9221" width="5.125" style="557" customWidth="1"/>
    <col min="9222" max="9222" width="6.5" style="557" customWidth="1"/>
    <col min="9223" max="9224" width="6.625" style="557" customWidth="1"/>
    <col min="9225" max="9225" width="5.125" style="557" customWidth="1"/>
    <col min="9226" max="9226" width="6.5" style="557" customWidth="1"/>
    <col min="9227" max="9228" width="8.125" style="557" customWidth="1"/>
    <col min="9229" max="9229" width="5.5" style="557" customWidth="1"/>
    <col min="9230" max="9230" width="6.625" style="557" customWidth="1"/>
    <col min="9231" max="9472" width="9" style="557"/>
    <col min="9473" max="9473" width="2.625" style="557" customWidth="1"/>
    <col min="9474" max="9474" width="10.625" style="557" customWidth="1"/>
    <col min="9475" max="9476" width="5.625" style="557" customWidth="1"/>
    <col min="9477" max="9477" width="5.125" style="557" customWidth="1"/>
    <col min="9478" max="9478" width="6.5" style="557" customWidth="1"/>
    <col min="9479" max="9480" width="6.625" style="557" customWidth="1"/>
    <col min="9481" max="9481" width="5.125" style="557" customWidth="1"/>
    <col min="9482" max="9482" width="6.5" style="557" customWidth="1"/>
    <col min="9483" max="9484" width="8.125" style="557" customWidth="1"/>
    <col min="9485" max="9485" width="5.5" style="557" customWidth="1"/>
    <col min="9486" max="9486" width="6.625" style="557" customWidth="1"/>
    <col min="9487" max="9728" width="9" style="557"/>
    <col min="9729" max="9729" width="2.625" style="557" customWidth="1"/>
    <col min="9730" max="9730" width="10.625" style="557" customWidth="1"/>
    <col min="9731" max="9732" width="5.625" style="557" customWidth="1"/>
    <col min="9733" max="9733" width="5.125" style="557" customWidth="1"/>
    <col min="9734" max="9734" width="6.5" style="557" customWidth="1"/>
    <col min="9735" max="9736" width="6.625" style="557" customWidth="1"/>
    <col min="9737" max="9737" width="5.125" style="557" customWidth="1"/>
    <col min="9738" max="9738" width="6.5" style="557" customWidth="1"/>
    <col min="9739" max="9740" width="8.125" style="557" customWidth="1"/>
    <col min="9741" max="9741" width="5.5" style="557" customWidth="1"/>
    <col min="9742" max="9742" width="6.625" style="557" customWidth="1"/>
    <col min="9743" max="9984" width="9" style="557"/>
    <col min="9985" max="9985" width="2.625" style="557" customWidth="1"/>
    <col min="9986" max="9986" width="10.625" style="557" customWidth="1"/>
    <col min="9987" max="9988" width="5.625" style="557" customWidth="1"/>
    <col min="9989" max="9989" width="5.125" style="557" customWidth="1"/>
    <col min="9990" max="9990" width="6.5" style="557" customWidth="1"/>
    <col min="9991" max="9992" width="6.625" style="557" customWidth="1"/>
    <col min="9993" max="9993" width="5.125" style="557" customWidth="1"/>
    <col min="9994" max="9994" width="6.5" style="557" customWidth="1"/>
    <col min="9995" max="9996" width="8.125" style="557" customWidth="1"/>
    <col min="9997" max="9997" width="5.5" style="557" customWidth="1"/>
    <col min="9998" max="9998" width="6.625" style="557" customWidth="1"/>
    <col min="9999" max="10240" width="9" style="557"/>
    <col min="10241" max="10241" width="2.625" style="557" customWidth="1"/>
    <col min="10242" max="10242" width="10.625" style="557" customWidth="1"/>
    <col min="10243" max="10244" width="5.625" style="557" customWidth="1"/>
    <col min="10245" max="10245" width="5.125" style="557" customWidth="1"/>
    <col min="10246" max="10246" width="6.5" style="557" customWidth="1"/>
    <col min="10247" max="10248" width="6.625" style="557" customWidth="1"/>
    <col min="10249" max="10249" width="5.125" style="557" customWidth="1"/>
    <col min="10250" max="10250" width="6.5" style="557" customWidth="1"/>
    <col min="10251" max="10252" width="8.125" style="557" customWidth="1"/>
    <col min="10253" max="10253" width="5.5" style="557" customWidth="1"/>
    <col min="10254" max="10254" width="6.625" style="557" customWidth="1"/>
    <col min="10255" max="10496" width="9" style="557"/>
    <col min="10497" max="10497" width="2.625" style="557" customWidth="1"/>
    <col min="10498" max="10498" width="10.625" style="557" customWidth="1"/>
    <col min="10499" max="10500" width="5.625" style="557" customWidth="1"/>
    <col min="10501" max="10501" width="5.125" style="557" customWidth="1"/>
    <col min="10502" max="10502" width="6.5" style="557" customWidth="1"/>
    <col min="10503" max="10504" width="6.625" style="557" customWidth="1"/>
    <col min="10505" max="10505" width="5.125" style="557" customWidth="1"/>
    <col min="10506" max="10506" width="6.5" style="557" customWidth="1"/>
    <col min="10507" max="10508" width="8.125" style="557" customWidth="1"/>
    <col min="10509" max="10509" width="5.5" style="557" customWidth="1"/>
    <col min="10510" max="10510" width="6.625" style="557" customWidth="1"/>
    <col min="10511" max="10752" width="9" style="557"/>
    <col min="10753" max="10753" width="2.625" style="557" customWidth="1"/>
    <col min="10754" max="10754" width="10.625" style="557" customWidth="1"/>
    <col min="10755" max="10756" width="5.625" style="557" customWidth="1"/>
    <col min="10757" max="10757" width="5.125" style="557" customWidth="1"/>
    <col min="10758" max="10758" width="6.5" style="557" customWidth="1"/>
    <col min="10759" max="10760" width="6.625" style="557" customWidth="1"/>
    <col min="10761" max="10761" width="5.125" style="557" customWidth="1"/>
    <col min="10762" max="10762" width="6.5" style="557" customWidth="1"/>
    <col min="10763" max="10764" width="8.125" style="557" customWidth="1"/>
    <col min="10765" max="10765" width="5.5" style="557" customWidth="1"/>
    <col min="10766" max="10766" width="6.625" style="557" customWidth="1"/>
    <col min="10767" max="11008" width="9" style="557"/>
    <col min="11009" max="11009" width="2.625" style="557" customWidth="1"/>
    <col min="11010" max="11010" width="10.625" style="557" customWidth="1"/>
    <col min="11011" max="11012" width="5.625" style="557" customWidth="1"/>
    <col min="11013" max="11013" width="5.125" style="557" customWidth="1"/>
    <col min="11014" max="11014" width="6.5" style="557" customWidth="1"/>
    <col min="11015" max="11016" width="6.625" style="557" customWidth="1"/>
    <col min="11017" max="11017" width="5.125" style="557" customWidth="1"/>
    <col min="11018" max="11018" width="6.5" style="557" customWidth="1"/>
    <col min="11019" max="11020" width="8.125" style="557" customWidth="1"/>
    <col min="11021" max="11021" width="5.5" style="557" customWidth="1"/>
    <col min="11022" max="11022" width="6.625" style="557" customWidth="1"/>
    <col min="11023" max="11264" width="9" style="557"/>
    <col min="11265" max="11265" width="2.625" style="557" customWidth="1"/>
    <col min="11266" max="11266" width="10.625" style="557" customWidth="1"/>
    <col min="11267" max="11268" width="5.625" style="557" customWidth="1"/>
    <col min="11269" max="11269" width="5.125" style="557" customWidth="1"/>
    <col min="11270" max="11270" width="6.5" style="557" customWidth="1"/>
    <col min="11271" max="11272" width="6.625" style="557" customWidth="1"/>
    <col min="11273" max="11273" width="5.125" style="557" customWidth="1"/>
    <col min="11274" max="11274" width="6.5" style="557" customWidth="1"/>
    <col min="11275" max="11276" width="8.125" style="557" customWidth="1"/>
    <col min="11277" max="11277" width="5.5" style="557" customWidth="1"/>
    <col min="11278" max="11278" width="6.625" style="557" customWidth="1"/>
    <col min="11279" max="11520" width="9" style="557"/>
    <col min="11521" max="11521" width="2.625" style="557" customWidth="1"/>
    <col min="11522" max="11522" width="10.625" style="557" customWidth="1"/>
    <col min="11523" max="11524" width="5.625" style="557" customWidth="1"/>
    <col min="11525" max="11525" width="5.125" style="557" customWidth="1"/>
    <col min="11526" max="11526" width="6.5" style="557" customWidth="1"/>
    <col min="11527" max="11528" width="6.625" style="557" customWidth="1"/>
    <col min="11529" max="11529" width="5.125" style="557" customWidth="1"/>
    <col min="11530" max="11530" width="6.5" style="557" customWidth="1"/>
    <col min="11531" max="11532" width="8.125" style="557" customWidth="1"/>
    <col min="11533" max="11533" width="5.5" style="557" customWidth="1"/>
    <col min="11534" max="11534" width="6.625" style="557" customWidth="1"/>
    <col min="11535" max="11776" width="9" style="557"/>
    <col min="11777" max="11777" width="2.625" style="557" customWidth="1"/>
    <col min="11778" max="11778" width="10.625" style="557" customWidth="1"/>
    <col min="11779" max="11780" width="5.625" style="557" customWidth="1"/>
    <col min="11781" max="11781" width="5.125" style="557" customWidth="1"/>
    <col min="11782" max="11782" width="6.5" style="557" customWidth="1"/>
    <col min="11783" max="11784" width="6.625" style="557" customWidth="1"/>
    <col min="11785" max="11785" width="5.125" style="557" customWidth="1"/>
    <col min="11786" max="11786" width="6.5" style="557" customWidth="1"/>
    <col min="11787" max="11788" width="8.125" style="557" customWidth="1"/>
    <col min="11789" max="11789" width="5.5" style="557" customWidth="1"/>
    <col min="11790" max="11790" width="6.625" style="557" customWidth="1"/>
    <col min="11791" max="12032" width="9" style="557"/>
    <col min="12033" max="12033" width="2.625" style="557" customWidth="1"/>
    <col min="12034" max="12034" width="10.625" style="557" customWidth="1"/>
    <col min="12035" max="12036" width="5.625" style="557" customWidth="1"/>
    <col min="12037" max="12037" width="5.125" style="557" customWidth="1"/>
    <col min="12038" max="12038" width="6.5" style="557" customWidth="1"/>
    <col min="12039" max="12040" width="6.625" style="557" customWidth="1"/>
    <col min="12041" max="12041" width="5.125" style="557" customWidth="1"/>
    <col min="12042" max="12042" width="6.5" style="557" customWidth="1"/>
    <col min="12043" max="12044" width="8.125" style="557" customWidth="1"/>
    <col min="12045" max="12045" width="5.5" style="557" customWidth="1"/>
    <col min="12046" max="12046" width="6.625" style="557" customWidth="1"/>
    <col min="12047" max="12288" width="9" style="557"/>
    <col min="12289" max="12289" width="2.625" style="557" customWidth="1"/>
    <col min="12290" max="12290" width="10.625" style="557" customWidth="1"/>
    <col min="12291" max="12292" width="5.625" style="557" customWidth="1"/>
    <col min="12293" max="12293" width="5.125" style="557" customWidth="1"/>
    <col min="12294" max="12294" width="6.5" style="557" customWidth="1"/>
    <col min="12295" max="12296" width="6.625" style="557" customWidth="1"/>
    <col min="12297" max="12297" width="5.125" style="557" customWidth="1"/>
    <col min="12298" max="12298" width="6.5" style="557" customWidth="1"/>
    <col min="12299" max="12300" width="8.125" style="557" customWidth="1"/>
    <col min="12301" max="12301" width="5.5" style="557" customWidth="1"/>
    <col min="12302" max="12302" width="6.625" style="557" customWidth="1"/>
    <col min="12303" max="12544" width="9" style="557"/>
    <col min="12545" max="12545" width="2.625" style="557" customWidth="1"/>
    <col min="12546" max="12546" width="10.625" style="557" customWidth="1"/>
    <col min="12547" max="12548" width="5.625" style="557" customWidth="1"/>
    <col min="12549" max="12549" width="5.125" style="557" customWidth="1"/>
    <col min="12550" max="12550" width="6.5" style="557" customWidth="1"/>
    <col min="12551" max="12552" width="6.625" style="557" customWidth="1"/>
    <col min="12553" max="12553" width="5.125" style="557" customWidth="1"/>
    <col min="12554" max="12554" width="6.5" style="557" customWidth="1"/>
    <col min="12555" max="12556" width="8.125" style="557" customWidth="1"/>
    <col min="12557" max="12557" width="5.5" style="557" customWidth="1"/>
    <col min="12558" max="12558" width="6.625" style="557" customWidth="1"/>
    <col min="12559" max="12800" width="9" style="557"/>
    <col min="12801" max="12801" width="2.625" style="557" customWidth="1"/>
    <col min="12802" max="12802" width="10.625" style="557" customWidth="1"/>
    <col min="12803" max="12804" width="5.625" style="557" customWidth="1"/>
    <col min="12805" max="12805" width="5.125" style="557" customWidth="1"/>
    <col min="12806" max="12806" width="6.5" style="557" customWidth="1"/>
    <col min="12807" max="12808" width="6.625" style="557" customWidth="1"/>
    <col min="12809" max="12809" width="5.125" style="557" customWidth="1"/>
    <col min="12810" max="12810" width="6.5" style="557" customWidth="1"/>
    <col min="12811" max="12812" width="8.125" style="557" customWidth="1"/>
    <col min="12813" max="12813" width="5.5" style="557" customWidth="1"/>
    <col min="12814" max="12814" width="6.625" style="557" customWidth="1"/>
    <col min="12815" max="13056" width="9" style="557"/>
    <col min="13057" max="13057" width="2.625" style="557" customWidth="1"/>
    <col min="13058" max="13058" width="10.625" style="557" customWidth="1"/>
    <col min="13059" max="13060" width="5.625" style="557" customWidth="1"/>
    <col min="13061" max="13061" width="5.125" style="557" customWidth="1"/>
    <col min="13062" max="13062" width="6.5" style="557" customWidth="1"/>
    <col min="13063" max="13064" width="6.625" style="557" customWidth="1"/>
    <col min="13065" max="13065" width="5.125" style="557" customWidth="1"/>
    <col min="13066" max="13066" width="6.5" style="557" customWidth="1"/>
    <col min="13067" max="13068" width="8.125" style="557" customWidth="1"/>
    <col min="13069" max="13069" width="5.5" style="557" customWidth="1"/>
    <col min="13070" max="13070" width="6.625" style="557" customWidth="1"/>
    <col min="13071" max="13312" width="9" style="557"/>
    <col min="13313" max="13313" width="2.625" style="557" customWidth="1"/>
    <col min="13314" max="13314" width="10.625" style="557" customWidth="1"/>
    <col min="13315" max="13316" width="5.625" style="557" customWidth="1"/>
    <col min="13317" max="13317" width="5.125" style="557" customWidth="1"/>
    <col min="13318" max="13318" width="6.5" style="557" customWidth="1"/>
    <col min="13319" max="13320" width="6.625" style="557" customWidth="1"/>
    <col min="13321" max="13321" width="5.125" style="557" customWidth="1"/>
    <col min="13322" max="13322" width="6.5" style="557" customWidth="1"/>
    <col min="13323" max="13324" width="8.125" style="557" customWidth="1"/>
    <col min="13325" max="13325" width="5.5" style="557" customWidth="1"/>
    <col min="13326" max="13326" width="6.625" style="557" customWidth="1"/>
    <col min="13327" max="13568" width="9" style="557"/>
    <col min="13569" max="13569" width="2.625" style="557" customWidth="1"/>
    <col min="13570" max="13570" width="10.625" style="557" customWidth="1"/>
    <col min="13571" max="13572" width="5.625" style="557" customWidth="1"/>
    <col min="13573" max="13573" width="5.125" style="557" customWidth="1"/>
    <col min="13574" max="13574" width="6.5" style="557" customWidth="1"/>
    <col min="13575" max="13576" width="6.625" style="557" customWidth="1"/>
    <col min="13577" max="13577" width="5.125" style="557" customWidth="1"/>
    <col min="13578" max="13578" width="6.5" style="557" customWidth="1"/>
    <col min="13579" max="13580" width="8.125" style="557" customWidth="1"/>
    <col min="13581" max="13581" width="5.5" style="557" customWidth="1"/>
    <col min="13582" max="13582" width="6.625" style="557" customWidth="1"/>
    <col min="13583" max="13824" width="9" style="557"/>
    <col min="13825" max="13825" width="2.625" style="557" customWidth="1"/>
    <col min="13826" max="13826" width="10.625" style="557" customWidth="1"/>
    <col min="13827" max="13828" width="5.625" style="557" customWidth="1"/>
    <col min="13829" max="13829" width="5.125" style="557" customWidth="1"/>
    <col min="13830" max="13830" width="6.5" style="557" customWidth="1"/>
    <col min="13831" max="13832" width="6.625" style="557" customWidth="1"/>
    <col min="13833" max="13833" width="5.125" style="557" customWidth="1"/>
    <col min="13834" max="13834" width="6.5" style="557" customWidth="1"/>
    <col min="13835" max="13836" width="8.125" style="557" customWidth="1"/>
    <col min="13837" max="13837" width="5.5" style="557" customWidth="1"/>
    <col min="13838" max="13838" width="6.625" style="557" customWidth="1"/>
    <col min="13839" max="14080" width="9" style="557"/>
    <col min="14081" max="14081" width="2.625" style="557" customWidth="1"/>
    <col min="14082" max="14082" width="10.625" style="557" customWidth="1"/>
    <col min="14083" max="14084" width="5.625" style="557" customWidth="1"/>
    <col min="14085" max="14085" width="5.125" style="557" customWidth="1"/>
    <col min="14086" max="14086" width="6.5" style="557" customWidth="1"/>
    <col min="14087" max="14088" width="6.625" style="557" customWidth="1"/>
    <col min="14089" max="14089" width="5.125" style="557" customWidth="1"/>
    <col min="14090" max="14090" width="6.5" style="557" customWidth="1"/>
    <col min="14091" max="14092" width="8.125" style="557" customWidth="1"/>
    <col min="14093" max="14093" width="5.5" style="557" customWidth="1"/>
    <col min="14094" max="14094" width="6.625" style="557" customWidth="1"/>
    <col min="14095" max="14336" width="9" style="557"/>
    <col min="14337" max="14337" width="2.625" style="557" customWidth="1"/>
    <col min="14338" max="14338" width="10.625" style="557" customWidth="1"/>
    <col min="14339" max="14340" width="5.625" style="557" customWidth="1"/>
    <col min="14341" max="14341" width="5.125" style="557" customWidth="1"/>
    <col min="14342" max="14342" width="6.5" style="557" customWidth="1"/>
    <col min="14343" max="14344" width="6.625" style="557" customWidth="1"/>
    <col min="14345" max="14345" width="5.125" style="557" customWidth="1"/>
    <col min="14346" max="14346" width="6.5" style="557" customWidth="1"/>
    <col min="14347" max="14348" width="8.125" style="557" customWidth="1"/>
    <col min="14349" max="14349" width="5.5" style="557" customWidth="1"/>
    <col min="14350" max="14350" width="6.625" style="557" customWidth="1"/>
    <col min="14351" max="14592" width="9" style="557"/>
    <col min="14593" max="14593" width="2.625" style="557" customWidth="1"/>
    <col min="14594" max="14594" width="10.625" style="557" customWidth="1"/>
    <col min="14595" max="14596" width="5.625" style="557" customWidth="1"/>
    <col min="14597" max="14597" width="5.125" style="557" customWidth="1"/>
    <col min="14598" max="14598" width="6.5" style="557" customWidth="1"/>
    <col min="14599" max="14600" width="6.625" style="557" customWidth="1"/>
    <col min="14601" max="14601" width="5.125" style="557" customWidth="1"/>
    <col min="14602" max="14602" width="6.5" style="557" customWidth="1"/>
    <col min="14603" max="14604" width="8.125" style="557" customWidth="1"/>
    <col min="14605" max="14605" width="5.5" style="557" customWidth="1"/>
    <col min="14606" max="14606" width="6.625" style="557" customWidth="1"/>
    <col min="14607" max="14848" width="9" style="557"/>
    <col min="14849" max="14849" width="2.625" style="557" customWidth="1"/>
    <col min="14850" max="14850" width="10.625" style="557" customWidth="1"/>
    <col min="14851" max="14852" width="5.625" style="557" customWidth="1"/>
    <col min="14853" max="14853" width="5.125" style="557" customWidth="1"/>
    <col min="14854" max="14854" width="6.5" style="557" customWidth="1"/>
    <col min="14855" max="14856" width="6.625" style="557" customWidth="1"/>
    <col min="14857" max="14857" width="5.125" style="557" customWidth="1"/>
    <col min="14858" max="14858" width="6.5" style="557" customWidth="1"/>
    <col min="14859" max="14860" width="8.125" style="557" customWidth="1"/>
    <col min="14861" max="14861" width="5.5" style="557" customWidth="1"/>
    <col min="14862" max="14862" width="6.625" style="557" customWidth="1"/>
    <col min="14863" max="15104" width="9" style="557"/>
    <col min="15105" max="15105" width="2.625" style="557" customWidth="1"/>
    <col min="15106" max="15106" width="10.625" style="557" customWidth="1"/>
    <col min="15107" max="15108" width="5.625" style="557" customWidth="1"/>
    <col min="15109" max="15109" width="5.125" style="557" customWidth="1"/>
    <col min="15110" max="15110" width="6.5" style="557" customWidth="1"/>
    <col min="15111" max="15112" width="6.625" style="557" customWidth="1"/>
    <col min="15113" max="15113" width="5.125" style="557" customWidth="1"/>
    <col min="15114" max="15114" width="6.5" style="557" customWidth="1"/>
    <col min="15115" max="15116" width="8.125" style="557" customWidth="1"/>
    <col min="15117" max="15117" width="5.5" style="557" customWidth="1"/>
    <col min="15118" max="15118" width="6.625" style="557" customWidth="1"/>
    <col min="15119" max="15360" width="9" style="557"/>
    <col min="15361" max="15361" width="2.625" style="557" customWidth="1"/>
    <col min="15362" max="15362" width="10.625" style="557" customWidth="1"/>
    <col min="15363" max="15364" width="5.625" style="557" customWidth="1"/>
    <col min="15365" max="15365" width="5.125" style="557" customWidth="1"/>
    <col min="15366" max="15366" width="6.5" style="557" customWidth="1"/>
    <col min="15367" max="15368" width="6.625" style="557" customWidth="1"/>
    <col min="15369" max="15369" width="5.125" style="557" customWidth="1"/>
    <col min="15370" max="15370" width="6.5" style="557" customWidth="1"/>
    <col min="15371" max="15372" width="8.125" style="557" customWidth="1"/>
    <col min="15373" max="15373" width="5.5" style="557" customWidth="1"/>
    <col min="15374" max="15374" width="6.625" style="557" customWidth="1"/>
    <col min="15375" max="15616" width="9" style="557"/>
    <col min="15617" max="15617" width="2.625" style="557" customWidth="1"/>
    <col min="15618" max="15618" width="10.625" style="557" customWidth="1"/>
    <col min="15619" max="15620" width="5.625" style="557" customWidth="1"/>
    <col min="15621" max="15621" width="5.125" style="557" customWidth="1"/>
    <col min="15622" max="15622" width="6.5" style="557" customWidth="1"/>
    <col min="15623" max="15624" width="6.625" style="557" customWidth="1"/>
    <col min="15625" max="15625" width="5.125" style="557" customWidth="1"/>
    <col min="15626" max="15626" width="6.5" style="557" customWidth="1"/>
    <col min="15627" max="15628" width="8.125" style="557" customWidth="1"/>
    <col min="15629" max="15629" width="5.5" style="557" customWidth="1"/>
    <col min="15630" max="15630" width="6.625" style="557" customWidth="1"/>
    <col min="15631" max="15872" width="9" style="557"/>
    <col min="15873" max="15873" width="2.625" style="557" customWidth="1"/>
    <col min="15874" max="15874" width="10.625" style="557" customWidth="1"/>
    <col min="15875" max="15876" width="5.625" style="557" customWidth="1"/>
    <col min="15877" max="15877" width="5.125" style="557" customWidth="1"/>
    <col min="15878" max="15878" width="6.5" style="557" customWidth="1"/>
    <col min="15879" max="15880" width="6.625" style="557" customWidth="1"/>
    <col min="15881" max="15881" width="5.125" style="557" customWidth="1"/>
    <col min="15882" max="15882" width="6.5" style="557" customWidth="1"/>
    <col min="15883" max="15884" width="8.125" style="557" customWidth="1"/>
    <col min="15885" max="15885" width="5.5" style="557" customWidth="1"/>
    <col min="15886" max="15886" width="6.625" style="557" customWidth="1"/>
    <col min="15887" max="16128" width="9" style="557"/>
    <col min="16129" max="16129" width="2.625" style="557" customWidth="1"/>
    <col min="16130" max="16130" width="10.625" style="557" customWidth="1"/>
    <col min="16131" max="16132" width="5.625" style="557" customWidth="1"/>
    <col min="16133" max="16133" width="5.125" style="557" customWidth="1"/>
    <col min="16134" max="16134" width="6.5" style="557" customWidth="1"/>
    <col min="16135" max="16136" width="6.625" style="557" customWidth="1"/>
    <col min="16137" max="16137" width="5.125" style="557" customWidth="1"/>
    <col min="16138" max="16138" width="6.5" style="557" customWidth="1"/>
    <col min="16139" max="16140" width="8.125" style="557" customWidth="1"/>
    <col min="16141" max="16141" width="5.5" style="557" customWidth="1"/>
    <col min="16142" max="16142" width="6.625" style="557" customWidth="1"/>
    <col min="16143" max="16384" width="9" style="557"/>
  </cols>
  <sheetData>
    <row r="1" spans="1:14" ht="14.25" customHeight="1">
      <c r="A1" s="601" t="s">
        <v>1974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</row>
    <row r="2" spans="1:14" ht="14.85" customHeight="1">
      <c r="A2" s="603"/>
      <c r="B2" s="604" t="s">
        <v>1975</v>
      </c>
      <c r="C2" s="1129" t="s">
        <v>1976</v>
      </c>
      <c r="D2" s="1130"/>
      <c r="E2" s="1130"/>
      <c r="F2" s="1131"/>
      <c r="G2" s="1129" t="s">
        <v>1977</v>
      </c>
      <c r="H2" s="1130"/>
      <c r="I2" s="1130"/>
      <c r="J2" s="1131"/>
      <c r="K2" s="1129" t="s">
        <v>1978</v>
      </c>
      <c r="L2" s="1130"/>
      <c r="M2" s="1130"/>
      <c r="N2" s="1130"/>
    </row>
    <row r="3" spans="1:14" ht="14.85" customHeight="1">
      <c r="A3" s="605"/>
      <c r="B3" s="605"/>
      <c r="C3" s="606"/>
      <c r="D3" s="607"/>
      <c r="E3" s="607"/>
      <c r="F3" s="606" t="s">
        <v>1979</v>
      </c>
      <c r="G3" s="606"/>
      <c r="H3" s="607"/>
      <c r="I3" s="607"/>
      <c r="J3" s="606" t="s">
        <v>1979</v>
      </c>
      <c r="K3" s="606"/>
      <c r="L3" s="607"/>
      <c r="M3" s="608"/>
      <c r="N3" s="609" t="s">
        <v>1979</v>
      </c>
    </row>
    <row r="4" spans="1:14" ht="14.85" customHeight="1">
      <c r="A4" s="610" t="s">
        <v>1980</v>
      </c>
      <c r="B4" s="610"/>
      <c r="C4" s="611" t="s">
        <v>1981</v>
      </c>
      <c r="D4" s="612" t="s">
        <v>1982</v>
      </c>
      <c r="E4" s="613" t="s">
        <v>1983</v>
      </c>
      <c r="F4" s="611" t="s">
        <v>1984</v>
      </c>
      <c r="G4" s="611" t="s">
        <v>1985</v>
      </c>
      <c r="H4" s="612" t="s">
        <v>1986</v>
      </c>
      <c r="I4" s="613" t="s">
        <v>1983</v>
      </c>
      <c r="J4" s="611" t="s">
        <v>1984</v>
      </c>
      <c r="K4" s="611" t="s">
        <v>1985</v>
      </c>
      <c r="L4" s="612" t="s">
        <v>1986</v>
      </c>
      <c r="M4" s="614" t="s">
        <v>1983</v>
      </c>
      <c r="N4" s="615" t="s">
        <v>1984</v>
      </c>
    </row>
    <row r="5" spans="1:14" ht="14.85" customHeight="1">
      <c r="A5" s="616"/>
      <c r="B5" s="617"/>
      <c r="C5" s="618" t="s">
        <v>1987</v>
      </c>
      <c r="D5" s="619" t="s">
        <v>1987</v>
      </c>
      <c r="E5" s="619" t="s">
        <v>1988</v>
      </c>
      <c r="F5" s="620" t="s">
        <v>1988</v>
      </c>
      <c r="G5" s="618" t="s">
        <v>1989</v>
      </c>
      <c r="H5" s="619" t="s">
        <v>1989</v>
      </c>
      <c r="I5" s="619" t="s">
        <v>1988</v>
      </c>
      <c r="J5" s="620" t="s">
        <v>1988</v>
      </c>
      <c r="K5" s="618" t="s">
        <v>1990</v>
      </c>
      <c r="L5" s="619" t="s">
        <v>1990</v>
      </c>
      <c r="M5" s="619" t="s">
        <v>1988</v>
      </c>
      <c r="N5" s="621" t="s">
        <v>1988</v>
      </c>
    </row>
    <row r="6" spans="1:14" ht="14.85" customHeight="1">
      <c r="A6" s="622"/>
      <c r="B6" s="623"/>
      <c r="C6" s="618"/>
      <c r="D6" s="619"/>
      <c r="E6" s="619"/>
      <c r="F6" s="620"/>
      <c r="G6" s="618"/>
      <c r="H6" s="619"/>
      <c r="I6" s="619"/>
      <c r="J6" s="620"/>
      <c r="K6" s="618"/>
      <c r="L6" s="619"/>
      <c r="M6" s="619"/>
      <c r="N6" s="619"/>
    </row>
    <row r="7" spans="1:14" ht="14.85" customHeight="1">
      <c r="A7" s="1132" t="s">
        <v>1991</v>
      </c>
      <c r="B7" s="1133"/>
      <c r="C7" s="624">
        <v>2434</v>
      </c>
      <c r="D7" s="624">
        <f>SUM(D10:D33)</f>
        <v>2599</v>
      </c>
      <c r="E7" s="625">
        <v>100</v>
      </c>
      <c r="F7" s="626">
        <f>(D7/C7-1)*100</f>
        <v>6.7789646672144599</v>
      </c>
      <c r="G7" s="624">
        <v>76347</v>
      </c>
      <c r="H7" s="624">
        <f>SUM(H10:H33)</f>
        <v>77816</v>
      </c>
      <c r="I7" s="625">
        <v>100</v>
      </c>
      <c r="J7" s="626">
        <f>(H7/G7-1)*100</f>
        <v>1.9241096572229388</v>
      </c>
      <c r="K7" s="624">
        <v>3792382</v>
      </c>
      <c r="L7" s="624">
        <v>4344177</v>
      </c>
      <c r="M7" s="625">
        <v>100</v>
      </c>
      <c r="N7" s="627">
        <f>(L7/K7-1)*100</f>
        <v>14.550090154420104</v>
      </c>
    </row>
    <row r="8" spans="1:14" ht="14.85" customHeight="1">
      <c r="A8" s="622"/>
      <c r="B8" s="623"/>
      <c r="C8" s="618"/>
      <c r="D8" s="619"/>
      <c r="E8" s="619"/>
      <c r="F8" s="620"/>
      <c r="G8" s="618"/>
      <c r="H8" s="619"/>
      <c r="I8" s="619"/>
      <c r="J8" s="620"/>
      <c r="K8" s="618"/>
      <c r="L8" s="619"/>
      <c r="M8" s="619"/>
      <c r="N8" s="619"/>
    </row>
    <row r="9" spans="1:14" ht="14.85" customHeight="1">
      <c r="A9" s="622" t="s">
        <v>1992</v>
      </c>
      <c r="B9" s="623"/>
      <c r="C9" s="618"/>
      <c r="D9" s="619"/>
      <c r="E9" s="619"/>
      <c r="F9" s="620"/>
      <c r="G9" s="618"/>
      <c r="H9" s="619"/>
      <c r="I9" s="619"/>
      <c r="J9" s="620"/>
      <c r="K9" s="618"/>
      <c r="L9" s="619"/>
      <c r="M9" s="619"/>
      <c r="N9" s="619"/>
    </row>
    <row r="10" spans="1:14" ht="14.85" customHeight="1">
      <c r="A10" s="622" t="s">
        <v>1993</v>
      </c>
      <c r="B10" s="623" t="s">
        <v>1994</v>
      </c>
      <c r="C10" s="628">
        <v>460</v>
      </c>
      <c r="D10" s="629">
        <v>455</v>
      </c>
      <c r="E10" s="630">
        <f>D10/D$7*100</f>
        <v>17.506733358984224</v>
      </c>
      <c r="F10" s="631">
        <f>((D10-C10)/C10)*100</f>
        <v>-1.0869565217391304</v>
      </c>
      <c r="G10" s="628">
        <v>13574</v>
      </c>
      <c r="H10" s="629">
        <v>13714</v>
      </c>
      <c r="I10" s="630">
        <f t="shared" ref="I10:I33" si="0">H10/H$7*100</f>
        <v>17.623624961447518</v>
      </c>
      <c r="J10" s="631">
        <f t="shared" ref="J10:J33" si="1">((H10-G10)/G10)*100</f>
        <v>1.0313835273316636</v>
      </c>
      <c r="K10" s="628">
        <v>280524</v>
      </c>
      <c r="L10" s="629">
        <v>286174</v>
      </c>
      <c r="M10" s="630">
        <f>L10/L$7*100</f>
        <v>6.5875308487660611</v>
      </c>
      <c r="N10" s="632">
        <f t="shared" ref="N10:N33" si="2">((L10-K10)/K10)*100</f>
        <v>2.0140879211760847</v>
      </c>
    </row>
    <row r="11" spans="1:14" ht="14.85" customHeight="1">
      <c r="A11" s="622" t="s">
        <v>1995</v>
      </c>
      <c r="B11" s="623" t="s">
        <v>1996</v>
      </c>
      <c r="C11" s="628">
        <v>49</v>
      </c>
      <c r="D11" s="629">
        <v>50</v>
      </c>
      <c r="E11" s="630">
        <f t="shared" ref="E11:E33" si="3">D11/D$7*100</f>
        <v>1.9238168526356292</v>
      </c>
      <c r="F11" s="631">
        <f t="shared" ref="F11:F33" si="4">((D11-C11)/C11)*100</f>
        <v>2.0408163265306123</v>
      </c>
      <c r="G11" s="628">
        <v>1037</v>
      </c>
      <c r="H11" s="629">
        <v>822</v>
      </c>
      <c r="I11" s="630">
        <f t="shared" si="0"/>
        <v>1.056338028169014</v>
      </c>
      <c r="J11" s="631">
        <f t="shared" si="1"/>
        <v>-20.732883317261329</v>
      </c>
      <c r="K11" s="628">
        <v>47371</v>
      </c>
      <c r="L11" s="629">
        <v>47753</v>
      </c>
      <c r="M11" s="630">
        <f t="shared" ref="M11:M41" si="5">L11/L$7*100</f>
        <v>1.0992415824677493</v>
      </c>
      <c r="N11" s="632">
        <f t="shared" si="2"/>
        <v>0.80640054041502196</v>
      </c>
    </row>
    <row r="12" spans="1:14" ht="14.85" customHeight="1">
      <c r="A12" s="622" t="s">
        <v>1997</v>
      </c>
      <c r="B12" s="623" t="s">
        <v>1998</v>
      </c>
      <c r="C12" s="628">
        <v>333</v>
      </c>
      <c r="D12" s="629">
        <v>371</v>
      </c>
      <c r="E12" s="630">
        <f t="shared" si="3"/>
        <v>14.274721046556369</v>
      </c>
      <c r="F12" s="631">
        <f t="shared" si="4"/>
        <v>11.411411411411411</v>
      </c>
      <c r="G12" s="628">
        <v>7647</v>
      </c>
      <c r="H12" s="629">
        <v>8212</v>
      </c>
      <c r="I12" s="630">
        <f t="shared" si="0"/>
        <v>10.553099619615503</v>
      </c>
      <c r="J12" s="631">
        <f t="shared" si="1"/>
        <v>7.3885183732182558</v>
      </c>
      <c r="K12" s="628">
        <v>121753</v>
      </c>
      <c r="L12" s="629">
        <v>174137</v>
      </c>
      <c r="M12" s="630">
        <f t="shared" si="5"/>
        <v>4.0085153068118542</v>
      </c>
      <c r="N12" s="632">
        <f t="shared" si="2"/>
        <v>43.024812530286724</v>
      </c>
    </row>
    <row r="13" spans="1:14" ht="14.85" customHeight="1">
      <c r="A13" s="622" t="s">
        <v>1999</v>
      </c>
      <c r="B13" s="623" t="s">
        <v>2000</v>
      </c>
      <c r="C13" s="628">
        <v>104</v>
      </c>
      <c r="D13" s="629">
        <v>100</v>
      </c>
      <c r="E13" s="630">
        <f t="shared" si="3"/>
        <v>3.8476337052712584</v>
      </c>
      <c r="F13" s="631">
        <f t="shared" si="4"/>
        <v>-3.8461538461538463</v>
      </c>
      <c r="G13" s="628">
        <v>1466</v>
      </c>
      <c r="H13" s="629">
        <v>1558</v>
      </c>
      <c r="I13" s="630">
        <f t="shared" si="0"/>
        <v>2.0021589390356738</v>
      </c>
      <c r="J13" s="631">
        <f t="shared" si="1"/>
        <v>6.2755798090040935</v>
      </c>
      <c r="K13" s="628">
        <v>30148</v>
      </c>
      <c r="L13" s="629">
        <v>35047</v>
      </c>
      <c r="M13" s="630">
        <f t="shared" si="5"/>
        <v>0.80675810400911374</v>
      </c>
      <c r="N13" s="632">
        <f t="shared" si="2"/>
        <v>16.24983415151917</v>
      </c>
    </row>
    <row r="14" spans="1:14" ht="14.85" customHeight="1">
      <c r="A14" s="622" t="s">
        <v>2001</v>
      </c>
      <c r="B14" s="623" t="s">
        <v>2002</v>
      </c>
      <c r="C14" s="628">
        <v>58</v>
      </c>
      <c r="D14" s="629">
        <v>63</v>
      </c>
      <c r="E14" s="630">
        <f t="shared" si="3"/>
        <v>2.4240092343208928</v>
      </c>
      <c r="F14" s="631">
        <f t="shared" si="4"/>
        <v>8.6206896551724146</v>
      </c>
      <c r="G14" s="628">
        <v>581</v>
      </c>
      <c r="H14" s="629">
        <v>598</v>
      </c>
      <c r="I14" s="630">
        <f t="shared" si="0"/>
        <v>0.76847949007916105</v>
      </c>
      <c r="J14" s="631">
        <f t="shared" si="1"/>
        <v>2.9259896729776247</v>
      </c>
      <c r="K14" s="628">
        <v>6060</v>
      </c>
      <c r="L14" s="629">
        <v>6679</v>
      </c>
      <c r="M14" s="630">
        <f t="shared" si="5"/>
        <v>0.15374603751182331</v>
      </c>
      <c r="N14" s="632">
        <f t="shared" si="2"/>
        <v>10.214521452145215</v>
      </c>
    </row>
    <row r="15" spans="1:14" ht="14.85" customHeight="1">
      <c r="A15" s="622" t="s">
        <v>2003</v>
      </c>
      <c r="B15" s="623" t="s">
        <v>2004</v>
      </c>
      <c r="C15" s="628">
        <v>225</v>
      </c>
      <c r="D15" s="629">
        <v>231</v>
      </c>
      <c r="E15" s="630">
        <f t="shared" si="3"/>
        <v>8.8880338591766073</v>
      </c>
      <c r="F15" s="631">
        <f t="shared" si="4"/>
        <v>2.666666666666667</v>
      </c>
      <c r="G15" s="628">
        <v>9769</v>
      </c>
      <c r="H15" s="629">
        <v>9865</v>
      </c>
      <c r="I15" s="630">
        <f t="shared" si="0"/>
        <v>12.677341420787499</v>
      </c>
      <c r="J15" s="631">
        <f t="shared" si="1"/>
        <v>0.98270037874910432</v>
      </c>
      <c r="K15" s="628">
        <v>521070</v>
      </c>
      <c r="L15" s="629">
        <v>520656</v>
      </c>
      <c r="M15" s="630">
        <f t="shared" si="5"/>
        <v>11.985147014037413</v>
      </c>
      <c r="N15" s="632">
        <f t="shared" si="2"/>
        <v>-7.9451897057976867E-2</v>
      </c>
    </row>
    <row r="16" spans="1:14" ht="14.85" customHeight="1">
      <c r="A16" s="622" t="s">
        <v>2005</v>
      </c>
      <c r="B16" s="623" t="s">
        <v>2006</v>
      </c>
      <c r="C16" s="628">
        <v>107</v>
      </c>
      <c r="D16" s="629">
        <v>116</v>
      </c>
      <c r="E16" s="630">
        <f t="shared" si="3"/>
        <v>4.4632550981146597</v>
      </c>
      <c r="F16" s="631">
        <f t="shared" si="4"/>
        <v>8.4112149532710276</v>
      </c>
      <c r="G16" s="628">
        <v>1961</v>
      </c>
      <c r="H16" s="629">
        <v>1945</v>
      </c>
      <c r="I16" s="630">
        <f t="shared" si="0"/>
        <v>2.4994859668962683</v>
      </c>
      <c r="J16" s="631">
        <f t="shared" si="1"/>
        <v>-0.81591024987251404</v>
      </c>
      <c r="K16" s="628">
        <v>27272</v>
      </c>
      <c r="L16" s="629">
        <v>32005</v>
      </c>
      <c r="M16" s="630">
        <f t="shared" si="5"/>
        <v>0.73673333291898557</v>
      </c>
      <c r="N16" s="632">
        <f t="shared" si="2"/>
        <v>17.354796127896744</v>
      </c>
    </row>
    <row r="17" spans="1:14" ht="14.85" customHeight="1">
      <c r="A17" s="622" t="s">
        <v>2007</v>
      </c>
      <c r="B17" s="623" t="s">
        <v>2008</v>
      </c>
      <c r="C17" s="628">
        <v>44</v>
      </c>
      <c r="D17" s="629">
        <v>43</v>
      </c>
      <c r="E17" s="630">
        <f t="shared" si="3"/>
        <v>1.6544824932666409</v>
      </c>
      <c r="F17" s="631">
        <f t="shared" si="4"/>
        <v>-2.2727272727272729</v>
      </c>
      <c r="G17" s="628">
        <v>3859</v>
      </c>
      <c r="H17" s="629">
        <v>3141</v>
      </c>
      <c r="I17" s="630">
        <f t="shared" si="0"/>
        <v>4.0364449470545907</v>
      </c>
      <c r="J17" s="631">
        <f t="shared" si="1"/>
        <v>-18.605856439492097</v>
      </c>
      <c r="K17" s="628">
        <v>423132</v>
      </c>
      <c r="L17" s="629">
        <v>350522</v>
      </c>
      <c r="M17" s="630">
        <f t="shared" si="5"/>
        <v>8.0687780447251569</v>
      </c>
      <c r="N17" s="632">
        <f t="shared" si="2"/>
        <v>-17.160129699479125</v>
      </c>
    </row>
    <row r="18" spans="1:14" ht="14.85" customHeight="1">
      <c r="A18" s="622" t="s">
        <v>2009</v>
      </c>
      <c r="B18" s="623" t="s">
        <v>2010</v>
      </c>
      <c r="C18" s="628">
        <v>9</v>
      </c>
      <c r="D18" s="629">
        <v>8</v>
      </c>
      <c r="E18" s="630">
        <f t="shared" si="3"/>
        <v>0.30781069642170067</v>
      </c>
      <c r="F18" s="631">
        <f t="shared" si="4"/>
        <v>-11.111111111111111</v>
      </c>
      <c r="G18" s="628">
        <v>488</v>
      </c>
      <c r="H18" s="629">
        <v>370</v>
      </c>
      <c r="I18" s="630">
        <f t="shared" si="0"/>
        <v>0.47548062095198929</v>
      </c>
      <c r="J18" s="631">
        <f t="shared" si="1"/>
        <v>-24.180327868852459</v>
      </c>
      <c r="K18" s="628">
        <v>393662</v>
      </c>
      <c r="L18" s="629">
        <v>719163</v>
      </c>
      <c r="M18" s="630">
        <f t="shared" si="5"/>
        <v>16.554643146446381</v>
      </c>
      <c r="N18" s="632">
        <f t="shared" si="2"/>
        <v>82.685400165624316</v>
      </c>
    </row>
    <row r="19" spans="1:14" ht="14.85" customHeight="1">
      <c r="A19" s="622" t="s">
        <v>2011</v>
      </c>
      <c r="B19" s="623" t="s">
        <v>2012</v>
      </c>
      <c r="C19" s="628">
        <v>95</v>
      </c>
      <c r="D19" s="629">
        <v>95</v>
      </c>
      <c r="E19" s="630">
        <f t="shared" si="3"/>
        <v>3.6552520200076954</v>
      </c>
      <c r="F19" s="631">
        <f t="shared" si="4"/>
        <v>0</v>
      </c>
      <c r="G19" s="628">
        <v>3208</v>
      </c>
      <c r="H19" s="629">
        <v>3552</v>
      </c>
      <c r="I19" s="630">
        <f t="shared" si="0"/>
        <v>4.5646139611390977</v>
      </c>
      <c r="J19" s="631">
        <f t="shared" si="1"/>
        <v>10.723192019950124</v>
      </c>
      <c r="K19" s="628">
        <v>87217</v>
      </c>
      <c r="L19" s="629">
        <v>113156</v>
      </c>
      <c r="M19" s="630">
        <f t="shared" si="5"/>
        <v>2.6047741609055062</v>
      </c>
      <c r="N19" s="632">
        <f t="shared" si="2"/>
        <v>29.740761548780625</v>
      </c>
    </row>
    <row r="20" spans="1:14" ht="14.85" customHeight="1">
      <c r="A20" s="622" t="s">
        <v>2013</v>
      </c>
      <c r="B20" s="623" t="s">
        <v>2014</v>
      </c>
      <c r="C20" s="628">
        <v>14</v>
      </c>
      <c r="D20" s="629">
        <v>14</v>
      </c>
      <c r="E20" s="630">
        <f t="shared" si="3"/>
        <v>0.53866871873797617</v>
      </c>
      <c r="F20" s="631">
        <f t="shared" si="4"/>
        <v>0</v>
      </c>
      <c r="G20" s="628">
        <v>465</v>
      </c>
      <c r="H20" s="629">
        <v>469</v>
      </c>
      <c r="I20" s="630">
        <f t="shared" si="0"/>
        <v>0.60270381412562968</v>
      </c>
      <c r="J20" s="631">
        <f t="shared" si="1"/>
        <v>0.86021505376344087</v>
      </c>
      <c r="K20" s="628">
        <v>4190</v>
      </c>
      <c r="L20" s="629">
        <v>4090</v>
      </c>
      <c r="M20" s="630">
        <f t="shared" si="5"/>
        <v>9.4149018329593839E-2</v>
      </c>
      <c r="N20" s="632">
        <f t="shared" si="2"/>
        <v>-2.3866348448687349</v>
      </c>
    </row>
    <row r="21" spans="1:14" ht="14.85" customHeight="1">
      <c r="A21" s="622" t="s">
        <v>2015</v>
      </c>
      <c r="B21" s="623" t="s">
        <v>2016</v>
      </c>
      <c r="C21" s="628">
        <v>1</v>
      </c>
      <c r="D21" s="629">
        <v>2</v>
      </c>
      <c r="E21" s="630">
        <f t="shared" si="3"/>
        <v>7.6952674105425167E-2</v>
      </c>
      <c r="F21" s="631">
        <f t="shared" si="4"/>
        <v>100</v>
      </c>
      <c r="G21" s="628">
        <v>27</v>
      </c>
      <c r="H21" s="629">
        <v>65</v>
      </c>
      <c r="I21" s="630">
        <f t="shared" si="0"/>
        <v>8.3530379356430554E-2</v>
      </c>
      <c r="J21" s="631">
        <f t="shared" si="1"/>
        <v>140.74074074074073</v>
      </c>
      <c r="K21" s="628" t="s">
        <v>2017</v>
      </c>
      <c r="L21" s="629" t="s">
        <v>2017</v>
      </c>
      <c r="M21" s="630" t="s">
        <v>2017</v>
      </c>
      <c r="N21" s="632" t="s">
        <v>2017</v>
      </c>
    </row>
    <row r="22" spans="1:14" ht="14.85" customHeight="1">
      <c r="A22" s="622" t="s">
        <v>2018</v>
      </c>
      <c r="B22" s="623" t="s">
        <v>159</v>
      </c>
      <c r="C22" s="628">
        <v>153</v>
      </c>
      <c r="D22" s="629">
        <v>150</v>
      </c>
      <c r="E22" s="630">
        <f t="shared" si="3"/>
        <v>5.7714505579068875</v>
      </c>
      <c r="F22" s="631">
        <f t="shared" si="4"/>
        <v>-1.9607843137254901</v>
      </c>
      <c r="G22" s="628">
        <v>2215</v>
      </c>
      <c r="H22" s="629">
        <v>2124</v>
      </c>
      <c r="I22" s="630">
        <f t="shared" si="0"/>
        <v>2.7295157808162847</v>
      </c>
      <c r="J22" s="631">
        <f t="shared" si="1"/>
        <v>-4.1083521444695261</v>
      </c>
      <c r="K22" s="628">
        <v>36943</v>
      </c>
      <c r="L22" s="629">
        <v>39886</v>
      </c>
      <c r="M22" s="630">
        <f t="shared" si="5"/>
        <v>0.91814859293256235</v>
      </c>
      <c r="N22" s="632">
        <f t="shared" si="2"/>
        <v>7.9663265029910946</v>
      </c>
    </row>
    <row r="23" spans="1:14" ht="14.85" customHeight="1">
      <c r="A23" s="622" t="s">
        <v>2019</v>
      </c>
      <c r="B23" s="623" t="s">
        <v>2020</v>
      </c>
      <c r="C23" s="628">
        <v>30</v>
      </c>
      <c r="D23" s="629">
        <v>39</v>
      </c>
      <c r="E23" s="630">
        <f t="shared" si="3"/>
        <v>1.5005771450557905</v>
      </c>
      <c r="F23" s="631">
        <f t="shared" si="4"/>
        <v>30</v>
      </c>
      <c r="G23" s="628">
        <v>883</v>
      </c>
      <c r="H23" s="629">
        <v>909</v>
      </c>
      <c r="I23" s="630">
        <f t="shared" si="0"/>
        <v>1.1681402282306981</v>
      </c>
      <c r="J23" s="631">
        <f t="shared" si="1"/>
        <v>2.944507361268403</v>
      </c>
      <c r="K23" s="628">
        <v>103254</v>
      </c>
      <c r="L23" s="629">
        <v>111264</v>
      </c>
      <c r="M23" s="630">
        <f t="shared" si="5"/>
        <v>2.5612216076831125</v>
      </c>
      <c r="N23" s="632">
        <f t="shared" si="2"/>
        <v>7.7575687140449769</v>
      </c>
    </row>
    <row r="24" spans="1:14" ht="14.85" customHeight="1">
      <c r="A24" s="622" t="s">
        <v>2021</v>
      </c>
      <c r="B24" s="623" t="s">
        <v>2022</v>
      </c>
      <c r="C24" s="628">
        <v>15</v>
      </c>
      <c r="D24" s="629">
        <v>15</v>
      </c>
      <c r="E24" s="630">
        <f t="shared" si="3"/>
        <v>0.57714505579068875</v>
      </c>
      <c r="F24" s="631">
        <f t="shared" si="4"/>
        <v>0</v>
      </c>
      <c r="G24" s="628">
        <v>1335</v>
      </c>
      <c r="H24" s="629">
        <v>1711</v>
      </c>
      <c r="I24" s="630">
        <f t="shared" si="0"/>
        <v>2.198776601213118</v>
      </c>
      <c r="J24" s="631">
        <f t="shared" si="1"/>
        <v>28.164794007490634</v>
      </c>
      <c r="K24" s="628">
        <v>604405</v>
      </c>
      <c r="L24" s="629">
        <v>670372</v>
      </c>
      <c r="M24" s="630">
        <f t="shared" si="5"/>
        <v>15.431507509938017</v>
      </c>
      <c r="N24" s="632">
        <f t="shared" si="2"/>
        <v>10.914370331152124</v>
      </c>
    </row>
    <row r="25" spans="1:14" ht="14.85" customHeight="1">
      <c r="A25" s="622" t="s">
        <v>2023</v>
      </c>
      <c r="B25" s="623" t="s">
        <v>2024</v>
      </c>
      <c r="C25" s="628">
        <v>195</v>
      </c>
      <c r="D25" s="629">
        <v>200</v>
      </c>
      <c r="E25" s="630">
        <f t="shared" si="3"/>
        <v>7.6952674105425167</v>
      </c>
      <c r="F25" s="631">
        <f t="shared" si="4"/>
        <v>2.5641025641025639</v>
      </c>
      <c r="G25" s="628">
        <v>3177</v>
      </c>
      <c r="H25" s="629">
        <v>2967</v>
      </c>
      <c r="I25" s="630">
        <f t="shared" si="0"/>
        <v>3.8128405469312225</v>
      </c>
      <c r="J25" s="631">
        <f t="shared" si="1"/>
        <v>-6.6100094428706333</v>
      </c>
      <c r="K25" s="628">
        <v>57496</v>
      </c>
      <c r="L25" s="629">
        <v>48948</v>
      </c>
      <c r="M25" s="630">
        <f t="shared" si="5"/>
        <v>1.1267496697303081</v>
      </c>
      <c r="N25" s="632">
        <f t="shared" si="2"/>
        <v>-14.867121191039375</v>
      </c>
    </row>
    <row r="26" spans="1:14" ht="14.85" customHeight="1">
      <c r="A26" s="622" t="s">
        <v>2025</v>
      </c>
      <c r="B26" s="623" t="s">
        <v>2026</v>
      </c>
      <c r="C26" s="628">
        <v>89</v>
      </c>
      <c r="D26" s="629">
        <v>89</v>
      </c>
      <c r="E26" s="630">
        <f t="shared" si="3"/>
        <v>3.4243939976914195</v>
      </c>
      <c r="F26" s="631">
        <f t="shared" si="4"/>
        <v>0</v>
      </c>
      <c r="G26" s="628">
        <v>3957</v>
      </c>
      <c r="H26" s="629">
        <v>3463</v>
      </c>
      <c r="I26" s="630">
        <f t="shared" si="0"/>
        <v>4.4502415955587544</v>
      </c>
      <c r="J26" s="631">
        <f t="shared" si="1"/>
        <v>-12.484205205964114</v>
      </c>
      <c r="K26" s="628">
        <v>116010</v>
      </c>
      <c r="L26" s="629">
        <v>100824</v>
      </c>
      <c r="M26" s="630">
        <f t="shared" si="5"/>
        <v>2.3208999080838555</v>
      </c>
      <c r="N26" s="632">
        <f t="shared" si="2"/>
        <v>-13.090250840444789</v>
      </c>
    </row>
    <row r="27" spans="1:14" ht="14.85" customHeight="1">
      <c r="A27" s="622" t="s">
        <v>2027</v>
      </c>
      <c r="B27" s="623" t="s">
        <v>2028</v>
      </c>
      <c r="C27" s="628">
        <v>207</v>
      </c>
      <c r="D27" s="629">
        <v>227</v>
      </c>
      <c r="E27" s="630">
        <f t="shared" si="3"/>
        <v>8.7341285109657569</v>
      </c>
      <c r="F27" s="631">
        <f t="shared" si="4"/>
        <v>9.6618357487922708</v>
      </c>
      <c r="G27" s="628">
        <v>7561</v>
      </c>
      <c r="H27" s="629">
        <v>7607</v>
      </c>
      <c r="I27" s="630">
        <f t="shared" si="0"/>
        <v>9.7756245502210355</v>
      </c>
      <c r="J27" s="631">
        <f t="shared" si="1"/>
        <v>0.60838513424150242</v>
      </c>
      <c r="K27" s="628">
        <v>198831</v>
      </c>
      <c r="L27" s="629">
        <v>205286</v>
      </c>
      <c r="M27" s="630">
        <f t="shared" si="5"/>
        <v>4.7255441019092919</v>
      </c>
      <c r="N27" s="632">
        <f t="shared" si="2"/>
        <v>3.2464756501752747</v>
      </c>
    </row>
    <row r="28" spans="1:14" ht="14.85" customHeight="1">
      <c r="A28" s="622" t="s">
        <v>2029</v>
      </c>
      <c r="B28" s="623" t="s">
        <v>2030</v>
      </c>
      <c r="C28" s="628">
        <v>14</v>
      </c>
      <c r="D28" s="629">
        <v>11</v>
      </c>
      <c r="E28" s="630">
        <f t="shared" si="3"/>
        <v>0.42323970757983836</v>
      </c>
      <c r="F28" s="631">
        <f t="shared" si="4"/>
        <v>-21.428571428571427</v>
      </c>
      <c r="G28" s="628">
        <v>329</v>
      </c>
      <c r="H28" s="629">
        <v>644</v>
      </c>
      <c r="I28" s="630">
        <f t="shared" si="0"/>
        <v>0.8275932970083274</v>
      </c>
      <c r="J28" s="631">
        <f t="shared" si="1"/>
        <v>95.744680851063833</v>
      </c>
      <c r="K28" s="628">
        <v>2005</v>
      </c>
      <c r="L28" s="629">
        <v>13463</v>
      </c>
      <c r="M28" s="630">
        <f t="shared" si="5"/>
        <v>0.30990910361157015</v>
      </c>
      <c r="N28" s="632">
        <f t="shared" si="2"/>
        <v>571.47132169576059</v>
      </c>
    </row>
    <row r="29" spans="1:14" ht="14.85" customHeight="1">
      <c r="A29" s="622" t="s">
        <v>2031</v>
      </c>
      <c r="B29" s="623" t="s">
        <v>2032</v>
      </c>
      <c r="C29" s="628">
        <v>17</v>
      </c>
      <c r="D29" s="629">
        <v>18</v>
      </c>
      <c r="E29" s="630">
        <f t="shared" si="3"/>
        <v>0.69257406694882651</v>
      </c>
      <c r="F29" s="631">
        <f t="shared" si="4"/>
        <v>5.8823529411764701</v>
      </c>
      <c r="G29" s="628">
        <v>2749</v>
      </c>
      <c r="H29" s="629">
        <v>3551</v>
      </c>
      <c r="I29" s="630">
        <f t="shared" si="0"/>
        <v>4.5633288783797674</v>
      </c>
      <c r="J29" s="631">
        <f t="shared" si="1"/>
        <v>29.174245180065476</v>
      </c>
      <c r="K29" s="628">
        <v>119020</v>
      </c>
      <c r="L29" s="629">
        <v>137638</v>
      </c>
      <c r="M29" s="630">
        <f t="shared" si="5"/>
        <v>3.1683331503297407</v>
      </c>
      <c r="N29" s="632">
        <f t="shared" si="2"/>
        <v>15.642749117795329</v>
      </c>
    </row>
    <row r="30" spans="1:14" ht="14.85" customHeight="1">
      <c r="A30" s="622" t="s">
        <v>2033</v>
      </c>
      <c r="B30" s="623" t="s">
        <v>2034</v>
      </c>
      <c r="C30" s="628">
        <v>50</v>
      </c>
      <c r="D30" s="629">
        <v>52</v>
      </c>
      <c r="E30" s="630">
        <f t="shared" si="3"/>
        <v>2.0007695267410543</v>
      </c>
      <c r="F30" s="631">
        <f t="shared" si="4"/>
        <v>4</v>
      </c>
      <c r="G30" s="628">
        <v>4861</v>
      </c>
      <c r="H30" s="629">
        <v>3594</v>
      </c>
      <c r="I30" s="630">
        <f t="shared" si="0"/>
        <v>4.6185874370309445</v>
      </c>
      <c r="J30" s="631">
        <f t="shared" si="1"/>
        <v>-26.064595762188851</v>
      </c>
      <c r="K30" s="628">
        <v>87166</v>
      </c>
      <c r="L30" s="629">
        <v>114627</v>
      </c>
      <c r="M30" s="630">
        <f t="shared" si="5"/>
        <v>2.6386355804563211</v>
      </c>
      <c r="N30" s="632">
        <f t="shared" si="2"/>
        <v>31.504256246701694</v>
      </c>
    </row>
    <row r="31" spans="1:14" ht="14.85" customHeight="1">
      <c r="A31" s="622" t="s">
        <v>2035</v>
      </c>
      <c r="B31" s="623" t="s">
        <v>2036</v>
      </c>
      <c r="C31" s="628">
        <v>5</v>
      </c>
      <c r="D31" s="629">
        <v>4</v>
      </c>
      <c r="E31" s="630">
        <f t="shared" si="3"/>
        <v>0.15390534821085033</v>
      </c>
      <c r="F31" s="631">
        <f t="shared" si="4"/>
        <v>-20</v>
      </c>
      <c r="G31" s="628">
        <v>120</v>
      </c>
      <c r="H31" s="629">
        <v>108</v>
      </c>
      <c r="I31" s="630">
        <f t="shared" si="0"/>
        <v>0.13878893800760769</v>
      </c>
      <c r="J31" s="631">
        <f t="shared" si="1"/>
        <v>-10</v>
      </c>
      <c r="K31" s="628" t="s">
        <v>2037</v>
      </c>
      <c r="L31" s="629" t="s">
        <v>2037</v>
      </c>
      <c r="M31" s="630" t="s">
        <v>2037</v>
      </c>
      <c r="N31" s="632" t="s">
        <v>2037</v>
      </c>
    </row>
    <row r="32" spans="1:14" ht="14.85" customHeight="1">
      <c r="A32" s="622" t="s">
        <v>2038</v>
      </c>
      <c r="B32" s="623" t="s">
        <v>2039</v>
      </c>
      <c r="C32" s="628">
        <v>96</v>
      </c>
      <c r="D32" s="629">
        <v>176</v>
      </c>
      <c r="E32" s="630">
        <f t="shared" si="3"/>
        <v>6.7718353212774138</v>
      </c>
      <c r="F32" s="631">
        <f t="shared" si="4"/>
        <v>83.333333333333343</v>
      </c>
      <c r="G32" s="628">
        <v>4051</v>
      </c>
      <c r="H32" s="629">
        <v>5776</v>
      </c>
      <c r="I32" s="630">
        <f t="shared" si="0"/>
        <v>7.4226380178883513</v>
      </c>
      <c r="J32" s="631">
        <f t="shared" si="1"/>
        <v>42.582078499136017</v>
      </c>
      <c r="K32" s="628">
        <v>511215</v>
      </c>
      <c r="L32" s="629">
        <v>599696</v>
      </c>
      <c r="M32" s="630">
        <f t="shared" si="5"/>
        <v>13.804594057746728</v>
      </c>
      <c r="N32" s="632">
        <f t="shared" si="2"/>
        <v>17.307981964535468</v>
      </c>
    </row>
    <row r="33" spans="1:14" ht="14.85" customHeight="1">
      <c r="A33" s="622" t="s">
        <v>2040</v>
      </c>
      <c r="B33" s="623" t="s">
        <v>2041</v>
      </c>
      <c r="C33" s="628">
        <v>64</v>
      </c>
      <c r="D33" s="629">
        <v>70</v>
      </c>
      <c r="E33" s="630">
        <f t="shared" si="3"/>
        <v>2.6933435936898809</v>
      </c>
      <c r="F33" s="631">
        <f t="shared" si="4"/>
        <v>9.375</v>
      </c>
      <c r="G33" s="628">
        <v>1027</v>
      </c>
      <c r="H33" s="629">
        <v>1051</v>
      </c>
      <c r="I33" s="630">
        <f t="shared" si="0"/>
        <v>1.3506219800555155</v>
      </c>
      <c r="J33" s="631">
        <f t="shared" si="1"/>
        <v>2.3369036027263874</v>
      </c>
      <c r="K33" s="628">
        <v>12246</v>
      </c>
      <c r="L33" s="629">
        <v>10292</v>
      </c>
      <c r="M33" s="630">
        <f t="shared" si="5"/>
        <v>0.23691484025627871</v>
      </c>
      <c r="N33" s="632">
        <f t="shared" si="2"/>
        <v>-15.956230605912133</v>
      </c>
    </row>
    <row r="34" spans="1:14" ht="14.85" customHeight="1">
      <c r="A34" s="622"/>
      <c r="B34" s="622"/>
      <c r="C34" s="628"/>
      <c r="D34" s="629"/>
      <c r="E34" s="619"/>
      <c r="F34" s="620"/>
      <c r="G34" s="629"/>
      <c r="H34" s="629"/>
      <c r="I34" s="619"/>
      <c r="J34" s="620"/>
      <c r="K34" s="629"/>
      <c r="L34" s="629"/>
      <c r="M34" s="630"/>
      <c r="N34" s="632"/>
    </row>
    <row r="35" spans="1:14" ht="14.85" customHeight="1">
      <c r="A35" s="622" t="s">
        <v>2042</v>
      </c>
      <c r="B35" s="622"/>
      <c r="C35" s="628"/>
      <c r="D35" s="629"/>
      <c r="E35" s="619"/>
      <c r="F35" s="620"/>
      <c r="G35" s="629"/>
      <c r="H35" s="629"/>
      <c r="I35" s="619"/>
      <c r="J35" s="620"/>
      <c r="K35" s="629"/>
      <c r="L35" s="629"/>
      <c r="M35" s="630"/>
      <c r="N35" s="633"/>
    </row>
    <row r="36" spans="1:14" ht="14.85" customHeight="1">
      <c r="A36" s="622" t="s">
        <v>2043</v>
      </c>
      <c r="B36" s="622"/>
      <c r="C36" s="628">
        <v>1016</v>
      </c>
      <c r="D36" s="629">
        <v>1156</v>
      </c>
      <c r="E36" s="630">
        <f t="shared" ref="E36:E41" si="6">D36/D$7*100</f>
        <v>44.478645632935745</v>
      </c>
      <c r="F36" s="631">
        <f t="shared" ref="F36:F41" si="7">((D36-C36)/C36)*100</f>
        <v>13.779527559055119</v>
      </c>
      <c r="G36" s="629">
        <v>6175</v>
      </c>
      <c r="H36" s="629">
        <v>6967</v>
      </c>
      <c r="I36" s="630">
        <f t="shared" ref="I36:I41" si="8">H36/H$7*100</f>
        <v>8.9531715842500255</v>
      </c>
      <c r="J36" s="631">
        <f t="shared" ref="J36:J41" si="9">((H36-G36)/G36)*100</f>
        <v>12.825910931174089</v>
      </c>
      <c r="K36" s="629">
        <v>66484</v>
      </c>
      <c r="L36" s="629">
        <v>83996</v>
      </c>
      <c r="M36" s="630">
        <f t="shared" si="5"/>
        <v>1.9335307930593066</v>
      </c>
      <c r="N36" s="632">
        <f t="shared" ref="N36:N41" si="10">((L36-K36)/K36)*100</f>
        <v>26.340172071475841</v>
      </c>
    </row>
    <row r="37" spans="1:14" ht="14.85" customHeight="1">
      <c r="A37" s="622" t="s">
        <v>2044</v>
      </c>
      <c r="B37" s="622"/>
      <c r="C37" s="628">
        <v>626</v>
      </c>
      <c r="D37" s="629">
        <v>629</v>
      </c>
      <c r="E37" s="630">
        <f t="shared" si="6"/>
        <v>24.201616006156215</v>
      </c>
      <c r="F37" s="631">
        <f t="shared" si="7"/>
        <v>0.47923322683706071</v>
      </c>
      <c r="G37" s="629">
        <v>8520</v>
      </c>
      <c r="H37" s="629">
        <v>8643</v>
      </c>
      <c r="I37" s="630">
        <f t="shared" si="8"/>
        <v>11.106970288886604</v>
      </c>
      <c r="J37" s="631">
        <f t="shared" si="9"/>
        <v>1.443661971830986</v>
      </c>
      <c r="K37" s="629">
        <v>108620</v>
      </c>
      <c r="L37" s="629">
        <v>145597</v>
      </c>
      <c r="M37" s="630">
        <f t="shared" si="5"/>
        <v>3.3515439172943458</v>
      </c>
      <c r="N37" s="632">
        <f t="shared" si="10"/>
        <v>34.042533603387959</v>
      </c>
    </row>
    <row r="38" spans="1:14" ht="14.85" customHeight="1">
      <c r="A38" s="622" t="s">
        <v>2045</v>
      </c>
      <c r="B38" s="622"/>
      <c r="C38" s="628">
        <v>301</v>
      </c>
      <c r="D38" s="629">
        <v>277</v>
      </c>
      <c r="E38" s="630">
        <f t="shared" si="6"/>
        <v>10.657945363601385</v>
      </c>
      <c r="F38" s="631">
        <f t="shared" si="7"/>
        <v>-7.9734219269102988</v>
      </c>
      <c r="G38" s="629">
        <v>7451</v>
      </c>
      <c r="H38" s="629">
        <v>6754</v>
      </c>
      <c r="I38" s="630">
        <f t="shared" si="8"/>
        <v>8.6794489565127986</v>
      </c>
      <c r="J38" s="631">
        <f t="shared" si="9"/>
        <v>-9.3544490672392975</v>
      </c>
      <c r="K38" s="629">
        <v>130882</v>
      </c>
      <c r="L38" s="629">
        <v>106264</v>
      </c>
      <c r="M38" s="630">
        <f t="shared" si="5"/>
        <v>2.4461250082581811</v>
      </c>
      <c r="N38" s="632">
        <f t="shared" si="10"/>
        <v>-18.809309148698826</v>
      </c>
    </row>
    <row r="39" spans="1:14" ht="14.85" customHeight="1">
      <c r="A39" s="622" t="s">
        <v>2046</v>
      </c>
      <c r="B39" s="622"/>
      <c r="C39" s="628">
        <v>343</v>
      </c>
      <c r="D39" s="629">
        <v>397</v>
      </c>
      <c r="E39" s="630">
        <f t="shared" si="6"/>
        <v>15.275105809926895</v>
      </c>
      <c r="F39" s="631">
        <f t="shared" si="7"/>
        <v>15.743440233236154</v>
      </c>
      <c r="G39" s="629">
        <v>18180</v>
      </c>
      <c r="H39" s="629">
        <v>21010</v>
      </c>
      <c r="I39" s="630">
        <f t="shared" si="8"/>
        <v>26.999588773517015</v>
      </c>
      <c r="J39" s="631">
        <f t="shared" si="9"/>
        <v>15.566556655665567</v>
      </c>
      <c r="K39" s="629">
        <v>706766</v>
      </c>
      <c r="L39" s="629">
        <v>803293</v>
      </c>
      <c r="M39" s="630">
        <f t="shared" si="5"/>
        <v>18.491258528370274</v>
      </c>
      <c r="N39" s="632">
        <f t="shared" si="10"/>
        <v>13.657561342792382</v>
      </c>
    </row>
    <row r="40" spans="1:14" ht="14.85" customHeight="1">
      <c r="A40" s="622" t="s">
        <v>2047</v>
      </c>
      <c r="B40" s="622"/>
      <c r="C40" s="628">
        <v>118</v>
      </c>
      <c r="D40" s="629">
        <v>112</v>
      </c>
      <c r="E40" s="630">
        <f t="shared" si="6"/>
        <v>4.3093497499038094</v>
      </c>
      <c r="F40" s="631">
        <f t="shared" si="7"/>
        <v>-5.0847457627118651</v>
      </c>
      <c r="G40" s="629">
        <v>18396</v>
      </c>
      <c r="H40" s="629">
        <v>18065</v>
      </c>
      <c r="I40" s="630">
        <f t="shared" si="8"/>
        <v>23.215020047291045</v>
      </c>
      <c r="J40" s="631">
        <f t="shared" si="9"/>
        <v>-1.7993041965644705</v>
      </c>
      <c r="K40" s="629">
        <v>888319</v>
      </c>
      <c r="L40" s="629">
        <v>836290</v>
      </c>
      <c r="M40" s="630">
        <f t="shared" si="5"/>
        <v>19.250827026615166</v>
      </c>
      <c r="N40" s="632">
        <f t="shared" si="10"/>
        <v>-5.8570175803962314</v>
      </c>
    </row>
    <row r="41" spans="1:14" ht="14.85" customHeight="1">
      <c r="A41" s="634" t="s">
        <v>2048</v>
      </c>
      <c r="B41" s="634"/>
      <c r="C41" s="635">
        <v>30</v>
      </c>
      <c r="D41" s="636">
        <v>28</v>
      </c>
      <c r="E41" s="637">
        <f t="shared" si="6"/>
        <v>1.0773374374759523</v>
      </c>
      <c r="F41" s="638">
        <f t="shared" si="7"/>
        <v>-6.666666666666667</v>
      </c>
      <c r="G41" s="636">
        <v>17625</v>
      </c>
      <c r="H41" s="636">
        <v>16377</v>
      </c>
      <c r="I41" s="637">
        <f t="shared" si="8"/>
        <v>21.04580034954251</v>
      </c>
      <c r="J41" s="638">
        <f t="shared" si="9"/>
        <v>-7.0808510638297877</v>
      </c>
      <c r="K41" s="636">
        <v>1891312</v>
      </c>
      <c r="L41" s="636">
        <v>2368736</v>
      </c>
      <c r="M41" s="637">
        <f t="shared" si="5"/>
        <v>54.52669170708284</v>
      </c>
      <c r="N41" s="639">
        <f t="shared" si="10"/>
        <v>25.243005913355386</v>
      </c>
    </row>
    <row r="42" spans="1:14" ht="14.85" customHeight="1">
      <c r="A42" s="602"/>
      <c r="N42" s="640"/>
    </row>
    <row r="43" spans="1:14" ht="14.85" customHeight="1">
      <c r="A43" s="602"/>
      <c r="N43" s="607"/>
    </row>
    <row r="44" spans="1:14" ht="14.25" customHeight="1">
      <c r="A44" s="602"/>
      <c r="N44" s="627"/>
    </row>
  </sheetData>
  <mergeCells count="4">
    <mergeCell ref="C2:F2"/>
    <mergeCell ref="G2:J2"/>
    <mergeCell ref="K2:N2"/>
    <mergeCell ref="A7:B7"/>
  </mergeCells>
  <phoneticPr fontId="2"/>
  <pageMargins left="0.75" right="0.64" top="1" bottom="1" header="0.51200000000000001" footer="0.51200000000000001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zoomScaleNormal="100" workbookViewId="0"/>
  </sheetViews>
  <sheetFormatPr defaultColWidth="5.75" defaultRowHeight="11.25"/>
  <cols>
    <col min="1" max="1" width="2.625" style="703" customWidth="1"/>
    <col min="2" max="2" width="10.625" style="703" customWidth="1"/>
    <col min="3" max="3" width="9.25" style="703" customWidth="1"/>
    <col min="4" max="4" width="7" style="703" customWidth="1"/>
    <col min="5" max="5" width="10.625" style="705" customWidth="1"/>
    <col min="6" max="6" width="6.875" style="703" customWidth="1"/>
    <col min="7" max="7" width="7.75" style="713" customWidth="1"/>
    <col min="8" max="8" width="10.125" style="705" customWidth="1"/>
    <col min="9" max="9" width="7.125" style="703" customWidth="1"/>
    <col min="10" max="10" width="9.75" style="646" customWidth="1"/>
    <col min="11" max="11" width="10.125" style="712" bestFit="1" customWidth="1"/>
    <col min="12" max="256" width="5.75" style="646"/>
    <col min="257" max="257" width="2.625" style="646" customWidth="1"/>
    <col min="258" max="258" width="10.625" style="646" customWidth="1"/>
    <col min="259" max="259" width="9.25" style="646" customWidth="1"/>
    <col min="260" max="260" width="7" style="646" customWidth="1"/>
    <col min="261" max="261" width="10.625" style="646" customWidth="1"/>
    <col min="262" max="262" width="6.875" style="646" customWidth="1"/>
    <col min="263" max="263" width="7.75" style="646" customWidth="1"/>
    <col min="264" max="264" width="10.125" style="646" customWidth="1"/>
    <col min="265" max="265" width="7.125" style="646" customWidth="1"/>
    <col min="266" max="266" width="9.75" style="646" customWidth="1"/>
    <col min="267" max="267" width="10.125" style="646" bestFit="1" customWidth="1"/>
    <col min="268" max="512" width="5.75" style="646"/>
    <col min="513" max="513" width="2.625" style="646" customWidth="1"/>
    <col min="514" max="514" width="10.625" style="646" customWidth="1"/>
    <col min="515" max="515" width="9.25" style="646" customWidth="1"/>
    <col min="516" max="516" width="7" style="646" customWidth="1"/>
    <col min="517" max="517" width="10.625" style="646" customWidth="1"/>
    <col min="518" max="518" width="6.875" style="646" customWidth="1"/>
    <col min="519" max="519" width="7.75" style="646" customWidth="1"/>
    <col min="520" max="520" width="10.125" style="646" customWidth="1"/>
    <col min="521" max="521" width="7.125" style="646" customWidth="1"/>
    <col min="522" max="522" width="9.75" style="646" customWidth="1"/>
    <col min="523" max="523" width="10.125" style="646" bestFit="1" customWidth="1"/>
    <col min="524" max="768" width="5.75" style="646"/>
    <col min="769" max="769" width="2.625" style="646" customWidth="1"/>
    <col min="770" max="770" width="10.625" style="646" customWidth="1"/>
    <col min="771" max="771" width="9.25" style="646" customWidth="1"/>
    <col min="772" max="772" width="7" style="646" customWidth="1"/>
    <col min="773" max="773" width="10.625" style="646" customWidth="1"/>
    <col min="774" max="774" width="6.875" style="646" customWidth="1"/>
    <col min="775" max="775" width="7.75" style="646" customWidth="1"/>
    <col min="776" max="776" width="10.125" style="646" customWidth="1"/>
    <col min="777" max="777" width="7.125" style="646" customWidth="1"/>
    <col min="778" max="778" width="9.75" style="646" customWidth="1"/>
    <col min="779" max="779" width="10.125" style="646" bestFit="1" customWidth="1"/>
    <col min="780" max="1024" width="5.75" style="646"/>
    <col min="1025" max="1025" width="2.625" style="646" customWidth="1"/>
    <col min="1026" max="1026" width="10.625" style="646" customWidth="1"/>
    <col min="1027" max="1027" width="9.25" style="646" customWidth="1"/>
    <col min="1028" max="1028" width="7" style="646" customWidth="1"/>
    <col min="1029" max="1029" width="10.625" style="646" customWidth="1"/>
    <col min="1030" max="1030" width="6.875" style="646" customWidth="1"/>
    <col min="1031" max="1031" width="7.75" style="646" customWidth="1"/>
    <col min="1032" max="1032" width="10.125" style="646" customWidth="1"/>
    <col min="1033" max="1033" width="7.125" style="646" customWidth="1"/>
    <col min="1034" max="1034" width="9.75" style="646" customWidth="1"/>
    <col min="1035" max="1035" width="10.125" style="646" bestFit="1" customWidth="1"/>
    <col min="1036" max="1280" width="5.75" style="646"/>
    <col min="1281" max="1281" width="2.625" style="646" customWidth="1"/>
    <col min="1282" max="1282" width="10.625" style="646" customWidth="1"/>
    <col min="1283" max="1283" width="9.25" style="646" customWidth="1"/>
    <col min="1284" max="1284" width="7" style="646" customWidth="1"/>
    <col min="1285" max="1285" width="10.625" style="646" customWidth="1"/>
    <col min="1286" max="1286" width="6.875" style="646" customWidth="1"/>
    <col min="1287" max="1287" width="7.75" style="646" customWidth="1"/>
    <col min="1288" max="1288" width="10.125" style="646" customWidth="1"/>
    <col min="1289" max="1289" width="7.125" style="646" customWidth="1"/>
    <col min="1290" max="1290" width="9.75" style="646" customWidth="1"/>
    <col min="1291" max="1291" width="10.125" style="646" bestFit="1" customWidth="1"/>
    <col min="1292" max="1536" width="5.75" style="646"/>
    <col min="1537" max="1537" width="2.625" style="646" customWidth="1"/>
    <col min="1538" max="1538" width="10.625" style="646" customWidth="1"/>
    <col min="1539" max="1539" width="9.25" style="646" customWidth="1"/>
    <col min="1540" max="1540" width="7" style="646" customWidth="1"/>
    <col min="1541" max="1541" width="10.625" style="646" customWidth="1"/>
    <col min="1542" max="1542" width="6.875" style="646" customWidth="1"/>
    <col min="1543" max="1543" width="7.75" style="646" customWidth="1"/>
    <col min="1544" max="1544" width="10.125" style="646" customWidth="1"/>
    <col min="1545" max="1545" width="7.125" style="646" customWidth="1"/>
    <col min="1546" max="1546" width="9.75" style="646" customWidth="1"/>
    <col min="1547" max="1547" width="10.125" style="646" bestFit="1" customWidth="1"/>
    <col min="1548" max="1792" width="5.75" style="646"/>
    <col min="1793" max="1793" width="2.625" style="646" customWidth="1"/>
    <col min="1794" max="1794" width="10.625" style="646" customWidth="1"/>
    <col min="1795" max="1795" width="9.25" style="646" customWidth="1"/>
    <col min="1796" max="1796" width="7" style="646" customWidth="1"/>
    <col min="1797" max="1797" width="10.625" style="646" customWidth="1"/>
    <col min="1798" max="1798" width="6.875" style="646" customWidth="1"/>
    <col min="1799" max="1799" width="7.75" style="646" customWidth="1"/>
    <col min="1800" max="1800" width="10.125" style="646" customWidth="1"/>
    <col min="1801" max="1801" width="7.125" style="646" customWidth="1"/>
    <col min="1802" max="1802" width="9.75" style="646" customWidth="1"/>
    <col min="1803" max="1803" width="10.125" style="646" bestFit="1" customWidth="1"/>
    <col min="1804" max="2048" width="5.75" style="646"/>
    <col min="2049" max="2049" width="2.625" style="646" customWidth="1"/>
    <col min="2050" max="2050" width="10.625" style="646" customWidth="1"/>
    <col min="2051" max="2051" width="9.25" style="646" customWidth="1"/>
    <col min="2052" max="2052" width="7" style="646" customWidth="1"/>
    <col min="2053" max="2053" width="10.625" style="646" customWidth="1"/>
    <col min="2054" max="2054" width="6.875" style="646" customWidth="1"/>
    <col min="2055" max="2055" width="7.75" style="646" customWidth="1"/>
    <col min="2056" max="2056" width="10.125" style="646" customWidth="1"/>
    <col min="2057" max="2057" width="7.125" style="646" customWidth="1"/>
    <col min="2058" max="2058" width="9.75" style="646" customWidth="1"/>
    <col min="2059" max="2059" width="10.125" style="646" bestFit="1" customWidth="1"/>
    <col min="2060" max="2304" width="5.75" style="646"/>
    <col min="2305" max="2305" width="2.625" style="646" customWidth="1"/>
    <col min="2306" max="2306" width="10.625" style="646" customWidth="1"/>
    <col min="2307" max="2307" width="9.25" style="646" customWidth="1"/>
    <col min="2308" max="2308" width="7" style="646" customWidth="1"/>
    <col min="2309" max="2309" width="10.625" style="646" customWidth="1"/>
    <col min="2310" max="2310" width="6.875" style="646" customWidth="1"/>
    <col min="2311" max="2311" width="7.75" style="646" customWidth="1"/>
    <col min="2312" max="2312" width="10.125" style="646" customWidth="1"/>
    <col min="2313" max="2313" width="7.125" style="646" customWidth="1"/>
    <col min="2314" max="2314" width="9.75" style="646" customWidth="1"/>
    <col min="2315" max="2315" width="10.125" style="646" bestFit="1" customWidth="1"/>
    <col min="2316" max="2560" width="5.75" style="646"/>
    <col min="2561" max="2561" width="2.625" style="646" customWidth="1"/>
    <col min="2562" max="2562" width="10.625" style="646" customWidth="1"/>
    <col min="2563" max="2563" width="9.25" style="646" customWidth="1"/>
    <col min="2564" max="2564" width="7" style="646" customWidth="1"/>
    <col min="2565" max="2565" width="10.625" style="646" customWidth="1"/>
    <col min="2566" max="2566" width="6.875" style="646" customWidth="1"/>
    <col min="2567" max="2567" width="7.75" style="646" customWidth="1"/>
    <col min="2568" max="2568" width="10.125" style="646" customWidth="1"/>
    <col min="2569" max="2569" width="7.125" style="646" customWidth="1"/>
    <col min="2570" max="2570" width="9.75" style="646" customWidth="1"/>
    <col min="2571" max="2571" width="10.125" style="646" bestFit="1" customWidth="1"/>
    <col min="2572" max="2816" width="5.75" style="646"/>
    <col min="2817" max="2817" width="2.625" style="646" customWidth="1"/>
    <col min="2818" max="2818" width="10.625" style="646" customWidth="1"/>
    <col min="2819" max="2819" width="9.25" style="646" customWidth="1"/>
    <col min="2820" max="2820" width="7" style="646" customWidth="1"/>
    <col min="2821" max="2821" width="10.625" style="646" customWidth="1"/>
    <col min="2822" max="2822" width="6.875" style="646" customWidth="1"/>
    <col min="2823" max="2823" width="7.75" style="646" customWidth="1"/>
    <col min="2824" max="2824" width="10.125" style="646" customWidth="1"/>
    <col min="2825" max="2825" width="7.125" style="646" customWidth="1"/>
    <col min="2826" max="2826" width="9.75" style="646" customWidth="1"/>
    <col min="2827" max="2827" width="10.125" style="646" bestFit="1" customWidth="1"/>
    <col min="2828" max="3072" width="5.75" style="646"/>
    <col min="3073" max="3073" width="2.625" style="646" customWidth="1"/>
    <col min="3074" max="3074" width="10.625" style="646" customWidth="1"/>
    <col min="3075" max="3075" width="9.25" style="646" customWidth="1"/>
    <col min="3076" max="3076" width="7" style="646" customWidth="1"/>
    <col min="3077" max="3077" width="10.625" style="646" customWidth="1"/>
    <col min="3078" max="3078" width="6.875" style="646" customWidth="1"/>
    <col min="3079" max="3079" width="7.75" style="646" customWidth="1"/>
    <col min="3080" max="3080" width="10.125" style="646" customWidth="1"/>
    <col min="3081" max="3081" width="7.125" style="646" customWidth="1"/>
    <col min="3082" max="3082" width="9.75" style="646" customWidth="1"/>
    <col min="3083" max="3083" width="10.125" style="646" bestFit="1" customWidth="1"/>
    <col min="3084" max="3328" width="5.75" style="646"/>
    <col min="3329" max="3329" width="2.625" style="646" customWidth="1"/>
    <col min="3330" max="3330" width="10.625" style="646" customWidth="1"/>
    <col min="3331" max="3331" width="9.25" style="646" customWidth="1"/>
    <col min="3332" max="3332" width="7" style="646" customWidth="1"/>
    <col min="3333" max="3333" width="10.625" style="646" customWidth="1"/>
    <col min="3334" max="3334" width="6.875" style="646" customWidth="1"/>
    <col min="3335" max="3335" width="7.75" style="646" customWidth="1"/>
    <col min="3336" max="3336" width="10.125" style="646" customWidth="1"/>
    <col min="3337" max="3337" width="7.125" style="646" customWidth="1"/>
    <col min="3338" max="3338" width="9.75" style="646" customWidth="1"/>
    <col min="3339" max="3339" width="10.125" style="646" bestFit="1" customWidth="1"/>
    <col min="3340" max="3584" width="5.75" style="646"/>
    <col min="3585" max="3585" width="2.625" style="646" customWidth="1"/>
    <col min="3586" max="3586" width="10.625" style="646" customWidth="1"/>
    <col min="3587" max="3587" width="9.25" style="646" customWidth="1"/>
    <col min="3588" max="3588" width="7" style="646" customWidth="1"/>
    <col min="3589" max="3589" width="10.625" style="646" customWidth="1"/>
    <col min="3590" max="3590" width="6.875" style="646" customWidth="1"/>
    <col min="3591" max="3591" width="7.75" style="646" customWidth="1"/>
    <col min="3592" max="3592" width="10.125" style="646" customWidth="1"/>
    <col min="3593" max="3593" width="7.125" style="646" customWidth="1"/>
    <col min="3594" max="3594" width="9.75" style="646" customWidth="1"/>
    <col min="3595" max="3595" width="10.125" style="646" bestFit="1" customWidth="1"/>
    <col min="3596" max="3840" width="5.75" style="646"/>
    <col min="3841" max="3841" width="2.625" style="646" customWidth="1"/>
    <col min="3842" max="3842" width="10.625" style="646" customWidth="1"/>
    <col min="3843" max="3843" width="9.25" style="646" customWidth="1"/>
    <col min="3844" max="3844" width="7" style="646" customWidth="1"/>
    <col min="3845" max="3845" width="10.625" style="646" customWidth="1"/>
    <col min="3846" max="3846" width="6.875" style="646" customWidth="1"/>
    <col min="3847" max="3847" width="7.75" style="646" customWidth="1"/>
    <col min="3848" max="3848" width="10.125" style="646" customWidth="1"/>
    <col min="3849" max="3849" width="7.125" style="646" customWidth="1"/>
    <col min="3850" max="3850" width="9.75" style="646" customWidth="1"/>
    <col min="3851" max="3851" width="10.125" style="646" bestFit="1" customWidth="1"/>
    <col min="3852" max="4096" width="5.75" style="646"/>
    <col min="4097" max="4097" width="2.625" style="646" customWidth="1"/>
    <col min="4098" max="4098" width="10.625" style="646" customWidth="1"/>
    <col min="4099" max="4099" width="9.25" style="646" customWidth="1"/>
    <col min="4100" max="4100" width="7" style="646" customWidth="1"/>
    <col min="4101" max="4101" width="10.625" style="646" customWidth="1"/>
    <col min="4102" max="4102" width="6.875" style="646" customWidth="1"/>
    <col min="4103" max="4103" width="7.75" style="646" customWidth="1"/>
    <col min="4104" max="4104" width="10.125" style="646" customWidth="1"/>
    <col min="4105" max="4105" width="7.125" style="646" customWidth="1"/>
    <col min="4106" max="4106" width="9.75" style="646" customWidth="1"/>
    <col min="4107" max="4107" width="10.125" style="646" bestFit="1" customWidth="1"/>
    <col min="4108" max="4352" width="5.75" style="646"/>
    <col min="4353" max="4353" width="2.625" style="646" customWidth="1"/>
    <col min="4354" max="4354" width="10.625" style="646" customWidth="1"/>
    <col min="4355" max="4355" width="9.25" style="646" customWidth="1"/>
    <col min="4356" max="4356" width="7" style="646" customWidth="1"/>
    <col min="4357" max="4357" width="10.625" style="646" customWidth="1"/>
    <col min="4358" max="4358" width="6.875" style="646" customWidth="1"/>
    <col min="4359" max="4359" width="7.75" style="646" customWidth="1"/>
    <col min="4360" max="4360" width="10.125" style="646" customWidth="1"/>
    <col min="4361" max="4361" width="7.125" style="646" customWidth="1"/>
    <col min="4362" max="4362" width="9.75" style="646" customWidth="1"/>
    <col min="4363" max="4363" width="10.125" style="646" bestFit="1" customWidth="1"/>
    <col min="4364" max="4608" width="5.75" style="646"/>
    <col min="4609" max="4609" width="2.625" style="646" customWidth="1"/>
    <col min="4610" max="4610" width="10.625" style="646" customWidth="1"/>
    <col min="4611" max="4611" width="9.25" style="646" customWidth="1"/>
    <col min="4612" max="4612" width="7" style="646" customWidth="1"/>
    <col min="4613" max="4613" width="10.625" style="646" customWidth="1"/>
    <col min="4614" max="4614" width="6.875" style="646" customWidth="1"/>
    <col min="4615" max="4615" width="7.75" style="646" customWidth="1"/>
    <col min="4616" max="4616" width="10.125" style="646" customWidth="1"/>
    <col min="4617" max="4617" width="7.125" style="646" customWidth="1"/>
    <col min="4618" max="4618" width="9.75" style="646" customWidth="1"/>
    <col min="4619" max="4619" width="10.125" style="646" bestFit="1" customWidth="1"/>
    <col min="4620" max="4864" width="5.75" style="646"/>
    <col min="4865" max="4865" width="2.625" style="646" customWidth="1"/>
    <col min="4866" max="4866" width="10.625" style="646" customWidth="1"/>
    <col min="4867" max="4867" width="9.25" style="646" customWidth="1"/>
    <col min="4868" max="4868" width="7" style="646" customWidth="1"/>
    <col min="4869" max="4869" width="10.625" style="646" customWidth="1"/>
    <col min="4870" max="4870" width="6.875" style="646" customWidth="1"/>
    <col min="4871" max="4871" width="7.75" style="646" customWidth="1"/>
    <col min="4872" max="4872" width="10.125" style="646" customWidth="1"/>
    <col min="4873" max="4873" width="7.125" style="646" customWidth="1"/>
    <col min="4874" max="4874" width="9.75" style="646" customWidth="1"/>
    <col min="4875" max="4875" width="10.125" style="646" bestFit="1" customWidth="1"/>
    <col min="4876" max="5120" width="5.75" style="646"/>
    <col min="5121" max="5121" width="2.625" style="646" customWidth="1"/>
    <col min="5122" max="5122" width="10.625" style="646" customWidth="1"/>
    <col min="5123" max="5123" width="9.25" style="646" customWidth="1"/>
    <col min="5124" max="5124" width="7" style="646" customWidth="1"/>
    <col min="5125" max="5125" width="10.625" style="646" customWidth="1"/>
    <col min="5126" max="5126" width="6.875" style="646" customWidth="1"/>
    <col min="5127" max="5127" width="7.75" style="646" customWidth="1"/>
    <col min="5128" max="5128" width="10.125" style="646" customWidth="1"/>
    <col min="5129" max="5129" width="7.125" style="646" customWidth="1"/>
    <col min="5130" max="5130" width="9.75" style="646" customWidth="1"/>
    <col min="5131" max="5131" width="10.125" style="646" bestFit="1" customWidth="1"/>
    <col min="5132" max="5376" width="5.75" style="646"/>
    <col min="5377" max="5377" width="2.625" style="646" customWidth="1"/>
    <col min="5378" max="5378" width="10.625" style="646" customWidth="1"/>
    <col min="5379" max="5379" width="9.25" style="646" customWidth="1"/>
    <col min="5380" max="5380" width="7" style="646" customWidth="1"/>
    <col min="5381" max="5381" width="10.625" style="646" customWidth="1"/>
    <col min="5382" max="5382" width="6.875" style="646" customWidth="1"/>
    <col min="5383" max="5383" width="7.75" style="646" customWidth="1"/>
    <col min="5384" max="5384" width="10.125" style="646" customWidth="1"/>
    <col min="5385" max="5385" width="7.125" style="646" customWidth="1"/>
    <col min="5386" max="5386" width="9.75" style="646" customWidth="1"/>
    <col min="5387" max="5387" width="10.125" style="646" bestFit="1" customWidth="1"/>
    <col min="5388" max="5632" width="5.75" style="646"/>
    <col min="5633" max="5633" width="2.625" style="646" customWidth="1"/>
    <col min="5634" max="5634" width="10.625" style="646" customWidth="1"/>
    <col min="5635" max="5635" width="9.25" style="646" customWidth="1"/>
    <col min="5636" max="5636" width="7" style="646" customWidth="1"/>
    <col min="5637" max="5637" width="10.625" style="646" customWidth="1"/>
    <col min="5638" max="5638" width="6.875" style="646" customWidth="1"/>
    <col min="5639" max="5639" width="7.75" style="646" customWidth="1"/>
    <col min="5640" max="5640" width="10.125" style="646" customWidth="1"/>
    <col min="5641" max="5641" width="7.125" style="646" customWidth="1"/>
    <col min="5642" max="5642" width="9.75" style="646" customWidth="1"/>
    <col min="5643" max="5643" width="10.125" style="646" bestFit="1" customWidth="1"/>
    <col min="5644" max="5888" width="5.75" style="646"/>
    <col min="5889" max="5889" width="2.625" style="646" customWidth="1"/>
    <col min="5890" max="5890" width="10.625" style="646" customWidth="1"/>
    <col min="5891" max="5891" width="9.25" style="646" customWidth="1"/>
    <col min="5892" max="5892" width="7" style="646" customWidth="1"/>
    <col min="5893" max="5893" width="10.625" style="646" customWidth="1"/>
    <col min="5894" max="5894" width="6.875" style="646" customWidth="1"/>
    <col min="5895" max="5895" width="7.75" style="646" customWidth="1"/>
    <col min="5896" max="5896" width="10.125" style="646" customWidth="1"/>
    <col min="5897" max="5897" width="7.125" style="646" customWidth="1"/>
    <col min="5898" max="5898" width="9.75" style="646" customWidth="1"/>
    <col min="5899" max="5899" width="10.125" style="646" bestFit="1" customWidth="1"/>
    <col min="5900" max="6144" width="5.75" style="646"/>
    <col min="6145" max="6145" width="2.625" style="646" customWidth="1"/>
    <col min="6146" max="6146" width="10.625" style="646" customWidth="1"/>
    <col min="6147" max="6147" width="9.25" style="646" customWidth="1"/>
    <col min="6148" max="6148" width="7" style="646" customWidth="1"/>
    <col min="6149" max="6149" width="10.625" style="646" customWidth="1"/>
    <col min="6150" max="6150" width="6.875" style="646" customWidth="1"/>
    <col min="6151" max="6151" width="7.75" style="646" customWidth="1"/>
    <col min="6152" max="6152" width="10.125" style="646" customWidth="1"/>
    <col min="6153" max="6153" width="7.125" style="646" customWidth="1"/>
    <col min="6154" max="6154" width="9.75" style="646" customWidth="1"/>
    <col min="6155" max="6155" width="10.125" style="646" bestFit="1" customWidth="1"/>
    <col min="6156" max="6400" width="5.75" style="646"/>
    <col min="6401" max="6401" width="2.625" style="646" customWidth="1"/>
    <col min="6402" max="6402" width="10.625" style="646" customWidth="1"/>
    <col min="6403" max="6403" width="9.25" style="646" customWidth="1"/>
    <col min="6404" max="6404" width="7" style="646" customWidth="1"/>
    <col min="6405" max="6405" width="10.625" style="646" customWidth="1"/>
    <col min="6406" max="6406" width="6.875" style="646" customWidth="1"/>
    <col min="6407" max="6407" width="7.75" style="646" customWidth="1"/>
    <col min="6408" max="6408" width="10.125" style="646" customWidth="1"/>
    <col min="6409" max="6409" width="7.125" style="646" customWidth="1"/>
    <col min="6410" max="6410" width="9.75" style="646" customWidth="1"/>
    <col min="6411" max="6411" width="10.125" style="646" bestFit="1" customWidth="1"/>
    <col min="6412" max="6656" width="5.75" style="646"/>
    <col min="6657" max="6657" width="2.625" style="646" customWidth="1"/>
    <col min="6658" max="6658" width="10.625" style="646" customWidth="1"/>
    <col min="6659" max="6659" width="9.25" style="646" customWidth="1"/>
    <col min="6660" max="6660" width="7" style="646" customWidth="1"/>
    <col min="6661" max="6661" width="10.625" style="646" customWidth="1"/>
    <col min="6662" max="6662" width="6.875" style="646" customWidth="1"/>
    <col min="6663" max="6663" width="7.75" style="646" customWidth="1"/>
    <col min="6664" max="6664" width="10.125" style="646" customWidth="1"/>
    <col min="6665" max="6665" width="7.125" style="646" customWidth="1"/>
    <col min="6666" max="6666" width="9.75" style="646" customWidth="1"/>
    <col min="6667" max="6667" width="10.125" style="646" bestFit="1" customWidth="1"/>
    <col min="6668" max="6912" width="5.75" style="646"/>
    <col min="6913" max="6913" width="2.625" style="646" customWidth="1"/>
    <col min="6914" max="6914" width="10.625" style="646" customWidth="1"/>
    <col min="6915" max="6915" width="9.25" style="646" customWidth="1"/>
    <col min="6916" max="6916" width="7" style="646" customWidth="1"/>
    <col min="6917" max="6917" width="10.625" style="646" customWidth="1"/>
    <col min="6918" max="6918" width="6.875" style="646" customWidth="1"/>
    <col min="6919" max="6919" width="7.75" style="646" customWidth="1"/>
    <col min="6920" max="6920" width="10.125" style="646" customWidth="1"/>
    <col min="6921" max="6921" width="7.125" style="646" customWidth="1"/>
    <col min="6922" max="6922" width="9.75" style="646" customWidth="1"/>
    <col min="6923" max="6923" width="10.125" style="646" bestFit="1" customWidth="1"/>
    <col min="6924" max="7168" width="5.75" style="646"/>
    <col min="7169" max="7169" width="2.625" style="646" customWidth="1"/>
    <col min="7170" max="7170" width="10.625" style="646" customWidth="1"/>
    <col min="7171" max="7171" width="9.25" style="646" customWidth="1"/>
    <col min="7172" max="7172" width="7" style="646" customWidth="1"/>
    <col min="7173" max="7173" width="10.625" style="646" customWidth="1"/>
    <col min="7174" max="7174" width="6.875" style="646" customWidth="1"/>
    <col min="7175" max="7175" width="7.75" style="646" customWidth="1"/>
    <col min="7176" max="7176" width="10.125" style="646" customWidth="1"/>
    <col min="7177" max="7177" width="7.125" style="646" customWidth="1"/>
    <col min="7178" max="7178" width="9.75" style="646" customWidth="1"/>
    <col min="7179" max="7179" width="10.125" style="646" bestFit="1" customWidth="1"/>
    <col min="7180" max="7424" width="5.75" style="646"/>
    <col min="7425" max="7425" width="2.625" style="646" customWidth="1"/>
    <col min="7426" max="7426" width="10.625" style="646" customWidth="1"/>
    <col min="7427" max="7427" width="9.25" style="646" customWidth="1"/>
    <col min="7428" max="7428" width="7" style="646" customWidth="1"/>
    <col min="7429" max="7429" width="10.625" style="646" customWidth="1"/>
    <col min="7430" max="7430" width="6.875" style="646" customWidth="1"/>
    <col min="7431" max="7431" width="7.75" style="646" customWidth="1"/>
    <col min="7432" max="7432" width="10.125" style="646" customWidth="1"/>
    <col min="7433" max="7433" width="7.125" style="646" customWidth="1"/>
    <col min="7434" max="7434" width="9.75" style="646" customWidth="1"/>
    <col min="7435" max="7435" width="10.125" style="646" bestFit="1" customWidth="1"/>
    <col min="7436" max="7680" width="5.75" style="646"/>
    <col min="7681" max="7681" width="2.625" style="646" customWidth="1"/>
    <col min="7682" max="7682" width="10.625" style="646" customWidth="1"/>
    <col min="7683" max="7683" width="9.25" style="646" customWidth="1"/>
    <col min="7684" max="7684" width="7" style="646" customWidth="1"/>
    <col min="7685" max="7685" width="10.625" style="646" customWidth="1"/>
    <col min="7686" max="7686" width="6.875" style="646" customWidth="1"/>
    <col min="7687" max="7687" width="7.75" style="646" customWidth="1"/>
    <col min="7688" max="7688" width="10.125" style="646" customWidth="1"/>
    <col min="7689" max="7689" width="7.125" style="646" customWidth="1"/>
    <col min="7690" max="7690" width="9.75" style="646" customWidth="1"/>
    <col min="7691" max="7691" width="10.125" style="646" bestFit="1" customWidth="1"/>
    <col min="7692" max="7936" width="5.75" style="646"/>
    <col min="7937" max="7937" width="2.625" style="646" customWidth="1"/>
    <col min="7938" max="7938" width="10.625" style="646" customWidth="1"/>
    <col min="7939" max="7939" width="9.25" style="646" customWidth="1"/>
    <col min="7940" max="7940" width="7" style="646" customWidth="1"/>
    <col min="7941" max="7941" width="10.625" style="646" customWidth="1"/>
    <col min="7942" max="7942" width="6.875" style="646" customWidth="1"/>
    <col min="7943" max="7943" width="7.75" style="646" customWidth="1"/>
    <col min="7944" max="7944" width="10.125" style="646" customWidth="1"/>
    <col min="7945" max="7945" width="7.125" style="646" customWidth="1"/>
    <col min="7946" max="7946" width="9.75" style="646" customWidth="1"/>
    <col min="7947" max="7947" width="10.125" style="646" bestFit="1" customWidth="1"/>
    <col min="7948" max="8192" width="5.75" style="646"/>
    <col min="8193" max="8193" width="2.625" style="646" customWidth="1"/>
    <col min="8194" max="8194" width="10.625" style="646" customWidth="1"/>
    <col min="8195" max="8195" width="9.25" style="646" customWidth="1"/>
    <col min="8196" max="8196" width="7" style="646" customWidth="1"/>
    <col min="8197" max="8197" width="10.625" style="646" customWidth="1"/>
    <col min="8198" max="8198" width="6.875" style="646" customWidth="1"/>
    <col min="8199" max="8199" width="7.75" style="646" customWidth="1"/>
    <col min="8200" max="8200" width="10.125" style="646" customWidth="1"/>
    <col min="8201" max="8201" width="7.125" style="646" customWidth="1"/>
    <col min="8202" max="8202" width="9.75" style="646" customWidth="1"/>
    <col min="8203" max="8203" width="10.125" style="646" bestFit="1" customWidth="1"/>
    <col min="8204" max="8448" width="5.75" style="646"/>
    <col min="8449" max="8449" width="2.625" style="646" customWidth="1"/>
    <col min="8450" max="8450" width="10.625" style="646" customWidth="1"/>
    <col min="8451" max="8451" width="9.25" style="646" customWidth="1"/>
    <col min="8452" max="8452" width="7" style="646" customWidth="1"/>
    <col min="8453" max="8453" width="10.625" style="646" customWidth="1"/>
    <col min="8454" max="8454" width="6.875" style="646" customWidth="1"/>
    <col min="8455" max="8455" width="7.75" style="646" customWidth="1"/>
    <col min="8456" max="8456" width="10.125" style="646" customWidth="1"/>
    <col min="8457" max="8457" width="7.125" style="646" customWidth="1"/>
    <col min="8458" max="8458" width="9.75" style="646" customWidth="1"/>
    <col min="8459" max="8459" width="10.125" style="646" bestFit="1" customWidth="1"/>
    <col min="8460" max="8704" width="5.75" style="646"/>
    <col min="8705" max="8705" width="2.625" style="646" customWidth="1"/>
    <col min="8706" max="8706" width="10.625" style="646" customWidth="1"/>
    <col min="8707" max="8707" width="9.25" style="646" customWidth="1"/>
    <col min="8708" max="8708" width="7" style="646" customWidth="1"/>
    <col min="8709" max="8709" width="10.625" style="646" customWidth="1"/>
    <col min="8710" max="8710" width="6.875" style="646" customWidth="1"/>
    <col min="8711" max="8711" width="7.75" style="646" customWidth="1"/>
    <col min="8712" max="8712" width="10.125" style="646" customWidth="1"/>
    <col min="8713" max="8713" width="7.125" style="646" customWidth="1"/>
    <col min="8714" max="8714" width="9.75" style="646" customWidth="1"/>
    <col min="8715" max="8715" width="10.125" style="646" bestFit="1" customWidth="1"/>
    <col min="8716" max="8960" width="5.75" style="646"/>
    <col min="8961" max="8961" width="2.625" style="646" customWidth="1"/>
    <col min="8962" max="8962" width="10.625" style="646" customWidth="1"/>
    <col min="8963" max="8963" width="9.25" style="646" customWidth="1"/>
    <col min="8964" max="8964" width="7" style="646" customWidth="1"/>
    <col min="8965" max="8965" width="10.625" style="646" customWidth="1"/>
    <col min="8966" max="8966" width="6.875" style="646" customWidth="1"/>
    <col min="8967" max="8967" width="7.75" style="646" customWidth="1"/>
    <col min="8968" max="8968" width="10.125" style="646" customWidth="1"/>
    <col min="8969" max="8969" width="7.125" style="646" customWidth="1"/>
    <col min="8970" max="8970" width="9.75" style="646" customWidth="1"/>
    <col min="8971" max="8971" width="10.125" style="646" bestFit="1" customWidth="1"/>
    <col min="8972" max="9216" width="5.75" style="646"/>
    <col min="9217" max="9217" width="2.625" style="646" customWidth="1"/>
    <col min="9218" max="9218" width="10.625" style="646" customWidth="1"/>
    <col min="9219" max="9219" width="9.25" style="646" customWidth="1"/>
    <col min="9220" max="9220" width="7" style="646" customWidth="1"/>
    <col min="9221" max="9221" width="10.625" style="646" customWidth="1"/>
    <col min="9222" max="9222" width="6.875" style="646" customWidth="1"/>
    <col min="9223" max="9223" width="7.75" style="646" customWidth="1"/>
    <col min="9224" max="9224" width="10.125" style="646" customWidth="1"/>
    <col min="9225" max="9225" width="7.125" style="646" customWidth="1"/>
    <col min="9226" max="9226" width="9.75" style="646" customWidth="1"/>
    <col min="9227" max="9227" width="10.125" style="646" bestFit="1" customWidth="1"/>
    <col min="9228" max="9472" width="5.75" style="646"/>
    <col min="9473" max="9473" width="2.625" style="646" customWidth="1"/>
    <col min="9474" max="9474" width="10.625" style="646" customWidth="1"/>
    <col min="9475" max="9475" width="9.25" style="646" customWidth="1"/>
    <col min="9476" max="9476" width="7" style="646" customWidth="1"/>
    <col min="9477" max="9477" width="10.625" style="646" customWidth="1"/>
    <col min="9478" max="9478" width="6.875" style="646" customWidth="1"/>
    <col min="9479" max="9479" width="7.75" style="646" customWidth="1"/>
    <col min="9480" max="9480" width="10.125" style="646" customWidth="1"/>
    <col min="9481" max="9481" width="7.125" style="646" customWidth="1"/>
    <col min="9482" max="9482" width="9.75" style="646" customWidth="1"/>
    <col min="9483" max="9483" width="10.125" style="646" bestFit="1" customWidth="1"/>
    <col min="9484" max="9728" width="5.75" style="646"/>
    <col min="9729" max="9729" width="2.625" style="646" customWidth="1"/>
    <col min="9730" max="9730" width="10.625" style="646" customWidth="1"/>
    <col min="9731" max="9731" width="9.25" style="646" customWidth="1"/>
    <col min="9732" max="9732" width="7" style="646" customWidth="1"/>
    <col min="9733" max="9733" width="10.625" style="646" customWidth="1"/>
    <col min="9734" max="9734" width="6.875" style="646" customWidth="1"/>
    <col min="9735" max="9735" width="7.75" style="646" customWidth="1"/>
    <col min="9736" max="9736" width="10.125" style="646" customWidth="1"/>
    <col min="9737" max="9737" width="7.125" style="646" customWidth="1"/>
    <col min="9738" max="9738" width="9.75" style="646" customWidth="1"/>
    <col min="9739" max="9739" width="10.125" style="646" bestFit="1" customWidth="1"/>
    <col min="9740" max="9984" width="5.75" style="646"/>
    <col min="9985" max="9985" width="2.625" style="646" customWidth="1"/>
    <col min="9986" max="9986" width="10.625" style="646" customWidth="1"/>
    <col min="9987" max="9987" width="9.25" style="646" customWidth="1"/>
    <col min="9988" max="9988" width="7" style="646" customWidth="1"/>
    <col min="9989" max="9989" width="10.625" style="646" customWidth="1"/>
    <col min="9990" max="9990" width="6.875" style="646" customWidth="1"/>
    <col min="9991" max="9991" width="7.75" style="646" customWidth="1"/>
    <col min="9992" max="9992" width="10.125" style="646" customWidth="1"/>
    <col min="9993" max="9993" width="7.125" style="646" customWidth="1"/>
    <col min="9994" max="9994" width="9.75" style="646" customWidth="1"/>
    <col min="9995" max="9995" width="10.125" style="646" bestFit="1" customWidth="1"/>
    <col min="9996" max="10240" width="5.75" style="646"/>
    <col min="10241" max="10241" width="2.625" style="646" customWidth="1"/>
    <col min="10242" max="10242" width="10.625" style="646" customWidth="1"/>
    <col min="10243" max="10243" width="9.25" style="646" customWidth="1"/>
    <col min="10244" max="10244" width="7" style="646" customWidth="1"/>
    <col min="10245" max="10245" width="10.625" style="646" customWidth="1"/>
    <col min="10246" max="10246" width="6.875" style="646" customWidth="1"/>
    <col min="10247" max="10247" width="7.75" style="646" customWidth="1"/>
    <col min="10248" max="10248" width="10.125" style="646" customWidth="1"/>
    <col min="10249" max="10249" width="7.125" style="646" customWidth="1"/>
    <col min="10250" max="10250" width="9.75" style="646" customWidth="1"/>
    <col min="10251" max="10251" width="10.125" style="646" bestFit="1" customWidth="1"/>
    <col min="10252" max="10496" width="5.75" style="646"/>
    <col min="10497" max="10497" width="2.625" style="646" customWidth="1"/>
    <col min="10498" max="10498" width="10.625" style="646" customWidth="1"/>
    <col min="10499" max="10499" width="9.25" style="646" customWidth="1"/>
    <col min="10500" max="10500" width="7" style="646" customWidth="1"/>
    <col min="10501" max="10501" width="10.625" style="646" customWidth="1"/>
    <col min="10502" max="10502" width="6.875" style="646" customWidth="1"/>
    <col min="10503" max="10503" width="7.75" style="646" customWidth="1"/>
    <col min="10504" max="10504" width="10.125" style="646" customWidth="1"/>
    <col min="10505" max="10505" width="7.125" style="646" customWidth="1"/>
    <col min="10506" max="10506" width="9.75" style="646" customWidth="1"/>
    <col min="10507" max="10507" width="10.125" style="646" bestFit="1" customWidth="1"/>
    <col min="10508" max="10752" width="5.75" style="646"/>
    <col min="10753" max="10753" width="2.625" style="646" customWidth="1"/>
    <col min="10754" max="10754" width="10.625" style="646" customWidth="1"/>
    <col min="10755" max="10755" width="9.25" style="646" customWidth="1"/>
    <col min="10756" max="10756" width="7" style="646" customWidth="1"/>
    <col min="10757" max="10757" width="10.625" style="646" customWidth="1"/>
    <col min="10758" max="10758" width="6.875" style="646" customWidth="1"/>
    <col min="10759" max="10759" width="7.75" style="646" customWidth="1"/>
    <col min="10760" max="10760" width="10.125" style="646" customWidth="1"/>
    <col min="10761" max="10761" width="7.125" style="646" customWidth="1"/>
    <col min="10762" max="10762" width="9.75" style="646" customWidth="1"/>
    <col min="10763" max="10763" width="10.125" style="646" bestFit="1" customWidth="1"/>
    <col min="10764" max="11008" width="5.75" style="646"/>
    <col min="11009" max="11009" width="2.625" style="646" customWidth="1"/>
    <col min="11010" max="11010" width="10.625" style="646" customWidth="1"/>
    <col min="11011" max="11011" width="9.25" style="646" customWidth="1"/>
    <col min="11012" max="11012" width="7" style="646" customWidth="1"/>
    <col min="11013" max="11013" width="10.625" style="646" customWidth="1"/>
    <col min="11014" max="11014" width="6.875" style="646" customWidth="1"/>
    <col min="11015" max="11015" width="7.75" style="646" customWidth="1"/>
    <col min="11016" max="11016" width="10.125" style="646" customWidth="1"/>
    <col min="11017" max="11017" width="7.125" style="646" customWidth="1"/>
    <col min="11018" max="11018" width="9.75" style="646" customWidth="1"/>
    <col min="11019" max="11019" width="10.125" style="646" bestFit="1" customWidth="1"/>
    <col min="11020" max="11264" width="5.75" style="646"/>
    <col min="11265" max="11265" width="2.625" style="646" customWidth="1"/>
    <col min="11266" max="11266" width="10.625" style="646" customWidth="1"/>
    <col min="11267" max="11267" width="9.25" style="646" customWidth="1"/>
    <col min="11268" max="11268" width="7" style="646" customWidth="1"/>
    <col min="11269" max="11269" width="10.625" style="646" customWidth="1"/>
    <col min="11270" max="11270" width="6.875" style="646" customWidth="1"/>
    <col min="11271" max="11271" width="7.75" style="646" customWidth="1"/>
    <col min="11272" max="11272" width="10.125" style="646" customWidth="1"/>
    <col min="11273" max="11273" width="7.125" style="646" customWidth="1"/>
    <col min="11274" max="11274" width="9.75" style="646" customWidth="1"/>
    <col min="11275" max="11275" width="10.125" style="646" bestFit="1" customWidth="1"/>
    <col min="11276" max="11520" width="5.75" style="646"/>
    <col min="11521" max="11521" width="2.625" style="646" customWidth="1"/>
    <col min="11522" max="11522" width="10.625" style="646" customWidth="1"/>
    <col min="11523" max="11523" width="9.25" style="646" customWidth="1"/>
    <col min="11524" max="11524" width="7" style="646" customWidth="1"/>
    <col min="11525" max="11525" width="10.625" style="646" customWidth="1"/>
    <col min="11526" max="11526" width="6.875" style="646" customWidth="1"/>
    <col min="11527" max="11527" width="7.75" style="646" customWidth="1"/>
    <col min="11528" max="11528" width="10.125" style="646" customWidth="1"/>
    <col min="11529" max="11529" width="7.125" style="646" customWidth="1"/>
    <col min="11530" max="11530" width="9.75" style="646" customWidth="1"/>
    <col min="11531" max="11531" width="10.125" style="646" bestFit="1" customWidth="1"/>
    <col min="11532" max="11776" width="5.75" style="646"/>
    <col min="11777" max="11777" width="2.625" style="646" customWidth="1"/>
    <col min="11778" max="11778" width="10.625" style="646" customWidth="1"/>
    <col min="11779" max="11779" width="9.25" style="646" customWidth="1"/>
    <col min="11780" max="11780" width="7" style="646" customWidth="1"/>
    <col min="11781" max="11781" width="10.625" style="646" customWidth="1"/>
    <col min="11782" max="11782" width="6.875" style="646" customWidth="1"/>
    <col min="11783" max="11783" width="7.75" style="646" customWidth="1"/>
    <col min="11784" max="11784" width="10.125" style="646" customWidth="1"/>
    <col min="11785" max="11785" width="7.125" style="646" customWidth="1"/>
    <col min="11786" max="11786" width="9.75" style="646" customWidth="1"/>
    <col min="11787" max="11787" width="10.125" style="646" bestFit="1" customWidth="1"/>
    <col min="11788" max="12032" width="5.75" style="646"/>
    <col min="12033" max="12033" width="2.625" style="646" customWidth="1"/>
    <col min="12034" max="12034" width="10.625" style="646" customWidth="1"/>
    <col min="12035" max="12035" width="9.25" style="646" customWidth="1"/>
    <col min="12036" max="12036" width="7" style="646" customWidth="1"/>
    <col min="12037" max="12037" width="10.625" style="646" customWidth="1"/>
    <col min="12038" max="12038" width="6.875" style="646" customWidth="1"/>
    <col min="12039" max="12039" width="7.75" style="646" customWidth="1"/>
    <col min="12040" max="12040" width="10.125" style="646" customWidth="1"/>
    <col min="12041" max="12041" width="7.125" style="646" customWidth="1"/>
    <col min="12042" max="12042" width="9.75" style="646" customWidth="1"/>
    <col min="12043" max="12043" width="10.125" style="646" bestFit="1" customWidth="1"/>
    <col min="12044" max="12288" width="5.75" style="646"/>
    <col min="12289" max="12289" width="2.625" style="646" customWidth="1"/>
    <col min="12290" max="12290" width="10.625" style="646" customWidth="1"/>
    <col min="12291" max="12291" width="9.25" style="646" customWidth="1"/>
    <col min="12292" max="12292" width="7" style="646" customWidth="1"/>
    <col min="12293" max="12293" width="10.625" style="646" customWidth="1"/>
    <col min="12294" max="12294" width="6.875" style="646" customWidth="1"/>
    <col min="12295" max="12295" width="7.75" style="646" customWidth="1"/>
    <col min="12296" max="12296" width="10.125" style="646" customWidth="1"/>
    <col min="12297" max="12297" width="7.125" style="646" customWidth="1"/>
    <col min="12298" max="12298" width="9.75" style="646" customWidth="1"/>
    <col min="12299" max="12299" width="10.125" style="646" bestFit="1" customWidth="1"/>
    <col min="12300" max="12544" width="5.75" style="646"/>
    <col min="12545" max="12545" width="2.625" style="646" customWidth="1"/>
    <col min="12546" max="12546" width="10.625" style="646" customWidth="1"/>
    <col min="12547" max="12547" width="9.25" style="646" customWidth="1"/>
    <col min="12548" max="12548" width="7" style="646" customWidth="1"/>
    <col min="12549" max="12549" width="10.625" style="646" customWidth="1"/>
    <col min="12550" max="12550" width="6.875" style="646" customWidth="1"/>
    <col min="12551" max="12551" width="7.75" style="646" customWidth="1"/>
    <col min="12552" max="12552" width="10.125" style="646" customWidth="1"/>
    <col min="12553" max="12553" width="7.125" style="646" customWidth="1"/>
    <col min="12554" max="12554" width="9.75" style="646" customWidth="1"/>
    <col min="12555" max="12555" width="10.125" style="646" bestFit="1" customWidth="1"/>
    <col min="12556" max="12800" width="5.75" style="646"/>
    <col min="12801" max="12801" width="2.625" style="646" customWidth="1"/>
    <col min="12802" max="12802" width="10.625" style="646" customWidth="1"/>
    <col min="12803" max="12803" width="9.25" style="646" customWidth="1"/>
    <col min="12804" max="12804" width="7" style="646" customWidth="1"/>
    <col min="12805" max="12805" width="10.625" style="646" customWidth="1"/>
    <col min="12806" max="12806" width="6.875" style="646" customWidth="1"/>
    <col min="12807" max="12807" width="7.75" style="646" customWidth="1"/>
    <col min="12808" max="12808" width="10.125" style="646" customWidth="1"/>
    <col min="12809" max="12809" width="7.125" style="646" customWidth="1"/>
    <col min="12810" max="12810" width="9.75" style="646" customWidth="1"/>
    <col min="12811" max="12811" width="10.125" style="646" bestFit="1" customWidth="1"/>
    <col min="12812" max="13056" width="5.75" style="646"/>
    <col min="13057" max="13057" width="2.625" style="646" customWidth="1"/>
    <col min="13058" max="13058" width="10.625" style="646" customWidth="1"/>
    <col min="13059" max="13059" width="9.25" style="646" customWidth="1"/>
    <col min="13060" max="13060" width="7" style="646" customWidth="1"/>
    <col min="13061" max="13061" width="10.625" style="646" customWidth="1"/>
    <col min="13062" max="13062" width="6.875" style="646" customWidth="1"/>
    <col min="13063" max="13063" width="7.75" style="646" customWidth="1"/>
    <col min="13064" max="13064" width="10.125" style="646" customWidth="1"/>
    <col min="13065" max="13065" width="7.125" style="646" customWidth="1"/>
    <col min="13066" max="13066" width="9.75" style="646" customWidth="1"/>
    <col min="13067" max="13067" width="10.125" style="646" bestFit="1" customWidth="1"/>
    <col min="13068" max="13312" width="5.75" style="646"/>
    <col min="13313" max="13313" width="2.625" style="646" customWidth="1"/>
    <col min="13314" max="13314" width="10.625" style="646" customWidth="1"/>
    <col min="13315" max="13315" width="9.25" style="646" customWidth="1"/>
    <col min="13316" max="13316" width="7" style="646" customWidth="1"/>
    <col min="13317" max="13317" width="10.625" style="646" customWidth="1"/>
    <col min="13318" max="13318" width="6.875" style="646" customWidth="1"/>
    <col min="13319" max="13319" width="7.75" style="646" customWidth="1"/>
    <col min="13320" max="13320" width="10.125" style="646" customWidth="1"/>
    <col min="13321" max="13321" width="7.125" style="646" customWidth="1"/>
    <col min="13322" max="13322" width="9.75" style="646" customWidth="1"/>
    <col min="13323" max="13323" width="10.125" style="646" bestFit="1" customWidth="1"/>
    <col min="13324" max="13568" width="5.75" style="646"/>
    <col min="13569" max="13569" width="2.625" style="646" customWidth="1"/>
    <col min="13570" max="13570" width="10.625" style="646" customWidth="1"/>
    <col min="13571" max="13571" width="9.25" style="646" customWidth="1"/>
    <col min="13572" max="13572" width="7" style="646" customWidth="1"/>
    <col min="13573" max="13573" width="10.625" style="646" customWidth="1"/>
    <col min="13574" max="13574" width="6.875" style="646" customWidth="1"/>
    <col min="13575" max="13575" width="7.75" style="646" customWidth="1"/>
    <col min="13576" max="13576" width="10.125" style="646" customWidth="1"/>
    <col min="13577" max="13577" width="7.125" style="646" customWidth="1"/>
    <col min="13578" max="13578" width="9.75" style="646" customWidth="1"/>
    <col min="13579" max="13579" width="10.125" style="646" bestFit="1" customWidth="1"/>
    <col min="13580" max="13824" width="5.75" style="646"/>
    <col min="13825" max="13825" width="2.625" style="646" customWidth="1"/>
    <col min="13826" max="13826" width="10.625" style="646" customWidth="1"/>
    <col min="13827" max="13827" width="9.25" style="646" customWidth="1"/>
    <col min="13828" max="13828" width="7" style="646" customWidth="1"/>
    <col min="13829" max="13829" width="10.625" style="646" customWidth="1"/>
    <col min="13830" max="13830" width="6.875" style="646" customWidth="1"/>
    <col min="13831" max="13831" width="7.75" style="646" customWidth="1"/>
    <col min="13832" max="13832" width="10.125" style="646" customWidth="1"/>
    <col min="13833" max="13833" width="7.125" style="646" customWidth="1"/>
    <col min="13834" max="13834" width="9.75" style="646" customWidth="1"/>
    <col min="13835" max="13835" width="10.125" style="646" bestFit="1" customWidth="1"/>
    <col min="13836" max="14080" width="5.75" style="646"/>
    <col min="14081" max="14081" width="2.625" style="646" customWidth="1"/>
    <col min="14082" max="14082" width="10.625" style="646" customWidth="1"/>
    <col min="14083" max="14083" width="9.25" style="646" customWidth="1"/>
    <col min="14084" max="14084" width="7" style="646" customWidth="1"/>
    <col min="14085" max="14085" width="10.625" style="646" customWidth="1"/>
    <col min="14086" max="14086" width="6.875" style="646" customWidth="1"/>
    <col min="14087" max="14087" width="7.75" style="646" customWidth="1"/>
    <col min="14088" max="14088" width="10.125" style="646" customWidth="1"/>
    <col min="14089" max="14089" width="7.125" style="646" customWidth="1"/>
    <col min="14090" max="14090" width="9.75" style="646" customWidth="1"/>
    <col min="14091" max="14091" width="10.125" style="646" bestFit="1" customWidth="1"/>
    <col min="14092" max="14336" width="5.75" style="646"/>
    <col min="14337" max="14337" width="2.625" style="646" customWidth="1"/>
    <col min="14338" max="14338" width="10.625" style="646" customWidth="1"/>
    <col min="14339" max="14339" width="9.25" style="646" customWidth="1"/>
    <col min="14340" max="14340" width="7" style="646" customWidth="1"/>
    <col min="14341" max="14341" width="10.625" style="646" customWidth="1"/>
    <col min="14342" max="14342" width="6.875" style="646" customWidth="1"/>
    <col min="14343" max="14343" width="7.75" style="646" customWidth="1"/>
    <col min="14344" max="14344" width="10.125" style="646" customWidth="1"/>
    <col min="14345" max="14345" width="7.125" style="646" customWidth="1"/>
    <col min="14346" max="14346" width="9.75" style="646" customWidth="1"/>
    <col min="14347" max="14347" width="10.125" style="646" bestFit="1" customWidth="1"/>
    <col min="14348" max="14592" width="5.75" style="646"/>
    <col min="14593" max="14593" width="2.625" style="646" customWidth="1"/>
    <col min="14594" max="14594" width="10.625" style="646" customWidth="1"/>
    <col min="14595" max="14595" width="9.25" style="646" customWidth="1"/>
    <col min="14596" max="14596" width="7" style="646" customWidth="1"/>
    <col min="14597" max="14597" width="10.625" style="646" customWidth="1"/>
    <col min="14598" max="14598" width="6.875" style="646" customWidth="1"/>
    <col min="14599" max="14599" width="7.75" style="646" customWidth="1"/>
    <col min="14600" max="14600" width="10.125" style="646" customWidth="1"/>
    <col min="14601" max="14601" width="7.125" style="646" customWidth="1"/>
    <col min="14602" max="14602" width="9.75" style="646" customWidth="1"/>
    <col min="14603" max="14603" width="10.125" style="646" bestFit="1" customWidth="1"/>
    <col min="14604" max="14848" width="5.75" style="646"/>
    <col min="14849" max="14849" width="2.625" style="646" customWidth="1"/>
    <col min="14850" max="14850" width="10.625" style="646" customWidth="1"/>
    <col min="14851" max="14851" width="9.25" style="646" customWidth="1"/>
    <col min="14852" max="14852" width="7" style="646" customWidth="1"/>
    <col min="14853" max="14853" width="10.625" style="646" customWidth="1"/>
    <col min="14854" max="14854" width="6.875" style="646" customWidth="1"/>
    <col min="14855" max="14855" width="7.75" style="646" customWidth="1"/>
    <col min="14856" max="14856" width="10.125" style="646" customWidth="1"/>
    <col min="14857" max="14857" width="7.125" style="646" customWidth="1"/>
    <col min="14858" max="14858" width="9.75" style="646" customWidth="1"/>
    <col min="14859" max="14859" width="10.125" style="646" bestFit="1" customWidth="1"/>
    <col min="14860" max="15104" width="5.75" style="646"/>
    <col min="15105" max="15105" width="2.625" style="646" customWidth="1"/>
    <col min="15106" max="15106" width="10.625" style="646" customWidth="1"/>
    <col min="15107" max="15107" width="9.25" style="646" customWidth="1"/>
    <col min="15108" max="15108" width="7" style="646" customWidth="1"/>
    <col min="15109" max="15109" width="10.625" style="646" customWidth="1"/>
    <col min="15110" max="15110" width="6.875" style="646" customWidth="1"/>
    <col min="15111" max="15111" width="7.75" style="646" customWidth="1"/>
    <col min="15112" max="15112" width="10.125" style="646" customWidth="1"/>
    <col min="15113" max="15113" width="7.125" style="646" customWidth="1"/>
    <col min="15114" max="15114" width="9.75" style="646" customWidth="1"/>
    <col min="15115" max="15115" width="10.125" style="646" bestFit="1" customWidth="1"/>
    <col min="15116" max="15360" width="5.75" style="646"/>
    <col min="15361" max="15361" width="2.625" style="646" customWidth="1"/>
    <col min="15362" max="15362" width="10.625" style="646" customWidth="1"/>
    <col min="15363" max="15363" width="9.25" style="646" customWidth="1"/>
    <col min="15364" max="15364" width="7" style="646" customWidth="1"/>
    <col min="15365" max="15365" width="10.625" style="646" customWidth="1"/>
    <col min="15366" max="15366" width="6.875" style="646" customWidth="1"/>
    <col min="15367" max="15367" width="7.75" style="646" customWidth="1"/>
    <col min="15368" max="15368" width="10.125" style="646" customWidth="1"/>
    <col min="15369" max="15369" width="7.125" style="646" customWidth="1"/>
    <col min="15370" max="15370" width="9.75" style="646" customWidth="1"/>
    <col min="15371" max="15371" width="10.125" style="646" bestFit="1" customWidth="1"/>
    <col min="15372" max="15616" width="5.75" style="646"/>
    <col min="15617" max="15617" width="2.625" style="646" customWidth="1"/>
    <col min="15618" max="15618" width="10.625" style="646" customWidth="1"/>
    <col min="15619" max="15619" width="9.25" style="646" customWidth="1"/>
    <col min="15620" max="15620" width="7" style="646" customWidth="1"/>
    <col min="15621" max="15621" width="10.625" style="646" customWidth="1"/>
    <col min="15622" max="15622" width="6.875" style="646" customWidth="1"/>
    <col min="15623" max="15623" width="7.75" style="646" customWidth="1"/>
    <col min="15624" max="15624" width="10.125" style="646" customWidth="1"/>
    <col min="15625" max="15625" width="7.125" style="646" customWidth="1"/>
    <col min="15626" max="15626" width="9.75" style="646" customWidth="1"/>
    <col min="15627" max="15627" width="10.125" style="646" bestFit="1" customWidth="1"/>
    <col min="15628" max="15872" width="5.75" style="646"/>
    <col min="15873" max="15873" width="2.625" style="646" customWidth="1"/>
    <col min="15874" max="15874" width="10.625" style="646" customWidth="1"/>
    <col min="15875" max="15875" width="9.25" style="646" customWidth="1"/>
    <col min="15876" max="15876" width="7" style="646" customWidth="1"/>
    <col min="15877" max="15877" width="10.625" style="646" customWidth="1"/>
    <col min="15878" max="15878" width="6.875" style="646" customWidth="1"/>
    <col min="15879" max="15879" width="7.75" style="646" customWidth="1"/>
    <col min="15880" max="15880" width="10.125" style="646" customWidth="1"/>
    <col min="15881" max="15881" width="7.125" style="646" customWidth="1"/>
    <col min="15882" max="15882" width="9.75" style="646" customWidth="1"/>
    <col min="15883" max="15883" width="10.125" style="646" bestFit="1" customWidth="1"/>
    <col min="15884" max="16128" width="5.75" style="646"/>
    <col min="16129" max="16129" width="2.625" style="646" customWidth="1"/>
    <col min="16130" max="16130" width="10.625" style="646" customWidth="1"/>
    <col min="16131" max="16131" width="9.25" style="646" customWidth="1"/>
    <col min="16132" max="16132" width="7" style="646" customWidth="1"/>
    <col min="16133" max="16133" width="10.625" style="646" customWidth="1"/>
    <col min="16134" max="16134" width="6.875" style="646" customWidth="1"/>
    <col min="16135" max="16135" width="7.75" style="646" customWidth="1"/>
    <col min="16136" max="16136" width="10.125" style="646" customWidth="1"/>
    <col min="16137" max="16137" width="7.125" style="646" customWidth="1"/>
    <col min="16138" max="16138" width="9.75" style="646" customWidth="1"/>
    <col min="16139" max="16139" width="10.125" style="646" bestFit="1" customWidth="1"/>
    <col min="16140" max="16384" width="5.75" style="646"/>
  </cols>
  <sheetData>
    <row r="1" spans="1:12" ht="14.25" customHeight="1" thickBot="1">
      <c r="A1" s="641" t="s">
        <v>2049</v>
      </c>
      <c r="B1" s="642"/>
      <c r="C1" s="642"/>
      <c r="D1" s="642"/>
      <c r="E1" s="643"/>
      <c r="F1" s="642"/>
      <c r="G1" s="644"/>
      <c r="H1" s="643"/>
      <c r="I1" s="642"/>
      <c r="J1" s="645"/>
      <c r="K1" s="645"/>
    </row>
    <row r="2" spans="1:12" ht="14.85" customHeight="1">
      <c r="A2" s="647"/>
      <c r="B2" s="648" t="s">
        <v>24</v>
      </c>
      <c r="C2" s="1140" t="s">
        <v>2050</v>
      </c>
      <c r="D2" s="1141"/>
      <c r="E2" s="1141"/>
      <c r="F2" s="1141"/>
      <c r="G2" s="1142"/>
      <c r="H2" s="649" t="s">
        <v>2051</v>
      </c>
      <c r="I2" s="650"/>
      <c r="J2" s="651"/>
      <c r="K2" s="651"/>
    </row>
    <row r="3" spans="1:12" ht="14.85" customHeight="1">
      <c r="A3" s="652"/>
      <c r="B3" s="653"/>
      <c r="C3" s="654" t="s">
        <v>2052</v>
      </c>
      <c r="D3" s="654"/>
      <c r="E3" s="1143" t="s">
        <v>2053</v>
      </c>
      <c r="F3" s="1144"/>
      <c r="G3" s="1145"/>
      <c r="H3" s="1146" t="s">
        <v>28</v>
      </c>
      <c r="I3" s="1147"/>
      <c r="J3" s="1148" t="s">
        <v>2054</v>
      </c>
      <c r="K3" s="655" t="s">
        <v>2055</v>
      </c>
    </row>
    <row r="4" spans="1:12" ht="14.85" customHeight="1">
      <c r="A4" s="652"/>
      <c r="B4" s="656"/>
      <c r="C4" s="640" t="s">
        <v>2056</v>
      </c>
      <c r="D4" s="657"/>
      <c r="E4" s="640" t="s">
        <v>2056</v>
      </c>
      <c r="F4" s="658"/>
      <c r="G4" s="659"/>
      <c r="H4" s="640" t="s">
        <v>2056</v>
      </c>
      <c r="I4" s="657"/>
      <c r="J4" s="1149"/>
      <c r="K4" s="660" t="s">
        <v>2057</v>
      </c>
    </row>
    <row r="5" spans="1:12" ht="14.85" customHeight="1">
      <c r="A5" s="661" t="s">
        <v>2058</v>
      </c>
      <c r="B5" s="662"/>
      <c r="C5" s="663"/>
      <c r="D5" s="664" t="s">
        <v>1877</v>
      </c>
      <c r="E5" s="665"/>
      <c r="F5" s="664" t="s">
        <v>1877</v>
      </c>
      <c r="G5" s="666" t="s">
        <v>2059</v>
      </c>
      <c r="H5" s="667"/>
      <c r="I5" s="664" t="s">
        <v>1877</v>
      </c>
      <c r="J5" s="668" t="s">
        <v>2056</v>
      </c>
      <c r="K5" s="669" t="s">
        <v>2060</v>
      </c>
    </row>
    <row r="6" spans="1:12" ht="14.85" customHeight="1">
      <c r="A6" s="670"/>
      <c r="B6" s="671"/>
      <c r="C6" s="672" t="s">
        <v>2061</v>
      </c>
      <c r="D6" s="673" t="s">
        <v>2062</v>
      </c>
      <c r="E6" s="674" t="s">
        <v>1965</v>
      </c>
      <c r="F6" s="673" t="s">
        <v>2062</v>
      </c>
      <c r="G6" s="675" t="s">
        <v>2062</v>
      </c>
      <c r="H6" s="674" t="s">
        <v>1965</v>
      </c>
      <c r="I6" s="673" t="s">
        <v>2062</v>
      </c>
      <c r="J6" s="673"/>
      <c r="K6" s="674" t="s">
        <v>2063</v>
      </c>
    </row>
    <row r="7" spans="1:12" ht="14.85" customHeight="1">
      <c r="A7" s="670"/>
      <c r="B7" s="671"/>
      <c r="C7" s="672"/>
      <c r="D7" s="673"/>
      <c r="E7" s="674"/>
      <c r="F7" s="673"/>
      <c r="G7" s="676"/>
      <c r="H7" s="674"/>
      <c r="I7" s="673"/>
      <c r="J7" s="677"/>
      <c r="K7" s="674"/>
    </row>
    <row r="8" spans="1:12" ht="14.85" customHeight="1">
      <c r="A8" s="678" t="s">
        <v>1729</v>
      </c>
      <c r="B8" s="679"/>
      <c r="C8" s="680">
        <v>1380095</v>
      </c>
      <c r="D8" s="681">
        <v>100</v>
      </c>
      <c r="E8" s="680">
        <v>1268327</v>
      </c>
      <c r="F8" s="682">
        <v>100</v>
      </c>
      <c r="G8" s="683">
        <v>30.750373439363642</v>
      </c>
      <c r="H8" s="680">
        <v>1115469</v>
      </c>
      <c r="I8" s="681">
        <v>100</v>
      </c>
      <c r="J8" s="684">
        <v>28.734222233478668</v>
      </c>
      <c r="K8" s="685">
        <v>207722.35940409685</v>
      </c>
      <c r="L8" s="686"/>
    </row>
    <row r="9" spans="1:12" ht="14.85" customHeight="1">
      <c r="A9" s="670"/>
      <c r="B9" s="671"/>
      <c r="C9" s="687"/>
      <c r="D9" s="688"/>
      <c r="E9" s="689"/>
      <c r="F9" s="690"/>
      <c r="G9" s="676"/>
      <c r="H9" s="689"/>
      <c r="I9" s="688"/>
      <c r="J9" s="677"/>
      <c r="K9" s="674"/>
    </row>
    <row r="10" spans="1:12" ht="14.85" customHeight="1">
      <c r="A10" s="670" t="s">
        <v>2064</v>
      </c>
      <c r="B10" s="671"/>
      <c r="C10" s="691"/>
      <c r="D10" s="688"/>
      <c r="E10" s="689"/>
      <c r="F10" s="690"/>
      <c r="G10" s="620"/>
      <c r="H10" s="689"/>
      <c r="I10" s="688"/>
      <c r="J10" s="677"/>
      <c r="K10" s="674"/>
    </row>
    <row r="11" spans="1:12" ht="14.85" customHeight="1">
      <c r="A11" s="670" t="s">
        <v>134</v>
      </c>
      <c r="B11" s="671" t="s">
        <v>135</v>
      </c>
      <c r="C11" s="689">
        <v>132946</v>
      </c>
      <c r="D11" s="692">
        <v>9.6331049674116631</v>
      </c>
      <c r="E11" s="689">
        <v>126955</v>
      </c>
      <c r="F11" s="690">
        <v>10.00964262370824</v>
      </c>
      <c r="G11" s="693">
        <v>19.947657829595066</v>
      </c>
      <c r="H11" s="689">
        <v>107809</v>
      </c>
      <c r="I11" s="690">
        <v>9.6649032828343966</v>
      </c>
      <c r="J11" s="694">
        <v>44.929549571686266</v>
      </c>
      <c r="K11" s="689">
        <v>99822.759259259255</v>
      </c>
    </row>
    <row r="12" spans="1:12" ht="14.85" customHeight="1">
      <c r="A12" s="670" t="s">
        <v>136</v>
      </c>
      <c r="B12" s="671" t="s">
        <v>137</v>
      </c>
      <c r="C12" s="689">
        <v>9714</v>
      </c>
      <c r="D12" s="692">
        <v>0.7038645890319144</v>
      </c>
      <c r="E12" s="689">
        <v>5747</v>
      </c>
      <c r="F12" s="690">
        <v>0.45311658586468628</v>
      </c>
      <c r="G12" s="693">
        <v>-35.412452236457625</v>
      </c>
      <c r="H12" s="689">
        <v>2583</v>
      </c>
      <c r="I12" s="690">
        <v>0.23156179149756739</v>
      </c>
      <c r="J12" s="694">
        <v>15.428756119155809</v>
      </c>
      <c r="K12" s="689">
        <v>64563.25</v>
      </c>
    </row>
    <row r="13" spans="1:12" ht="14.85" customHeight="1">
      <c r="A13" s="670" t="s">
        <v>138</v>
      </c>
      <c r="B13" s="671" t="s">
        <v>139</v>
      </c>
      <c r="C13" s="689">
        <v>54812</v>
      </c>
      <c r="D13" s="692">
        <v>3.9716106499914861</v>
      </c>
      <c r="E13" s="689">
        <v>43115</v>
      </c>
      <c r="F13" s="690">
        <v>3.399359944241509</v>
      </c>
      <c r="G13" s="693">
        <v>62.808700249225893</v>
      </c>
      <c r="H13" s="689">
        <v>24392</v>
      </c>
      <c r="I13" s="690">
        <v>2.1867035300846549</v>
      </c>
      <c r="J13" s="694">
        <v>17.297137725944513</v>
      </c>
      <c r="K13" s="689">
        <v>47828.176470588238</v>
      </c>
    </row>
    <row r="14" spans="1:12" ht="14.85" customHeight="1">
      <c r="A14" s="670" t="s">
        <v>140</v>
      </c>
      <c r="B14" s="671" t="s">
        <v>141</v>
      </c>
      <c r="C14" s="689">
        <v>11992</v>
      </c>
      <c r="D14" s="692">
        <v>0.86892568989815921</v>
      </c>
      <c r="E14" s="689">
        <v>11646</v>
      </c>
      <c r="F14" s="690">
        <v>0.91821746284672634</v>
      </c>
      <c r="G14" s="693">
        <v>33.218943033630751</v>
      </c>
      <c r="H14" s="689">
        <v>5273</v>
      </c>
      <c r="I14" s="690">
        <v>0.47271596073041922</v>
      </c>
      <c r="J14" s="694">
        <v>26.758142376900089</v>
      </c>
      <c r="K14" s="689">
        <v>52725.1</v>
      </c>
    </row>
    <row r="15" spans="1:12" ht="14.85" customHeight="1">
      <c r="A15" s="670" t="s">
        <v>142</v>
      </c>
      <c r="B15" s="671" t="s">
        <v>143</v>
      </c>
      <c r="C15" s="689">
        <v>2945</v>
      </c>
      <c r="D15" s="692">
        <v>0.21339110713392917</v>
      </c>
      <c r="E15" s="689">
        <v>2967</v>
      </c>
      <c r="F15" s="690">
        <v>0.23393020884992594</v>
      </c>
      <c r="G15" s="693">
        <v>7.1505958829902516</v>
      </c>
      <c r="H15" s="689">
        <v>1461</v>
      </c>
      <c r="I15" s="690">
        <v>0.13097629786215484</v>
      </c>
      <c r="J15" s="694">
        <v>47.466750696822231</v>
      </c>
      <c r="K15" s="689">
        <v>36528.75</v>
      </c>
    </row>
    <row r="16" spans="1:12" ht="14.85" customHeight="1">
      <c r="A16" s="670" t="s">
        <v>144</v>
      </c>
      <c r="B16" s="671" t="s">
        <v>145</v>
      </c>
      <c r="C16" s="689">
        <v>206924</v>
      </c>
      <c r="D16" s="692">
        <v>14.993460595103961</v>
      </c>
      <c r="E16" s="689">
        <v>174549</v>
      </c>
      <c r="F16" s="690">
        <v>13.76214493580914</v>
      </c>
      <c r="G16" s="693">
        <v>2.4360614561203864</v>
      </c>
      <c r="H16" s="689">
        <v>158828</v>
      </c>
      <c r="I16" s="690">
        <v>14.238674494764087</v>
      </c>
      <c r="J16" s="694">
        <v>32.852987994910507</v>
      </c>
      <c r="K16" s="689">
        <v>206270.16883116882</v>
      </c>
    </row>
    <row r="17" spans="1:11" ht="14.85" customHeight="1">
      <c r="A17" s="670" t="s">
        <v>146</v>
      </c>
      <c r="B17" s="671" t="s">
        <v>147</v>
      </c>
      <c r="C17" s="689">
        <v>16611</v>
      </c>
      <c r="D17" s="692">
        <v>1.2036127947713744</v>
      </c>
      <c r="E17" s="689">
        <v>15845</v>
      </c>
      <c r="F17" s="690">
        <v>1.2492835049636253</v>
      </c>
      <c r="G17" s="693">
        <v>23.914913584108866</v>
      </c>
      <c r="H17" s="689">
        <v>9157</v>
      </c>
      <c r="I17" s="690">
        <v>0.82091030768223949</v>
      </c>
      <c r="J17" s="694">
        <v>47.074972059112326</v>
      </c>
      <c r="K17" s="689">
        <v>50871.777777777781</v>
      </c>
    </row>
    <row r="18" spans="1:11" ht="14.85" customHeight="1">
      <c r="A18" s="670" t="s">
        <v>148</v>
      </c>
      <c r="B18" s="671" t="s">
        <v>149</v>
      </c>
      <c r="C18" s="689">
        <v>147211</v>
      </c>
      <c r="D18" s="692">
        <v>10.66672946427601</v>
      </c>
      <c r="E18" s="689">
        <v>128870</v>
      </c>
      <c r="F18" s="690">
        <v>10.160628922982795</v>
      </c>
      <c r="G18" s="693">
        <v>8.4125515268780973</v>
      </c>
      <c r="H18" s="689">
        <v>122191</v>
      </c>
      <c r="I18" s="690">
        <v>10.954226428524683</v>
      </c>
      <c r="J18" s="694">
        <v>37.402910214893026</v>
      </c>
      <c r="K18" s="689">
        <v>678839.11111111112</v>
      </c>
    </row>
    <row r="19" spans="1:11" ht="14.85" customHeight="1">
      <c r="A19" s="670" t="s">
        <v>150</v>
      </c>
      <c r="B19" s="671" t="s">
        <v>151</v>
      </c>
      <c r="C19" s="689">
        <v>165944</v>
      </c>
      <c r="D19" s="692">
        <v>12.024099790231832</v>
      </c>
      <c r="E19" s="689">
        <v>155319</v>
      </c>
      <c r="F19" s="690">
        <v>12.245974421422867</v>
      </c>
      <c r="G19" s="693">
        <v>3212.4120281509918</v>
      </c>
      <c r="H19" s="689" t="s">
        <v>2065</v>
      </c>
      <c r="I19" s="690" t="s">
        <v>2065</v>
      </c>
      <c r="J19" s="694" t="s">
        <v>2065</v>
      </c>
      <c r="K19" s="689" t="s">
        <v>2065</v>
      </c>
    </row>
    <row r="20" spans="1:11" ht="14.85" customHeight="1">
      <c r="A20" s="670" t="s">
        <v>152</v>
      </c>
      <c r="B20" s="671" t="s">
        <v>153</v>
      </c>
      <c r="C20" s="689">
        <v>39774</v>
      </c>
      <c r="D20" s="692">
        <v>2.8819755161782341</v>
      </c>
      <c r="E20" s="689">
        <v>33435</v>
      </c>
      <c r="F20" s="690">
        <v>2.6361498257152927</v>
      </c>
      <c r="G20" s="693">
        <v>-1.2143237014713648</v>
      </c>
      <c r="H20" s="689">
        <v>28530</v>
      </c>
      <c r="I20" s="690">
        <v>2.5576685681090194</v>
      </c>
      <c r="J20" s="694">
        <v>27.968737883665344</v>
      </c>
      <c r="K20" s="689">
        <v>105665.77777777778</v>
      </c>
    </row>
    <row r="21" spans="1:11" ht="14.85" customHeight="1">
      <c r="A21" s="670" t="s">
        <v>154</v>
      </c>
      <c r="B21" s="671" t="s">
        <v>155</v>
      </c>
      <c r="C21" s="689">
        <v>1884</v>
      </c>
      <c r="D21" s="692">
        <v>0.13651234154170547</v>
      </c>
      <c r="E21" s="689">
        <v>1826</v>
      </c>
      <c r="F21" s="690">
        <v>0.14396918144926346</v>
      </c>
      <c r="G21" s="693">
        <v>-4.7470005216484035</v>
      </c>
      <c r="H21" s="689" t="s">
        <v>2065</v>
      </c>
      <c r="I21" s="690" t="s">
        <v>2065</v>
      </c>
      <c r="J21" s="694" t="s">
        <v>2065</v>
      </c>
      <c r="K21" s="689" t="s">
        <v>2065</v>
      </c>
    </row>
    <row r="22" spans="1:11" ht="14.85" customHeight="1">
      <c r="A22" s="670" t="s">
        <v>1009</v>
      </c>
      <c r="B22" s="671" t="s">
        <v>2066</v>
      </c>
      <c r="C22" s="689" t="s">
        <v>2017</v>
      </c>
      <c r="D22" s="692" t="s">
        <v>2017</v>
      </c>
      <c r="E22" s="689" t="s">
        <v>2017</v>
      </c>
      <c r="F22" s="690" t="s">
        <v>2017</v>
      </c>
      <c r="G22" s="693" t="s">
        <v>2017</v>
      </c>
      <c r="H22" s="689" t="s">
        <v>2017</v>
      </c>
      <c r="I22" s="690" t="s">
        <v>2017</v>
      </c>
      <c r="J22" s="690" t="s">
        <v>2017</v>
      </c>
      <c r="K22" s="690" t="s">
        <v>2017</v>
      </c>
    </row>
    <row r="23" spans="1:11" ht="14.85" customHeight="1">
      <c r="A23" s="670" t="s">
        <v>158</v>
      </c>
      <c r="B23" s="671" t="s">
        <v>159</v>
      </c>
      <c r="C23" s="689">
        <v>19912</v>
      </c>
      <c r="D23" s="692">
        <v>1.442799227589405</v>
      </c>
      <c r="E23" s="689">
        <v>18930</v>
      </c>
      <c r="F23" s="690">
        <v>1.4925173082336021</v>
      </c>
      <c r="G23" s="693">
        <v>19.064092081262963</v>
      </c>
      <c r="H23" s="689">
        <v>6378</v>
      </c>
      <c r="I23" s="690">
        <v>0.57177743173499218</v>
      </c>
      <c r="J23" s="694">
        <v>45.660183108957561</v>
      </c>
      <c r="K23" s="689">
        <v>45554.642857142855</v>
      </c>
    </row>
    <row r="24" spans="1:11" ht="14.85" customHeight="1">
      <c r="A24" s="670" t="s">
        <v>160</v>
      </c>
      <c r="B24" s="671" t="s">
        <v>161</v>
      </c>
      <c r="C24" s="689">
        <v>12475</v>
      </c>
      <c r="D24" s="692">
        <v>0.90392328064372374</v>
      </c>
      <c r="E24" s="689">
        <v>10525</v>
      </c>
      <c r="F24" s="690">
        <v>0.8298333158562422</v>
      </c>
      <c r="G24" s="693">
        <v>25.551711797685783</v>
      </c>
      <c r="H24" s="689" t="s">
        <v>2017</v>
      </c>
      <c r="I24" s="690" t="s">
        <v>2017</v>
      </c>
      <c r="J24" s="694" t="s">
        <v>2017</v>
      </c>
      <c r="K24" s="689" t="s">
        <v>2017</v>
      </c>
    </row>
    <row r="25" spans="1:11" ht="14.85" customHeight="1">
      <c r="A25" s="670" t="s">
        <v>162</v>
      </c>
      <c r="B25" s="671" t="s">
        <v>163</v>
      </c>
      <c r="C25" s="689">
        <v>43837</v>
      </c>
      <c r="D25" s="692">
        <v>3.1763755393650435</v>
      </c>
      <c r="E25" s="689">
        <v>35800</v>
      </c>
      <c r="F25" s="690">
        <v>2.8226159342188568</v>
      </c>
      <c r="G25" s="693">
        <v>-29.125752296484009</v>
      </c>
      <c r="H25" s="689">
        <v>35408</v>
      </c>
      <c r="I25" s="690">
        <v>3.174270194868706</v>
      </c>
      <c r="J25" s="694">
        <v>5.2621316105579536</v>
      </c>
      <c r="K25" s="689">
        <v>354084.9</v>
      </c>
    </row>
    <row r="26" spans="1:11" ht="14.85" customHeight="1">
      <c r="A26" s="670" t="s">
        <v>164</v>
      </c>
      <c r="B26" s="671" t="s">
        <v>165</v>
      </c>
      <c r="C26" s="689">
        <v>24537</v>
      </c>
      <c r="D26" s="692">
        <v>1.7779210851426894</v>
      </c>
      <c r="E26" s="689">
        <v>24454</v>
      </c>
      <c r="F26" s="690">
        <v>1.9280516775248022</v>
      </c>
      <c r="G26" s="693">
        <v>-10.30992114432423</v>
      </c>
      <c r="H26" s="689">
        <v>10500</v>
      </c>
      <c r="I26" s="690">
        <v>0.94130809551856653</v>
      </c>
      <c r="J26" s="694">
        <v>45.28557806306425</v>
      </c>
      <c r="K26" s="689">
        <v>61766.411764705881</v>
      </c>
    </row>
    <row r="27" spans="1:11" ht="14.85" customHeight="1">
      <c r="A27" s="670" t="s">
        <v>166</v>
      </c>
      <c r="B27" s="671" t="s">
        <v>2067</v>
      </c>
      <c r="C27" s="689">
        <v>31973</v>
      </c>
      <c r="D27" s="692">
        <v>2.3167245733083592</v>
      </c>
      <c r="E27" s="689">
        <v>33320</v>
      </c>
      <c r="F27" s="690">
        <v>2.6270827633567686</v>
      </c>
      <c r="G27" s="693">
        <v>-35.913217418064313</v>
      </c>
      <c r="H27" s="689">
        <v>26579</v>
      </c>
      <c r="I27" s="690">
        <v>2.3827645591226649</v>
      </c>
      <c r="J27" s="694">
        <v>28.73327980608245</v>
      </c>
      <c r="K27" s="689">
        <v>98439.333333333328</v>
      </c>
    </row>
    <row r="28" spans="1:11" ht="14.85" customHeight="1">
      <c r="A28" s="670" t="s">
        <v>168</v>
      </c>
      <c r="B28" s="671" t="s">
        <v>2068</v>
      </c>
      <c r="C28" s="689">
        <v>89152</v>
      </c>
      <c r="D28" s="692">
        <v>6.4598451555871153</v>
      </c>
      <c r="E28" s="689">
        <v>87521</v>
      </c>
      <c r="F28" s="690">
        <v>6.9005075189600156</v>
      </c>
      <c r="G28" s="693">
        <v>3.1260310128670366</v>
      </c>
      <c r="H28" s="689">
        <v>73338</v>
      </c>
      <c r="I28" s="690">
        <v>6.5746336294419656</v>
      </c>
      <c r="J28" s="694">
        <v>40.791553837113291</v>
      </c>
      <c r="K28" s="689">
        <v>143800.74509803922</v>
      </c>
    </row>
    <row r="29" spans="1:11" ht="14.85" customHeight="1">
      <c r="A29" s="670" t="s">
        <v>170</v>
      </c>
      <c r="B29" s="671" t="s">
        <v>2069</v>
      </c>
      <c r="C29" s="689">
        <v>8587</v>
      </c>
      <c r="D29" s="692">
        <v>0.62220354395893029</v>
      </c>
      <c r="E29" s="689">
        <v>7097</v>
      </c>
      <c r="F29" s="690">
        <v>0.55955601355171025</v>
      </c>
      <c r="G29" s="693">
        <v>358.16655907036801</v>
      </c>
      <c r="H29" s="689">
        <v>6820</v>
      </c>
      <c r="I29" s="690">
        <v>0.61140202013682143</v>
      </c>
      <c r="J29" s="694">
        <v>58.914752118693478</v>
      </c>
      <c r="K29" s="689">
        <v>227346.33333333334</v>
      </c>
    </row>
    <row r="30" spans="1:11" ht="14.85" customHeight="1">
      <c r="A30" s="670" t="s">
        <v>172</v>
      </c>
      <c r="B30" s="671" t="s">
        <v>173</v>
      </c>
      <c r="C30" s="689">
        <v>99615</v>
      </c>
      <c r="D30" s="692">
        <v>7.2179813708476592</v>
      </c>
      <c r="E30" s="689">
        <v>99286</v>
      </c>
      <c r="F30" s="690">
        <v>7.828107420247302</v>
      </c>
      <c r="G30" s="693">
        <v>20.342290583372737</v>
      </c>
      <c r="H30" s="689">
        <v>98975</v>
      </c>
      <c r="I30" s="690">
        <v>8.8729494051381064</v>
      </c>
      <c r="J30" s="694">
        <v>74.940142507095757</v>
      </c>
      <c r="K30" s="689">
        <v>1237187</v>
      </c>
    </row>
    <row r="31" spans="1:11" ht="14.85" customHeight="1">
      <c r="A31" s="670" t="s">
        <v>174</v>
      </c>
      <c r="B31" s="671" t="s">
        <v>2070</v>
      </c>
      <c r="C31" s="689">
        <v>62270</v>
      </c>
      <c r="D31" s="692">
        <v>4.5120082313174086</v>
      </c>
      <c r="E31" s="689">
        <v>58161</v>
      </c>
      <c r="F31" s="690">
        <v>4.5856470768185176</v>
      </c>
      <c r="G31" s="693">
        <v>23.854852105027781</v>
      </c>
      <c r="H31" s="689">
        <v>55713</v>
      </c>
      <c r="I31" s="690">
        <v>4.9945807548215146</v>
      </c>
      <c r="J31" s="694">
        <v>50.930908271820975</v>
      </c>
      <c r="K31" s="689">
        <v>242231.69565217392</v>
      </c>
    </row>
    <row r="32" spans="1:11" ht="14.85" customHeight="1">
      <c r="A32" s="670" t="s">
        <v>176</v>
      </c>
      <c r="B32" s="671" t="s">
        <v>2071</v>
      </c>
      <c r="C32" s="689" t="s">
        <v>2017</v>
      </c>
      <c r="D32" s="692" t="s">
        <v>2017</v>
      </c>
      <c r="E32" s="689" t="s">
        <v>2017</v>
      </c>
      <c r="F32" s="690" t="s">
        <v>2017</v>
      </c>
      <c r="G32" s="693" t="s">
        <v>2017</v>
      </c>
      <c r="H32" s="689" t="s">
        <v>2017</v>
      </c>
      <c r="I32" s="690" t="s">
        <v>2017</v>
      </c>
      <c r="J32" s="694" t="s">
        <v>2017</v>
      </c>
      <c r="K32" s="689" t="s">
        <v>2017</v>
      </c>
    </row>
    <row r="33" spans="1:12" ht="14.85" customHeight="1">
      <c r="A33" s="670" t="s">
        <v>178</v>
      </c>
      <c r="B33" s="671" t="s">
        <v>2072</v>
      </c>
      <c r="C33" s="689">
        <v>191659</v>
      </c>
      <c r="D33" s="692">
        <v>13.887377318228092</v>
      </c>
      <c r="E33" s="689">
        <v>188100</v>
      </c>
      <c r="F33" s="690">
        <v>14.830560257725335</v>
      </c>
      <c r="G33" s="693">
        <v>91.152708758879314</v>
      </c>
      <c r="H33" s="689">
        <v>175037</v>
      </c>
      <c r="I33" s="690">
        <v>15.691785249074606</v>
      </c>
      <c r="J33" s="694">
        <v>30.326654509700308</v>
      </c>
      <c r="K33" s="689">
        <v>437592.77500000002</v>
      </c>
    </row>
    <row r="34" spans="1:12" ht="14.85" customHeight="1">
      <c r="A34" s="670" t="s">
        <v>180</v>
      </c>
      <c r="B34" s="671" t="s">
        <v>181</v>
      </c>
      <c r="C34" s="689">
        <v>4463</v>
      </c>
      <c r="D34" s="692">
        <v>0.32338353519141799</v>
      </c>
      <c r="E34" s="689">
        <v>4021</v>
      </c>
      <c r="F34" s="690">
        <v>0.31703180646631351</v>
      </c>
      <c r="G34" s="693">
        <v>-29.935528837776616</v>
      </c>
      <c r="H34" s="689">
        <v>1981</v>
      </c>
      <c r="I34" s="690">
        <v>0.17759346068783624</v>
      </c>
      <c r="J34" s="694">
        <v>31.068189515673804</v>
      </c>
      <c r="K34" s="689">
        <v>19813.8</v>
      </c>
    </row>
    <row r="35" spans="1:12" ht="14.85" customHeight="1">
      <c r="A35" s="670"/>
      <c r="B35" s="671"/>
      <c r="C35" s="687"/>
      <c r="D35" s="692"/>
      <c r="E35" s="689"/>
      <c r="F35" s="690"/>
      <c r="G35" s="693"/>
      <c r="H35" s="689"/>
      <c r="I35" s="690"/>
      <c r="J35" s="694"/>
      <c r="K35" s="689"/>
    </row>
    <row r="36" spans="1:12" ht="14.85" customHeight="1">
      <c r="A36" s="670" t="s">
        <v>2073</v>
      </c>
      <c r="B36" s="671"/>
      <c r="C36" s="687"/>
      <c r="D36" s="692"/>
      <c r="E36" s="689"/>
      <c r="F36" s="690"/>
      <c r="G36" s="693"/>
      <c r="H36" s="689"/>
      <c r="I36" s="695"/>
      <c r="J36" s="677"/>
      <c r="K36" s="674"/>
    </row>
    <row r="37" spans="1:12" ht="14.85" customHeight="1">
      <c r="A37" s="670" t="s">
        <v>2074</v>
      </c>
      <c r="B37" s="671"/>
      <c r="C37" s="689">
        <v>40040</v>
      </c>
      <c r="D37" s="692">
        <v>2.9012495516612988</v>
      </c>
      <c r="E37" s="689">
        <v>40040</v>
      </c>
      <c r="F37" s="690">
        <v>3.156914581176621</v>
      </c>
      <c r="G37" s="693">
        <v>27.430699213901534</v>
      </c>
      <c r="H37" s="695">
        <v>0</v>
      </c>
      <c r="I37" s="695">
        <v>0</v>
      </c>
      <c r="J37" s="677">
        <v>0</v>
      </c>
      <c r="K37" s="674">
        <v>0</v>
      </c>
    </row>
    <row r="38" spans="1:12" ht="14.85" customHeight="1">
      <c r="A38" s="670" t="s">
        <v>2075</v>
      </c>
      <c r="B38" s="671"/>
      <c r="C38" s="689">
        <v>61742</v>
      </c>
      <c r="D38" s="692">
        <v>4.4737499954713256</v>
      </c>
      <c r="E38" s="689">
        <v>61742</v>
      </c>
      <c r="F38" s="690">
        <v>4.8679875142609124</v>
      </c>
      <c r="G38" s="693">
        <v>27.737664218475231</v>
      </c>
      <c r="H38" s="695">
        <v>0</v>
      </c>
      <c r="I38" s="695">
        <v>0</v>
      </c>
      <c r="J38" s="677">
        <v>0</v>
      </c>
      <c r="K38" s="674">
        <v>0</v>
      </c>
    </row>
    <row r="39" spans="1:12" ht="14.85" customHeight="1">
      <c r="A39" s="670" t="s">
        <v>2076</v>
      </c>
      <c r="B39" s="671"/>
      <c r="C39" s="689">
        <v>51076</v>
      </c>
      <c r="D39" s="692">
        <v>3.7009046478684438</v>
      </c>
      <c r="E39" s="689">
        <v>51076</v>
      </c>
      <c r="F39" s="690">
        <v>4.0270371915129148</v>
      </c>
      <c r="G39" s="693">
        <v>-13.943927753066454</v>
      </c>
      <c r="H39" s="695">
        <v>0</v>
      </c>
      <c r="I39" s="695">
        <v>0</v>
      </c>
      <c r="J39" s="677">
        <v>0</v>
      </c>
      <c r="K39" s="674">
        <v>0</v>
      </c>
    </row>
    <row r="40" spans="1:12" ht="14.85" customHeight="1">
      <c r="A40" s="670" t="s">
        <v>2077</v>
      </c>
      <c r="B40" s="671"/>
      <c r="C40" s="689">
        <v>241822</v>
      </c>
      <c r="D40" s="692">
        <v>17.522127099946019</v>
      </c>
      <c r="E40" s="689">
        <v>218728</v>
      </c>
      <c r="F40" s="690">
        <v>17.245394917872126</v>
      </c>
      <c r="G40" s="693">
        <v>30.387715198626552</v>
      </c>
      <c r="H40" s="689">
        <v>218728</v>
      </c>
      <c r="I40" s="695">
        <v>19.608613058722383</v>
      </c>
      <c r="J40" s="677">
        <v>28.022087347927719</v>
      </c>
      <c r="K40" s="674">
        <v>55095.324937027704</v>
      </c>
    </row>
    <row r="41" spans="1:12" ht="14.85" customHeight="1">
      <c r="A41" s="670" t="s">
        <v>2078</v>
      </c>
      <c r="B41" s="671"/>
      <c r="C41" s="689">
        <v>299566</v>
      </c>
      <c r="D41" s="692">
        <v>21.706186892931285</v>
      </c>
      <c r="E41" s="689">
        <v>281207</v>
      </c>
      <c r="F41" s="690">
        <v>22.171490475248103</v>
      </c>
      <c r="G41" s="693">
        <v>1.666684743507707</v>
      </c>
      <c r="H41" s="689">
        <v>281207</v>
      </c>
      <c r="I41" s="695">
        <v>25.209754820618052</v>
      </c>
      <c r="J41" s="677">
        <v>33.197506028936012</v>
      </c>
      <c r="K41" s="674">
        <v>251077.83035714287</v>
      </c>
    </row>
    <row r="42" spans="1:12" ht="14.85" customHeight="1">
      <c r="A42" s="670" t="s">
        <v>2079</v>
      </c>
      <c r="B42" s="671"/>
      <c r="C42" s="689">
        <v>685849</v>
      </c>
      <c r="D42" s="692">
        <v>49.695781812121631</v>
      </c>
      <c r="E42" s="689">
        <v>615533</v>
      </c>
      <c r="F42" s="690">
        <v>48.531096475908811</v>
      </c>
      <c r="G42" s="693">
        <v>59.225257385276024</v>
      </c>
      <c r="H42" s="689">
        <v>615533</v>
      </c>
      <c r="I42" s="695">
        <v>55.181542472269506</v>
      </c>
      <c r="J42" s="677">
        <v>27.303741031524687</v>
      </c>
      <c r="K42" s="674">
        <v>2198333.7857142859</v>
      </c>
    </row>
    <row r="43" spans="1:12" ht="14.85" customHeight="1" thickBot="1">
      <c r="A43" s="696"/>
      <c r="B43" s="696"/>
      <c r="C43" s="697"/>
      <c r="D43" s="698"/>
      <c r="E43" s="697"/>
      <c r="F43" s="698"/>
      <c r="G43" s="699"/>
      <c r="H43" s="697"/>
      <c r="I43" s="700"/>
      <c r="J43" s="701"/>
      <c r="K43" s="697"/>
    </row>
    <row r="44" spans="1:12" ht="9.75" customHeight="1">
      <c r="A44" s="702"/>
      <c r="E44" s="703"/>
      <c r="G44" s="704"/>
      <c r="I44" s="652"/>
      <c r="J44" s="704"/>
      <c r="K44" s="706"/>
      <c r="L44" s="652"/>
    </row>
    <row r="45" spans="1:12" ht="23.25" customHeight="1">
      <c r="A45" s="1150" t="s">
        <v>2080</v>
      </c>
      <c r="B45" s="1150"/>
      <c r="C45" s="1151" t="s">
        <v>1943</v>
      </c>
      <c r="D45" s="1151"/>
      <c r="E45" s="1151"/>
      <c r="F45" s="1151"/>
      <c r="G45" s="1151"/>
      <c r="H45" s="1151"/>
      <c r="I45" s="1151"/>
      <c r="J45" s="1151"/>
      <c r="K45" s="1134" t="s">
        <v>2081</v>
      </c>
      <c r="L45" s="707"/>
    </row>
    <row r="46" spans="1:12" ht="28.5" customHeight="1">
      <c r="A46" s="1150"/>
      <c r="B46" s="1150"/>
      <c r="C46" s="1135" t="s">
        <v>2082</v>
      </c>
      <c r="D46" s="1135"/>
      <c r="E46" s="1135"/>
      <c r="F46" s="1135"/>
      <c r="G46" s="1135"/>
      <c r="H46" s="1135"/>
      <c r="I46" s="1135"/>
      <c r="J46" s="1135"/>
      <c r="K46" s="1134"/>
      <c r="L46" s="708"/>
    </row>
    <row r="47" spans="1:12" ht="14.85" customHeight="1">
      <c r="C47" s="709"/>
      <c r="D47" s="710"/>
      <c r="E47" s="710"/>
      <c r="F47" s="710"/>
      <c r="G47" s="704"/>
      <c r="H47" s="710"/>
      <c r="I47" s="710"/>
      <c r="J47" s="710"/>
      <c r="K47" s="706"/>
      <c r="L47" s="652"/>
    </row>
    <row r="48" spans="1:12" ht="30" customHeight="1">
      <c r="C48" s="711"/>
      <c r="D48" s="1136"/>
      <c r="E48" s="1137"/>
      <c r="F48" s="1137"/>
      <c r="G48" s="1137"/>
      <c r="H48" s="1137"/>
      <c r="I48" s="1137"/>
      <c r="J48" s="1137"/>
      <c r="K48" s="1137"/>
      <c r="L48" s="1137"/>
    </row>
    <row r="49" spans="1:12" s="557" customFormat="1" ht="14.25" customHeight="1">
      <c r="A49" s="1118"/>
      <c r="B49" s="1118"/>
      <c r="C49" s="1118"/>
      <c r="D49" s="1118"/>
      <c r="E49" s="1118"/>
      <c r="F49" s="1118"/>
      <c r="G49" s="1118"/>
      <c r="H49" s="1118"/>
      <c r="I49" s="1118"/>
      <c r="J49" s="1118"/>
      <c r="K49" s="1118"/>
      <c r="L49" s="1118"/>
    </row>
    <row r="50" spans="1:12" ht="14.85" customHeight="1">
      <c r="C50" s="1138"/>
      <c r="D50" s="1139"/>
      <c r="E50" s="1139"/>
      <c r="F50" s="1139"/>
      <c r="G50" s="1139"/>
      <c r="H50" s="1139"/>
      <c r="I50" s="1139"/>
      <c r="J50" s="1139"/>
    </row>
  </sheetData>
  <mergeCells count="11">
    <mergeCell ref="C2:G2"/>
    <mergeCell ref="E3:G3"/>
    <mergeCell ref="H3:I3"/>
    <mergeCell ref="J3:J4"/>
    <mergeCell ref="A45:B46"/>
    <mergeCell ref="C45:J45"/>
    <mergeCell ref="K45:K46"/>
    <mergeCell ref="C46:J46"/>
    <mergeCell ref="D48:L48"/>
    <mergeCell ref="A49:L49"/>
    <mergeCell ref="C50:J50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Normal="100" workbookViewId="0"/>
  </sheetViews>
  <sheetFormatPr defaultRowHeight="13.5"/>
  <cols>
    <col min="1" max="1" width="20.375" style="557" customWidth="1"/>
    <col min="2" max="2" width="10.375" style="557" customWidth="1"/>
    <col min="3" max="3" width="7.75" style="557" customWidth="1"/>
    <col min="4" max="4" width="10.5" style="557" customWidth="1"/>
    <col min="5" max="6" width="7.75" style="557" customWidth="1"/>
    <col min="7" max="7" width="9" style="557"/>
    <col min="8" max="8" width="13.25" style="557" customWidth="1"/>
    <col min="9" max="256" width="9" style="557"/>
    <col min="257" max="257" width="20.375" style="557" customWidth="1"/>
    <col min="258" max="258" width="10.375" style="557" customWidth="1"/>
    <col min="259" max="259" width="7.75" style="557" customWidth="1"/>
    <col min="260" max="260" width="10.5" style="557" customWidth="1"/>
    <col min="261" max="262" width="7.75" style="557" customWidth="1"/>
    <col min="263" max="263" width="9" style="557"/>
    <col min="264" max="264" width="13.25" style="557" customWidth="1"/>
    <col min="265" max="512" width="9" style="557"/>
    <col min="513" max="513" width="20.375" style="557" customWidth="1"/>
    <col min="514" max="514" width="10.375" style="557" customWidth="1"/>
    <col min="515" max="515" width="7.75" style="557" customWidth="1"/>
    <col min="516" max="516" width="10.5" style="557" customWidth="1"/>
    <col min="517" max="518" width="7.75" style="557" customWidth="1"/>
    <col min="519" max="519" width="9" style="557"/>
    <col min="520" max="520" width="13.25" style="557" customWidth="1"/>
    <col min="521" max="768" width="9" style="557"/>
    <col min="769" max="769" width="20.375" style="557" customWidth="1"/>
    <col min="770" max="770" width="10.375" style="557" customWidth="1"/>
    <col min="771" max="771" width="7.75" style="557" customWidth="1"/>
    <col min="772" max="772" width="10.5" style="557" customWidth="1"/>
    <col min="773" max="774" width="7.75" style="557" customWidth="1"/>
    <col min="775" max="775" width="9" style="557"/>
    <col min="776" max="776" width="13.25" style="557" customWidth="1"/>
    <col min="777" max="1024" width="9" style="557"/>
    <col min="1025" max="1025" width="20.375" style="557" customWidth="1"/>
    <col min="1026" max="1026" width="10.375" style="557" customWidth="1"/>
    <col min="1027" max="1027" width="7.75" style="557" customWidth="1"/>
    <col min="1028" max="1028" width="10.5" style="557" customWidth="1"/>
    <col min="1029" max="1030" width="7.75" style="557" customWidth="1"/>
    <col min="1031" max="1031" width="9" style="557"/>
    <col min="1032" max="1032" width="13.25" style="557" customWidth="1"/>
    <col min="1033" max="1280" width="9" style="557"/>
    <col min="1281" max="1281" width="20.375" style="557" customWidth="1"/>
    <col min="1282" max="1282" width="10.375" style="557" customWidth="1"/>
    <col min="1283" max="1283" width="7.75" style="557" customWidth="1"/>
    <col min="1284" max="1284" width="10.5" style="557" customWidth="1"/>
    <col min="1285" max="1286" width="7.75" style="557" customWidth="1"/>
    <col min="1287" max="1287" width="9" style="557"/>
    <col min="1288" max="1288" width="13.25" style="557" customWidth="1"/>
    <col min="1289" max="1536" width="9" style="557"/>
    <col min="1537" max="1537" width="20.375" style="557" customWidth="1"/>
    <col min="1538" max="1538" width="10.375" style="557" customWidth="1"/>
    <col min="1539" max="1539" width="7.75" style="557" customWidth="1"/>
    <col min="1540" max="1540" width="10.5" style="557" customWidth="1"/>
    <col min="1541" max="1542" width="7.75" style="557" customWidth="1"/>
    <col min="1543" max="1543" width="9" style="557"/>
    <col min="1544" max="1544" width="13.25" style="557" customWidth="1"/>
    <col min="1545" max="1792" width="9" style="557"/>
    <col min="1793" max="1793" width="20.375" style="557" customWidth="1"/>
    <col min="1794" max="1794" width="10.375" style="557" customWidth="1"/>
    <col min="1795" max="1795" width="7.75" style="557" customWidth="1"/>
    <col min="1796" max="1796" width="10.5" style="557" customWidth="1"/>
    <col min="1797" max="1798" width="7.75" style="557" customWidth="1"/>
    <col min="1799" max="1799" width="9" style="557"/>
    <col min="1800" max="1800" width="13.25" style="557" customWidth="1"/>
    <col min="1801" max="2048" width="9" style="557"/>
    <col min="2049" max="2049" width="20.375" style="557" customWidth="1"/>
    <col min="2050" max="2050" width="10.375" style="557" customWidth="1"/>
    <col min="2051" max="2051" width="7.75" style="557" customWidth="1"/>
    <col min="2052" max="2052" width="10.5" style="557" customWidth="1"/>
    <col min="2053" max="2054" width="7.75" style="557" customWidth="1"/>
    <col min="2055" max="2055" width="9" style="557"/>
    <col min="2056" max="2056" width="13.25" style="557" customWidth="1"/>
    <col min="2057" max="2304" width="9" style="557"/>
    <col min="2305" max="2305" width="20.375" style="557" customWidth="1"/>
    <col min="2306" max="2306" width="10.375" style="557" customWidth="1"/>
    <col min="2307" max="2307" width="7.75" style="557" customWidth="1"/>
    <col min="2308" max="2308" width="10.5" style="557" customWidth="1"/>
    <col min="2309" max="2310" width="7.75" style="557" customWidth="1"/>
    <col min="2311" max="2311" width="9" style="557"/>
    <col min="2312" max="2312" width="13.25" style="557" customWidth="1"/>
    <col min="2313" max="2560" width="9" style="557"/>
    <col min="2561" max="2561" width="20.375" style="557" customWidth="1"/>
    <col min="2562" max="2562" width="10.375" style="557" customWidth="1"/>
    <col min="2563" max="2563" width="7.75" style="557" customWidth="1"/>
    <col min="2564" max="2564" width="10.5" style="557" customWidth="1"/>
    <col min="2565" max="2566" width="7.75" style="557" customWidth="1"/>
    <col min="2567" max="2567" width="9" style="557"/>
    <col min="2568" max="2568" width="13.25" style="557" customWidth="1"/>
    <col min="2569" max="2816" width="9" style="557"/>
    <col min="2817" max="2817" width="20.375" style="557" customWidth="1"/>
    <col min="2818" max="2818" width="10.375" style="557" customWidth="1"/>
    <col min="2819" max="2819" width="7.75" style="557" customWidth="1"/>
    <col min="2820" max="2820" width="10.5" style="557" customWidth="1"/>
    <col min="2821" max="2822" width="7.75" style="557" customWidth="1"/>
    <col min="2823" max="2823" width="9" style="557"/>
    <col min="2824" max="2824" width="13.25" style="557" customWidth="1"/>
    <col min="2825" max="3072" width="9" style="557"/>
    <col min="3073" max="3073" width="20.375" style="557" customWidth="1"/>
    <col min="3074" max="3074" width="10.375" style="557" customWidth="1"/>
    <col min="3075" max="3075" width="7.75" style="557" customWidth="1"/>
    <col min="3076" max="3076" width="10.5" style="557" customWidth="1"/>
    <col min="3077" max="3078" width="7.75" style="557" customWidth="1"/>
    <col min="3079" max="3079" width="9" style="557"/>
    <col min="3080" max="3080" width="13.25" style="557" customWidth="1"/>
    <col min="3081" max="3328" width="9" style="557"/>
    <col min="3329" max="3329" width="20.375" style="557" customWidth="1"/>
    <col min="3330" max="3330" width="10.375" style="557" customWidth="1"/>
    <col min="3331" max="3331" width="7.75" style="557" customWidth="1"/>
    <col min="3332" max="3332" width="10.5" style="557" customWidth="1"/>
    <col min="3333" max="3334" width="7.75" style="557" customWidth="1"/>
    <col min="3335" max="3335" width="9" style="557"/>
    <col min="3336" max="3336" width="13.25" style="557" customWidth="1"/>
    <col min="3337" max="3584" width="9" style="557"/>
    <col min="3585" max="3585" width="20.375" style="557" customWidth="1"/>
    <col min="3586" max="3586" width="10.375" style="557" customWidth="1"/>
    <col min="3587" max="3587" width="7.75" style="557" customWidth="1"/>
    <col min="3588" max="3588" width="10.5" style="557" customWidth="1"/>
    <col min="3589" max="3590" width="7.75" style="557" customWidth="1"/>
    <col min="3591" max="3591" width="9" style="557"/>
    <col min="3592" max="3592" width="13.25" style="557" customWidth="1"/>
    <col min="3593" max="3840" width="9" style="557"/>
    <col min="3841" max="3841" width="20.375" style="557" customWidth="1"/>
    <col min="3842" max="3842" width="10.375" style="557" customWidth="1"/>
    <col min="3843" max="3843" width="7.75" style="557" customWidth="1"/>
    <col min="3844" max="3844" width="10.5" style="557" customWidth="1"/>
    <col min="3845" max="3846" width="7.75" style="557" customWidth="1"/>
    <col min="3847" max="3847" width="9" style="557"/>
    <col min="3848" max="3848" width="13.25" style="557" customWidth="1"/>
    <col min="3849" max="4096" width="9" style="557"/>
    <col min="4097" max="4097" width="20.375" style="557" customWidth="1"/>
    <col min="4098" max="4098" width="10.375" style="557" customWidth="1"/>
    <col min="4099" max="4099" width="7.75" style="557" customWidth="1"/>
    <col min="4100" max="4100" width="10.5" style="557" customWidth="1"/>
    <col min="4101" max="4102" width="7.75" style="557" customWidth="1"/>
    <col min="4103" max="4103" width="9" style="557"/>
    <col min="4104" max="4104" width="13.25" style="557" customWidth="1"/>
    <col min="4105" max="4352" width="9" style="557"/>
    <col min="4353" max="4353" width="20.375" style="557" customWidth="1"/>
    <col min="4354" max="4354" width="10.375" style="557" customWidth="1"/>
    <col min="4355" max="4355" width="7.75" style="557" customWidth="1"/>
    <col min="4356" max="4356" width="10.5" style="557" customWidth="1"/>
    <col min="4357" max="4358" width="7.75" style="557" customWidth="1"/>
    <col min="4359" max="4359" width="9" style="557"/>
    <col min="4360" max="4360" width="13.25" style="557" customWidth="1"/>
    <col min="4361" max="4608" width="9" style="557"/>
    <col min="4609" max="4609" width="20.375" style="557" customWidth="1"/>
    <col min="4610" max="4610" width="10.375" style="557" customWidth="1"/>
    <col min="4611" max="4611" width="7.75" style="557" customWidth="1"/>
    <col min="4612" max="4612" width="10.5" style="557" customWidth="1"/>
    <col min="4613" max="4614" width="7.75" style="557" customWidth="1"/>
    <col min="4615" max="4615" width="9" style="557"/>
    <col min="4616" max="4616" width="13.25" style="557" customWidth="1"/>
    <col min="4617" max="4864" width="9" style="557"/>
    <col min="4865" max="4865" width="20.375" style="557" customWidth="1"/>
    <col min="4866" max="4866" width="10.375" style="557" customWidth="1"/>
    <col min="4867" max="4867" width="7.75" style="557" customWidth="1"/>
    <col min="4868" max="4868" width="10.5" style="557" customWidth="1"/>
    <col min="4869" max="4870" width="7.75" style="557" customWidth="1"/>
    <col min="4871" max="4871" width="9" style="557"/>
    <col min="4872" max="4872" width="13.25" style="557" customWidth="1"/>
    <col min="4873" max="5120" width="9" style="557"/>
    <col min="5121" max="5121" width="20.375" style="557" customWidth="1"/>
    <col min="5122" max="5122" width="10.375" style="557" customWidth="1"/>
    <col min="5123" max="5123" width="7.75" style="557" customWidth="1"/>
    <col min="5124" max="5124" width="10.5" style="557" customWidth="1"/>
    <col min="5125" max="5126" width="7.75" style="557" customWidth="1"/>
    <col min="5127" max="5127" width="9" style="557"/>
    <col min="5128" max="5128" width="13.25" style="557" customWidth="1"/>
    <col min="5129" max="5376" width="9" style="557"/>
    <col min="5377" max="5377" width="20.375" style="557" customWidth="1"/>
    <col min="5378" max="5378" width="10.375" style="557" customWidth="1"/>
    <col min="5379" max="5379" width="7.75" style="557" customWidth="1"/>
    <col min="5380" max="5380" width="10.5" style="557" customWidth="1"/>
    <col min="5381" max="5382" width="7.75" style="557" customWidth="1"/>
    <col min="5383" max="5383" width="9" style="557"/>
    <col min="5384" max="5384" width="13.25" style="557" customWidth="1"/>
    <col min="5385" max="5632" width="9" style="557"/>
    <col min="5633" max="5633" width="20.375" style="557" customWidth="1"/>
    <col min="5634" max="5634" width="10.375" style="557" customWidth="1"/>
    <col min="5635" max="5635" width="7.75" style="557" customWidth="1"/>
    <col min="5636" max="5636" width="10.5" style="557" customWidth="1"/>
    <col min="5637" max="5638" width="7.75" style="557" customWidth="1"/>
    <col min="5639" max="5639" width="9" style="557"/>
    <col min="5640" max="5640" width="13.25" style="557" customWidth="1"/>
    <col min="5641" max="5888" width="9" style="557"/>
    <col min="5889" max="5889" width="20.375" style="557" customWidth="1"/>
    <col min="5890" max="5890" width="10.375" style="557" customWidth="1"/>
    <col min="5891" max="5891" width="7.75" style="557" customWidth="1"/>
    <col min="5892" max="5892" width="10.5" style="557" customWidth="1"/>
    <col min="5893" max="5894" width="7.75" style="557" customWidth="1"/>
    <col min="5895" max="5895" width="9" style="557"/>
    <col min="5896" max="5896" width="13.25" style="557" customWidth="1"/>
    <col min="5897" max="6144" width="9" style="557"/>
    <col min="6145" max="6145" width="20.375" style="557" customWidth="1"/>
    <col min="6146" max="6146" width="10.375" style="557" customWidth="1"/>
    <col min="6147" max="6147" width="7.75" style="557" customWidth="1"/>
    <col min="6148" max="6148" width="10.5" style="557" customWidth="1"/>
    <col min="6149" max="6150" width="7.75" style="557" customWidth="1"/>
    <col min="6151" max="6151" width="9" style="557"/>
    <col min="6152" max="6152" width="13.25" style="557" customWidth="1"/>
    <col min="6153" max="6400" width="9" style="557"/>
    <col min="6401" max="6401" width="20.375" style="557" customWidth="1"/>
    <col min="6402" max="6402" width="10.375" style="557" customWidth="1"/>
    <col min="6403" max="6403" width="7.75" style="557" customWidth="1"/>
    <col min="6404" max="6404" width="10.5" style="557" customWidth="1"/>
    <col min="6405" max="6406" width="7.75" style="557" customWidth="1"/>
    <col min="6407" max="6407" width="9" style="557"/>
    <col min="6408" max="6408" width="13.25" style="557" customWidth="1"/>
    <col min="6409" max="6656" width="9" style="557"/>
    <col min="6657" max="6657" width="20.375" style="557" customWidth="1"/>
    <col min="6658" max="6658" width="10.375" style="557" customWidth="1"/>
    <col min="6659" max="6659" width="7.75" style="557" customWidth="1"/>
    <col min="6660" max="6660" width="10.5" style="557" customWidth="1"/>
    <col min="6661" max="6662" width="7.75" style="557" customWidth="1"/>
    <col min="6663" max="6663" width="9" style="557"/>
    <col min="6664" max="6664" width="13.25" style="557" customWidth="1"/>
    <col min="6665" max="6912" width="9" style="557"/>
    <col min="6913" max="6913" width="20.375" style="557" customWidth="1"/>
    <col min="6914" max="6914" width="10.375" style="557" customWidth="1"/>
    <col min="6915" max="6915" width="7.75" style="557" customWidth="1"/>
    <col min="6916" max="6916" width="10.5" style="557" customWidth="1"/>
    <col min="6917" max="6918" width="7.75" style="557" customWidth="1"/>
    <col min="6919" max="6919" width="9" style="557"/>
    <col min="6920" max="6920" width="13.25" style="557" customWidth="1"/>
    <col min="6921" max="7168" width="9" style="557"/>
    <col min="7169" max="7169" width="20.375" style="557" customWidth="1"/>
    <col min="7170" max="7170" width="10.375" style="557" customWidth="1"/>
    <col min="7171" max="7171" width="7.75" style="557" customWidth="1"/>
    <col min="7172" max="7172" width="10.5" style="557" customWidth="1"/>
    <col min="7173" max="7174" width="7.75" style="557" customWidth="1"/>
    <col min="7175" max="7175" width="9" style="557"/>
    <col min="7176" max="7176" width="13.25" style="557" customWidth="1"/>
    <col min="7177" max="7424" width="9" style="557"/>
    <col min="7425" max="7425" width="20.375" style="557" customWidth="1"/>
    <col min="7426" max="7426" width="10.375" style="557" customWidth="1"/>
    <col min="7427" max="7427" width="7.75" style="557" customWidth="1"/>
    <col min="7428" max="7428" width="10.5" style="557" customWidth="1"/>
    <col min="7429" max="7430" width="7.75" style="557" customWidth="1"/>
    <col min="7431" max="7431" width="9" style="557"/>
    <col min="7432" max="7432" width="13.25" style="557" customWidth="1"/>
    <col min="7433" max="7680" width="9" style="557"/>
    <col min="7681" max="7681" width="20.375" style="557" customWidth="1"/>
    <col min="7682" max="7682" width="10.375" style="557" customWidth="1"/>
    <col min="7683" max="7683" width="7.75" style="557" customWidth="1"/>
    <col min="7684" max="7684" width="10.5" style="557" customWidth="1"/>
    <col min="7685" max="7686" width="7.75" style="557" customWidth="1"/>
    <col min="7687" max="7687" width="9" style="557"/>
    <col min="7688" max="7688" width="13.25" style="557" customWidth="1"/>
    <col min="7689" max="7936" width="9" style="557"/>
    <col min="7937" max="7937" width="20.375" style="557" customWidth="1"/>
    <col min="7938" max="7938" width="10.375" style="557" customWidth="1"/>
    <col min="7939" max="7939" width="7.75" style="557" customWidth="1"/>
    <col min="7940" max="7940" width="10.5" style="557" customWidth="1"/>
    <col min="7941" max="7942" width="7.75" style="557" customWidth="1"/>
    <col min="7943" max="7943" width="9" style="557"/>
    <col min="7944" max="7944" width="13.25" style="557" customWidth="1"/>
    <col min="7945" max="8192" width="9" style="557"/>
    <col min="8193" max="8193" width="20.375" style="557" customWidth="1"/>
    <col min="8194" max="8194" width="10.375" style="557" customWidth="1"/>
    <col min="8195" max="8195" width="7.75" style="557" customWidth="1"/>
    <col min="8196" max="8196" width="10.5" style="557" customWidth="1"/>
    <col min="8197" max="8198" width="7.75" style="557" customWidth="1"/>
    <col min="8199" max="8199" width="9" style="557"/>
    <col min="8200" max="8200" width="13.25" style="557" customWidth="1"/>
    <col min="8201" max="8448" width="9" style="557"/>
    <col min="8449" max="8449" width="20.375" style="557" customWidth="1"/>
    <col min="8450" max="8450" width="10.375" style="557" customWidth="1"/>
    <col min="8451" max="8451" width="7.75" style="557" customWidth="1"/>
    <col min="8452" max="8452" width="10.5" style="557" customWidth="1"/>
    <col min="8453" max="8454" width="7.75" style="557" customWidth="1"/>
    <col min="8455" max="8455" width="9" style="557"/>
    <col min="8456" max="8456" width="13.25" style="557" customWidth="1"/>
    <col min="8457" max="8704" width="9" style="557"/>
    <col min="8705" max="8705" width="20.375" style="557" customWidth="1"/>
    <col min="8706" max="8706" width="10.375" style="557" customWidth="1"/>
    <col min="8707" max="8707" width="7.75" style="557" customWidth="1"/>
    <col min="8708" max="8708" width="10.5" style="557" customWidth="1"/>
    <col min="8709" max="8710" width="7.75" style="557" customWidth="1"/>
    <col min="8711" max="8711" width="9" style="557"/>
    <col min="8712" max="8712" width="13.25" style="557" customWidth="1"/>
    <col min="8713" max="8960" width="9" style="557"/>
    <col min="8961" max="8961" width="20.375" style="557" customWidth="1"/>
    <col min="8962" max="8962" width="10.375" style="557" customWidth="1"/>
    <col min="8963" max="8963" width="7.75" style="557" customWidth="1"/>
    <col min="8964" max="8964" width="10.5" style="557" customWidth="1"/>
    <col min="8965" max="8966" width="7.75" style="557" customWidth="1"/>
    <col min="8967" max="8967" width="9" style="557"/>
    <col min="8968" max="8968" width="13.25" style="557" customWidth="1"/>
    <col min="8969" max="9216" width="9" style="557"/>
    <col min="9217" max="9217" width="20.375" style="557" customWidth="1"/>
    <col min="9218" max="9218" width="10.375" style="557" customWidth="1"/>
    <col min="9219" max="9219" width="7.75" style="557" customWidth="1"/>
    <col min="9220" max="9220" width="10.5" style="557" customWidth="1"/>
    <col min="9221" max="9222" width="7.75" style="557" customWidth="1"/>
    <col min="9223" max="9223" width="9" style="557"/>
    <col min="9224" max="9224" width="13.25" style="557" customWidth="1"/>
    <col min="9225" max="9472" width="9" style="557"/>
    <col min="9473" max="9473" width="20.375" style="557" customWidth="1"/>
    <col min="9474" max="9474" width="10.375" style="557" customWidth="1"/>
    <col min="9475" max="9475" width="7.75" style="557" customWidth="1"/>
    <col min="9476" max="9476" width="10.5" style="557" customWidth="1"/>
    <col min="9477" max="9478" width="7.75" style="557" customWidth="1"/>
    <col min="9479" max="9479" width="9" style="557"/>
    <col min="9480" max="9480" width="13.25" style="557" customWidth="1"/>
    <col min="9481" max="9728" width="9" style="557"/>
    <col min="9729" max="9729" width="20.375" style="557" customWidth="1"/>
    <col min="9730" max="9730" width="10.375" style="557" customWidth="1"/>
    <col min="9731" max="9731" width="7.75" style="557" customWidth="1"/>
    <col min="9732" max="9732" width="10.5" style="557" customWidth="1"/>
    <col min="9733" max="9734" width="7.75" style="557" customWidth="1"/>
    <col min="9735" max="9735" width="9" style="557"/>
    <col min="9736" max="9736" width="13.25" style="557" customWidth="1"/>
    <col min="9737" max="9984" width="9" style="557"/>
    <col min="9985" max="9985" width="20.375" style="557" customWidth="1"/>
    <col min="9986" max="9986" width="10.375" style="557" customWidth="1"/>
    <col min="9987" max="9987" width="7.75" style="557" customWidth="1"/>
    <col min="9988" max="9988" width="10.5" style="557" customWidth="1"/>
    <col min="9989" max="9990" width="7.75" style="557" customWidth="1"/>
    <col min="9991" max="9991" width="9" style="557"/>
    <col min="9992" max="9992" width="13.25" style="557" customWidth="1"/>
    <col min="9993" max="10240" width="9" style="557"/>
    <col min="10241" max="10241" width="20.375" style="557" customWidth="1"/>
    <col min="10242" max="10242" width="10.375" style="557" customWidth="1"/>
    <col min="10243" max="10243" width="7.75" style="557" customWidth="1"/>
    <col min="10244" max="10244" width="10.5" style="557" customWidth="1"/>
    <col min="10245" max="10246" width="7.75" style="557" customWidth="1"/>
    <col min="10247" max="10247" width="9" style="557"/>
    <col min="10248" max="10248" width="13.25" style="557" customWidth="1"/>
    <col min="10249" max="10496" width="9" style="557"/>
    <col min="10497" max="10497" width="20.375" style="557" customWidth="1"/>
    <col min="10498" max="10498" width="10.375" style="557" customWidth="1"/>
    <col min="10499" max="10499" width="7.75" style="557" customWidth="1"/>
    <col min="10500" max="10500" width="10.5" style="557" customWidth="1"/>
    <col min="10501" max="10502" width="7.75" style="557" customWidth="1"/>
    <col min="10503" max="10503" width="9" style="557"/>
    <col min="10504" max="10504" width="13.25" style="557" customWidth="1"/>
    <col min="10505" max="10752" width="9" style="557"/>
    <col min="10753" max="10753" width="20.375" style="557" customWidth="1"/>
    <col min="10754" max="10754" width="10.375" style="557" customWidth="1"/>
    <col min="10755" max="10755" width="7.75" style="557" customWidth="1"/>
    <col min="10756" max="10756" width="10.5" style="557" customWidth="1"/>
    <col min="10757" max="10758" width="7.75" style="557" customWidth="1"/>
    <col min="10759" max="10759" width="9" style="557"/>
    <col min="10760" max="10760" width="13.25" style="557" customWidth="1"/>
    <col min="10761" max="11008" width="9" style="557"/>
    <col min="11009" max="11009" width="20.375" style="557" customWidth="1"/>
    <col min="11010" max="11010" width="10.375" style="557" customWidth="1"/>
    <col min="11011" max="11011" width="7.75" style="557" customWidth="1"/>
    <col min="11012" max="11012" width="10.5" style="557" customWidth="1"/>
    <col min="11013" max="11014" width="7.75" style="557" customWidth="1"/>
    <col min="11015" max="11015" width="9" style="557"/>
    <col min="11016" max="11016" width="13.25" style="557" customWidth="1"/>
    <col min="11017" max="11264" width="9" style="557"/>
    <col min="11265" max="11265" width="20.375" style="557" customWidth="1"/>
    <col min="11266" max="11266" width="10.375" style="557" customWidth="1"/>
    <col min="11267" max="11267" width="7.75" style="557" customWidth="1"/>
    <col min="11268" max="11268" width="10.5" style="557" customWidth="1"/>
    <col min="11269" max="11270" width="7.75" style="557" customWidth="1"/>
    <col min="11271" max="11271" width="9" style="557"/>
    <col min="11272" max="11272" width="13.25" style="557" customWidth="1"/>
    <col min="11273" max="11520" width="9" style="557"/>
    <col min="11521" max="11521" width="20.375" style="557" customWidth="1"/>
    <col min="11522" max="11522" width="10.375" style="557" customWidth="1"/>
    <col min="11523" max="11523" width="7.75" style="557" customWidth="1"/>
    <col min="11524" max="11524" width="10.5" style="557" customWidth="1"/>
    <col min="11525" max="11526" width="7.75" style="557" customWidth="1"/>
    <col min="11527" max="11527" width="9" style="557"/>
    <col min="11528" max="11528" width="13.25" style="557" customWidth="1"/>
    <col min="11529" max="11776" width="9" style="557"/>
    <col min="11777" max="11777" width="20.375" style="557" customWidth="1"/>
    <col min="11778" max="11778" width="10.375" style="557" customWidth="1"/>
    <col min="11779" max="11779" width="7.75" style="557" customWidth="1"/>
    <col min="11780" max="11780" width="10.5" style="557" customWidth="1"/>
    <col min="11781" max="11782" width="7.75" style="557" customWidth="1"/>
    <col min="11783" max="11783" width="9" style="557"/>
    <col min="11784" max="11784" width="13.25" style="557" customWidth="1"/>
    <col min="11785" max="12032" width="9" style="557"/>
    <col min="12033" max="12033" width="20.375" style="557" customWidth="1"/>
    <col min="12034" max="12034" width="10.375" style="557" customWidth="1"/>
    <col min="12035" max="12035" width="7.75" style="557" customWidth="1"/>
    <col min="12036" max="12036" width="10.5" style="557" customWidth="1"/>
    <col min="12037" max="12038" width="7.75" style="557" customWidth="1"/>
    <col min="12039" max="12039" width="9" style="557"/>
    <col min="12040" max="12040" width="13.25" style="557" customWidth="1"/>
    <col min="12041" max="12288" width="9" style="557"/>
    <col min="12289" max="12289" width="20.375" style="557" customWidth="1"/>
    <col min="12290" max="12290" width="10.375" style="557" customWidth="1"/>
    <col min="12291" max="12291" width="7.75" style="557" customWidth="1"/>
    <col min="12292" max="12292" width="10.5" style="557" customWidth="1"/>
    <col min="12293" max="12294" width="7.75" style="557" customWidth="1"/>
    <col min="12295" max="12295" width="9" style="557"/>
    <col min="12296" max="12296" width="13.25" style="557" customWidth="1"/>
    <col min="12297" max="12544" width="9" style="557"/>
    <col min="12545" max="12545" width="20.375" style="557" customWidth="1"/>
    <col min="12546" max="12546" width="10.375" style="557" customWidth="1"/>
    <col min="12547" max="12547" width="7.75" style="557" customWidth="1"/>
    <col min="12548" max="12548" width="10.5" style="557" customWidth="1"/>
    <col min="12549" max="12550" width="7.75" style="557" customWidth="1"/>
    <col min="12551" max="12551" width="9" style="557"/>
    <col min="12552" max="12552" width="13.25" style="557" customWidth="1"/>
    <col min="12553" max="12800" width="9" style="557"/>
    <col min="12801" max="12801" width="20.375" style="557" customWidth="1"/>
    <col min="12802" max="12802" width="10.375" style="557" customWidth="1"/>
    <col min="12803" max="12803" width="7.75" style="557" customWidth="1"/>
    <col min="12804" max="12804" width="10.5" style="557" customWidth="1"/>
    <col min="12805" max="12806" width="7.75" style="557" customWidth="1"/>
    <col min="12807" max="12807" width="9" style="557"/>
    <col min="12808" max="12808" width="13.25" style="557" customWidth="1"/>
    <col min="12809" max="13056" width="9" style="557"/>
    <col min="13057" max="13057" width="20.375" style="557" customWidth="1"/>
    <col min="13058" max="13058" width="10.375" style="557" customWidth="1"/>
    <col min="13059" max="13059" width="7.75" style="557" customWidth="1"/>
    <col min="13060" max="13060" width="10.5" style="557" customWidth="1"/>
    <col min="13061" max="13062" width="7.75" style="557" customWidth="1"/>
    <col min="13063" max="13063" width="9" style="557"/>
    <col min="13064" max="13064" width="13.25" style="557" customWidth="1"/>
    <col min="13065" max="13312" width="9" style="557"/>
    <col min="13313" max="13313" width="20.375" style="557" customWidth="1"/>
    <col min="13314" max="13314" width="10.375" style="557" customWidth="1"/>
    <col min="13315" max="13315" width="7.75" style="557" customWidth="1"/>
    <col min="13316" max="13316" width="10.5" style="557" customWidth="1"/>
    <col min="13317" max="13318" width="7.75" style="557" customWidth="1"/>
    <col min="13319" max="13319" width="9" style="557"/>
    <col min="13320" max="13320" width="13.25" style="557" customWidth="1"/>
    <col min="13321" max="13568" width="9" style="557"/>
    <col min="13569" max="13569" width="20.375" style="557" customWidth="1"/>
    <col min="13570" max="13570" width="10.375" style="557" customWidth="1"/>
    <col min="13571" max="13571" width="7.75" style="557" customWidth="1"/>
    <col min="13572" max="13572" width="10.5" style="557" customWidth="1"/>
    <col min="13573" max="13574" width="7.75" style="557" customWidth="1"/>
    <col min="13575" max="13575" width="9" style="557"/>
    <col min="13576" max="13576" width="13.25" style="557" customWidth="1"/>
    <col min="13577" max="13824" width="9" style="557"/>
    <col min="13825" max="13825" width="20.375" style="557" customWidth="1"/>
    <col min="13826" max="13826" width="10.375" style="557" customWidth="1"/>
    <col min="13827" max="13827" width="7.75" style="557" customWidth="1"/>
    <col min="13828" max="13828" width="10.5" style="557" customWidth="1"/>
    <col min="13829" max="13830" width="7.75" style="557" customWidth="1"/>
    <col min="13831" max="13831" width="9" style="557"/>
    <col min="13832" max="13832" width="13.25" style="557" customWidth="1"/>
    <col min="13833" max="14080" width="9" style="557"/>
    <col min="14081" max="14081" width="20.375" style="557" customWidth="1"/>
    <col min="14082" max="14082" width="10.375" style="557" customWidth="1"/>
    <col min="14083" max="14083" width="7.75" style="557" customWidth="1"/>
    <col min="14084" max="14084" width="10.5" style="557" customWidth="1"/>
    <col min="14085" max="14086" width="7.75" style="557" customWidth="1"/>
    <col min="14087" max="14087" width="9" style="557"/>
    <col min="14088" max="14088" width="13.25" style="557" customWidth="1"/>
    <col min="14089" max="14336" width="9" style="557"/>
    <col min="14337" max="14337" width="20.375" style="557" customWidth="1"/>
    <col min="14338" max="14338" width="10.375" style="557" customWidth="1"/>
    <col min="14339" max="14339" width="7.75" style="557" customWidth="1"/>
    <col min="14340" max="14340" width="10.5" style="557" customWidth="1"/>
    <col min="14341" max="14342" width="7.75" style="557" customWidth="1"/>
    <col min="14343" max="14343" width="9" style="557"/>
    <col min="14344" max="14344" width="13.25" style="557" customWidth="1"/>
    <col min="14345" max="14592" width="9" style="557"/>
    <col min="14593" max="14593" width="20.375" style="557" customWidth="1"/>
    <col min="14594" max="14594" width="10.375" style="557" customWidth="1"/>
    <col min="14595" max="14595" width="7.75" style="557" customWidth="1"/>
    <col min="14596" max="14596" width="10.5" style="557" customWidth="1"/>
    <col min="14597" max="14598" width="7.75" style="557" customWidth="1"/>
    <col min="14599" max="14599" width="9" style="557"/>
    <col min="14600" max="14600" width="13.25" style="557" customWidth="1"/>
    <col min="14601" max="14848" width="9" style="557"/>
    <col min="14849" max="14849" width="20.375" style="557" customWidth="1"/>
    <col min="14850" max="14850" width="10.375" style="557" customWidth="1"/>
    <col min="14851" max="14851" width="7.75" style="557" customWidth="1"/>
    <col min="14852" max="14852" width="10.5" style="557" customWidth="1"/>
    <col min="14853" max="14854" width="7.75" style="557" customWidth="1"/>
    <col min="14855" max="14855" width="9" style="557"/>
    <col min="14856" max="14856" width="13.25" style="557" customWidth="1"/>
    <col min="14857" max="15104" width="9" style="557"/>
    <col min="15105" max="15105" width="20.375" style="557" customWidth="1"/>
    <col min="15106" max="15106" width="10.375" style="557" customWidth="1"/>
    <col min="15107" max="15107" width="7.75" style="557" customWidth="1"/>
    <col min="15108" max="15108" width="10.5" style="557" customWidth="1"/>
    <col min="15109" max="15110" width="7.75" style="557" customWidth="1"/>
    <col min="15111" max="15111" width="9" style="557"/>
    <col min="15112" max="15112" width="13.25" style="557" customWidth="1"/>
    <col min="15113" max="15360" width="9" style="557"/>
    <col min="15361" max="15361" width="20.375" style="557" customWidth="1"/>
    <col min="15362" max="15362" width="10.375" style="557" customWidth="1"/>
    <col min="15363" max="15363" width="7.75" style="557" customWidth="1"/>
    <col min="15364" max="15364" width="10.5" style="557" customWidth="1"/>
    <col min="15365" max="15366" width="7.75" style="557" customWidth="1"/>
    <col min="15367" max="15367" width="9" style="557"/>
    <col min="15368" max="15368" width="13.25" style="557" customWidth="1"/>
    <col min="15369" max="15616" width="9" style="557"/>
    <col min="15617" max="15617" width="20.375" style="557" customWidth="1"/>
    <col min="15618" max="15618" width="10.375" style="557" customWidth="1"/>
    <col min="15619" max="15619" width="7.75" style="557" customWidth="1"/>
    <col min="15620" max="15620" width="10.5" style="557" customWidth="1"/>
    <col min="15621" max="15622" width="7.75" style="557" customWidth="1"/>
    <col min="15623" max="15623" width="9" style="557"/>
    <col min="15624" max="15624" width="13.25" style="557" customWidth="1"/>
    <col min="15625" max="15872" width="9" style="557"/>
    <col min="15873" max="15873" width="20.375" style="557" customWidth="1"/>
    <col min="15874" max="15874" width="10.375" style="557" customWidth="1"/>
    <col min="15875" max="15875" width="7.75" style="557" customWidth="1"/>
    <col min="15876" max="15876" width="10.5" style="557" customWidth="1"/>
    <col min="15877" max="15878" width="7.75" style="557" customWidth="1"/>
    <col min="15879" max="15879" width="9" style="557"/>
    <col min="15880" max="15880" width="13.25" style="557" customWidth="1"/>
    <col min="15881" max="16128" width="9" style="557"/>
    <col min="16129" max="16129" width="20.375" style="557" customWidth="1"/>
    <col min="16130" max="16130" width="10.375" style="557" customWidth="1"/>
    <col min="16131" max="16131" width="7.75" style="557" customWidth="1"/>
    <col min="16132" max="16132" width="10.5" style="557" customWidth="1"/>
    <col min="16133" max="16134" width="7.75" style="557" customWidth="1"/>
    <col min="16135" max="16135" width="9" style="557"/>
    <col min="16136" max="16136" width="13.25" style="557" customWidth="1"/>
    <col min="16137" max="16384" width="9" style="557"/>
  </cols>
  <sheetData>
    <row r="1" spans="1:10" s="602" customFormat="1" ht="18.75" customHeight="1" thickBot="1">
      <c r="A1" s="601" t="s">
        <v>2083</v>
      </c>
      <c r="F1" s="605"/>
    </row>
    <row r="2" spans="1:10" s="602" customFormat="1" ht="13.5" customHeight="1">
      <c r="A2" s="714" t="s">
        <v>1944</v>
      </c>
      <c r="B2" s="715"/>
      <c r="C2" s="715"/>
      <c r="D2" s="716"/>
      <c r="E2" s="717"/>
      <c r="F2" s="717"/>
    </row>
    <row r="3" spans="1:10" s="602" customFormat="1" ht="13.5" customHeight="1">
      <c r="A3" s="718"/>
      <c r="B3" s="719" t="s">
        <v>2084</v>
      </c>
      <c r="C3" s="606" t="s">
        <v>1983</v>
      </c>
      <c r="D3" s="719" t="s">
        <v>2056</v>
      </c>
      <c r="E3" s="606" t="s">
        <v>1983</v>
      </c>
      <c r="F3" s="720" t="s">
        <v>2059</v>
      </c>
    </row>
    <row r="4" spans="1:10" s="602" customFormat="1" ht="13.5" customHeight="1">
      <c r="A4" s="721" t="s">
        <v>2085</v>
      </c>
      <c r="B4" s="611" t="s">
        <v>1965</v>
      </c>
      <c r="C4" s="611" t="s">
        <v>1963</v>
      </c>
      <c r="D4" s="611" t="s">
        <v>1965</v>
      </c>
      <c r="E4" s="611" t="s">
        <v>1963</v>
      </c>
      <c r="F4" s="615" t="s">
        <v>1963</v>
      </c>
      <c r="G4" s="605"/>
      <c r="H4" s="605"/>
      <c r="I4" s="605"/>
    </row>
    <row r="5" spans="1:10" s="602" customFormat="1" ht="13.5" customHeight="1">
      <c r="A5" s="718" t="s">
        <v>2086</v>
      </c>
      <c r="B5" s="722">
        <v>2406254</v>
      </c>
      <c r="C5" s="723">
        <v>100.00000000000001</v>
      </c>
      <c r="D5" s="722">
        <v>2639693</v>
      </c>
      <c r="E5" s="723">
        <v>100.00003788319323</v>
      </c>
      <c r="F5" s="724">
        <v>9.7013449120500148</v>
      </c>
      <c r="G5" s="605"/>
      <c r="H5" s="725"/>
      <c r="I5" s="605"/>
    </row>
    <row r="6" spans="1:10" s="602" customFormat="1" ht="13.5" customHeight="1">
      <c r="A6" s="726" t="s">
        <v>2087</v>
      </c>
      <c r="B6" s="722">
        <v>1901827</v>
      </c>
      <c r="C6" s="723">
        <v>79.036834847858955</v>
      </c>
      <c r="D6" s="722">
        <v>2109638</v>
      </c>
      <c r="E6" s="723">
        <v>79.919824009837498</v>
      </c>
      <c r="F6" s="724">
        <v>10.92691396220582</v>
      </c>
      <c r="G6" s="605"/>
      <c r="H6" s="725"/>
      <c r="I6" s="605"/>
    </row>
    <row r="7" spans="1:10" s="602" customFormat="1" ht="13.5" customHeight="1">
      <c r="A7" s="726" t="s">
        <v>2088</v>
      </c>
      <c r="B7" s="722">
        <v>73608</v>
      </c>
      <c r="C7" s="723">
        <v>3.0590286810951794</v>
      </c>
      <c r="D7" s="722">
        <v>72504</v>
      </c>
      <c r="E7" s="723">
        <v>2.7466830423083293</v>
      </c>
      <c r="F7" s="724">
        <v>-1.4998369742419304</v>
      </c>
      <c r="G7" s="605"/>
      <c r="H7" s="725"/>
      <c r="I7" s="605"/>
    </row>
    <row r="8" spans="1:10" s="602" customFormat="1" ht="13.5" customHeight="1">
      <c r="A8" s="726" t="s">
        <v>2089</v>
      </c>
      <c r="B8" s="722">
        <v>49791</v>
      </c>
      <c r="C8" s="723">
        <v>2.069232923872542</v>
      </c>
      <c r="D8" s="722">
        <v>51154</v>
      </c>
      <c r="E8" s="723">
        <v>1.9378768667417008</v>
      </c>
      <c r="F8" s="724">
        <v>2.737442509690502</v>
      </c>
      <c r="G8" s="605"/>
      <c r="H8" s="725"/>
      <c r="I8" s="605"/>
    </row>
    <row r="9" spans="1:10" s="602" customFormat="1" ht="13.5" customHeight="1">
      <c r="A9" s="726" t="s">
        <v>2090</v>
      </c>
      <c r="B9" s="722">
        <v>124930</v>
      </c>
      <c r="C9" s="723">
        <v>5.1918874732260187</v>
      </c>
      <c r="D9" s="722">
        <v>150785</v>
      </c>
      <c r="E9" s="723">
        <v>5.7122172919350849</v>
      </c>
      <c r="F9" s="724">
        <v>20.695589530136882</v>
      </c>
      <c r="G9" s="605"/>
      <c r="H9" s="725"/>
      <c r="I9" s="605"/>
    </row>
    <row r="10" spans="1:10" s="602" customFormat="1" ht="13.5" customHeight="1">
      <c r="A10" s="726" t="s">
        <v>2091</v>
      </c>
      <c r="B10" s="722">
        <v>36985</v>
      </c>
      <c r="C10" s="723">
        <v>1.5370364059654549</v>
      </c>
      <c r="D10" s="722">
        <v>34534</v>
      </c>
      <c r="E10" s="723">
        <v>1.3082581951764845</v>
      </c>
      <c r="F10" s="727">
        <v>-6.6270109503852925</v>
      </c>
      <c r="G10" s="605"/>
      <c r="H10" s="725"/>
      <c r="I10" s="605"/>
    </row>
    <row r="11" spans="1:10" s="602" customFormat="1" ht="13.5" customHeight="1" thickBot="1">
      <c r="A11" s="728" t="s">
        <v>2092</v>
      </c>
      <c r="B11" s="729">
        <v>219113</v>
      </c>
      <c r="C11" s="730">
        <v>9.1059796679818508</v>
      </c>
      <c r="D11" s="729">
        <v>221079</v>
      </c>
      <c r="E11" s="730">
        <v>8.3751784771941278</v>
      </c>
      <c r="F11" s="731">
        <v>0.89725392833834849</v>
      </c>
      <c r="G11" s="605"/>
      <c r="H11" s="725"/>
      <c r="I11" s="605"/>
    </row>
    <row r="12" spans="1:10" ht="14.25" customHeight="1">
      <c r="A12" s="1118"/>
      <c r="B12" s="1139"/>
      <c r="C12" s="1139"/>
      <c r="D12" s="1139"/>
      <c r="E12" s="1139"/>
      <c r="F12" s="1139"/>
      <c r="G12" s="1139"/>
      <c r="H12" s="1139"/>
      <c r="I12" s="1139"/>
      <c r="J12" s="1139"/>
    </row>
    <row r="13" spans="1:10" ht="13.5" customHeight="1"/>
  </sheetData>
  <mergeCells count="1">
    <mergeCell ref="A12:J12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defaultColWidth="5.75" defaultRowHeight="11.25"/>
  <cols>
    <col min="1" max="1" width="2.625" style="779" customWidth="1"/>
    <col min="2" max="2" width="10.375" style="779" customWidth="1"/>
    <col min="3" max="3" width="10" style="780" customWidth="1"/>
    <col min="4" max="4" width="7.625" style="737" customWidth="1"/>
    <col min="5" max="5" width="8.125" style="784" customWidth="1"/>
    <col min="6" max="6" width="10" style="780" customWidth="1"/>
    <col min="7" max="7" width="7" style="779" bestFit="1" customWidth="1"/>
    <col min="8" max="8" width="8.25" style="779" customWidth="1"/>
    <col min="9" max="9" width="8.75" style="737" customWidth="1"/>
    <col min="10" max="10" width="4.875" style="737" customWidth="1"/>
    <col min="11" max="256" width="5.75" style="737"/>
    <col min="257" max="257" width="2.625" style="737" customWidth="1"/>
    <col min="258" max="258" width="10.375" style="737" customWidth="1"/>
    <col min="259" max="259" width="10" style="737" customWidth="1"/>
    <col min="260" max="260" width="7.625" style="737" customWidth="1"/>
    <col min="261" max="261" width="8.125" style="737" customWidth="1"/>
    <col min="262" max="262" width="10" style="737" customWidth="1"/>
    <col min="263" max="263" width="7" style="737" bestFit="1" customWidth="1"/>
    <col min="264" max="264" width="8.25" style="737" customWidth="1"/>
    <col min="265" max="265" width="8.75" style="737" customWidth="1"/>
    <col min="266" max="266" width="4.875" style="737" customWidth="1"/>
    <col min="267" max="512" width="5.75" style="737"/>
    <col min="513" max="513" width="2.625" style="737" customWidth="1"/>
    <col min="514" max="514" width="10.375" style="737" customWidth="1"/>
    <col min="515" max="515" width="10" style="737" customWidth="1"/>
    <col min="516" max="516" width="7.625" style="737" customWidth="1"/>
    <col min="517" max="517" width="8.125" style="737" customWidth="1"/>
    <col min="518" max="518" width="10" style="737" customWidth="1"/>
    <col min="519" max="519" width="7" style="737" bestFit="1" customWidth="1"/>
    <col min="520" max="520" width="8.25" style="737" customWidth="1"/>
    <col min="521" max="521" width="8.75" style="737" customWidth="1"/>
    <col min="522" max="522" width="4.875" style="737" customWidth="1"/>
    <col min="523" max="768" width="5.75" style="737"/>
    <col min="769" max="769" width="2.625" style="737" customWidth="1"/>
    <col min="770" max="770" width="10.375" style="737" customWidth="1"/>
    <col min="771" max="771" width="10" style="737" customWidth="1"/>
    <col min="772" max="772" width="7.625" style="737" customWidth="1"/>
    <col min="773" max="773" width="8.125" style="737" customWidth="1"/>
    <col min="774" max="774" width="10" style="737" customWidth="1"/>
    <col min="775" max="775" width="7" style="737" bestFit="1" customWidth="1"/>
    <col min="776" max="776" width="8.25" style="737" customWidth="1"/>
    <col min="777" max="777" width="8.75" style="737" customWidth="1"/>
    <col min="778" max="778" width="4.875" style="737" customWidth="1"/>
    <col min="779" max="1024" width="5.75" style="737"/>
    <col min="1025" max="1025" width="2.625" style="737" customWidth="1"/>
    <col min="1026" max="1026" width="10.375" style="737" customWidth="1"/>
    <col min="1027" max="1027" width="10" style="737" customWidth="1"/>
    <col min="1028" max="1028" width="7.625" style="737" customWidth="1"/>
    <col min="1029" max="1029" width="8.125" style="737" customWidth="1"/>
    <col min="1030" max="1030" width="10" style="737" customWidth="1"/>
    <col min="1031" max="1031" width="7" style="737" bestFit="1" customWidth="1"/>
    <col min="1032" max="1032" width="8.25" style="737" customWidth="1"/>
    <col min="1033" max="1033" width="8.75" style="737" customWidth="1"/>
    <col min="1034" max="1034" width="4.875" style="737" customWidth="1"/>
    <col min="1035" max="1280" width="5.75" style="737"/>
    <col min="1281" max="1281" width="2.625" style="737" customWidth="1"/>
    <col min="1282" max="1282" width="10.375" style="737" customWidth="1"/>
    <col min="1283" max="1283" width="10" style="737" customWidth="1"/>
    <col min="1284" max="1284" width="7.625" style="737" customWidth="1"/>
    <col min="1285" max="1285" width="8.125" style="737" customWidth="1"/>
    <col min="1286" max="1286" width="10" style="737" customWidth="1"/>
    <col min="1287" max="1287" width="7" style="737" bestFit="1" customWidth="1"/>
    <col min="1288" max="1288" width="8.25" style="737" customWidth="1"/>
    <col min="1289" max="1289" width="8.75" style="737" customWidth="1"/>
    <col min="1290" max="1290" width="4.875" style="737" customWidth="1"/>
    <col min="1291" max="1536" width="5.75" style="737"/>
    <col min="1537" max="1537" width="2.625" style="737" customWidth="1"/>
    <col min="1538" max="1538" width="10.375" style="737" customWidth="1"/>
    <col min="1539" max="1539" width="10" style="737" customWidth="1"/>
    <col min="1540" max="1540" width="7.625" style="737" customWidth="1"/>
    <col min="1541" max="1541" width="8.125" style="737" customWidth="1"/>
    <col min="1542" max="1542" width="10" style="737" customWidth="1"/>
    <col min="1543" max="1543" width="7" style="737" bestFit="1" customWidth="1"/>
    <col min="1544" max="1544" width="8.25" style="737" customWidth="1"/>
    <col min="1545" max="1545" width="8.75" style="737" customWidth="1"/>
    <col min="1546" max="1546" width="4.875" style="737" customWidth="1"/>
    <col min="1547" max="1792" width="5.75" style="737"/>
    <col min="1793" max="1793" width="2.625" style="737" customWidth="1"/>
    <col min="1794" max="1794" width="10.375" style="737" customWidth="1"/>
    <col min="1795" max="1795" width="10" style="737" customWidth="1"/>
    <col min="1796" max="1796" width="7.625" style="737" customWidth="1"/>
    <col min="1797" max="1797" width="8.125" style="737" customWidth="1"/>
    <col min="1798" max="1798" width="10" style="737" customWidth="1"/>
    <col min="1799" max="1799" width="7" style="737" bestFit="1" customWidth="1"/>
    <col min="1800" max="1800" width="8.25" style="737" customWidth="1"/>
    <col min="1801" max="1801" width="8.75" style="737" customWidth="1"/>
    <col min="1802" max="1802" width="4.875" style="737" customWidth="1"/>
    <col min="1803" max="2048" width="5.75" style="737"/>
    <col min="2049" max="2049" width="2.625" style="737" customWidth="1"/>
    <col min="2050" max="2050" width="10.375" style="737" customWidth="1"/>
    <col min="2051" max="2051" width="10" style="737" customWidth="1"/>
    <col min="2052" max="2052" width="7.625" style="737" customWidth="1"/>
    <col min="2053" max="2053" width="8.125" style="737" customWidth="1"/>
    <col min="2054" max="2054" width="10" style="737" customWidth="1"/>
    <col min="2055" max="2055" width="7" style="737" bestFit="1" customWidth="1"/>
    <col min="2056" max="2056" width="8.25" style="737" customWidth="1"/>
    <col min="2057" max="2057" width="8.75" style="737" customWidth="1"/>
    <col min="2058" max="2058" width="4.875" style="737" customWidth="1"/>
    <col min="2059" max="2304" width="5.75" style="737"/>
    <col min="2305" max="2305" width="2.625" style="737" customWidth="1"/>
    <col min="2306" max="2306" width="10.375" style="737" customWidth="1"/>
    <col min="2307" max="2307" width="10" style="737" customWidth="1"/>
    <col min="2308" max="2308" width="7.625" style="737" customWidth="1"/>
    <col min="2309" max="2309" width="8.125" style="737" customWidth="1"/>
    <col min="2310" max="2310" width="10" style="737" customWidth="1"/>
    <col min="2311" max="2311" width="7" style="737" bestFit="1" customWidth="1"/>
    <col min="2312" max="2312" width="8.25" style="737" customWidth="1"/>
    <col min="2313" max="2313" width="8.75" style="737" customWidth="1"/>
    <col min="2314" max="2314" width="4.875" style="737" customWidth="1"/>
    <col min="2315" max="2560" width="5.75" style="737"/>
    <col min="2561" max="2561" width="2.625" style="737" customWidth="1"/>
    <col min="2562" max="2562" width="10.375" style="737" customWidth="1"/>
    <col min="2563" max="2563" width="10" style="737" customWidth="1"/>
    <col min="2564" max="2564" width="7.625" style="737" customWidth="1"/>
    <col min="2565" max="2565" width="8.125" style="737" customWidth="1"/>
    <col min="2566" max="2566" width="10" style="737" customWidth="1"/>
    <col min="2567" max="2567" width="7" style="737" bestFit="1" customWidth="1"/>
    <col min="2568" max="2568" width="8.25" style="737" customWidth="1"/>
    <col min="2569" max="2569" width="8.75" style="737" customWidth="1"/>
    <col min="2570" max="2570" width="4.875" style="737" customWidth="1"/>
    <col min="2571" max="2816" width="5.75" style="737"/>
    <col min="2817" max="2817" width="2.625" style="737" customWidth="1"/>
    <col min="2818" max="2818" width="10.375" style="737" customWidth="1"/>
    <col min="2819" max="2819" width="10" style="737" customWidth="1"/>
    <col min="2820" max="2820" width="7.625" style="737" customWidth="1"/>
    <col min="2821" max="2821" width="8.125" style="737" customWidth="1"/>
    <col min="2822" max="2822" width="10" style="737" customWidth="1"/>
    <col min="2823" max="2823" width="7" style="737" bestFit="1" customWidth="1"/>
    <col min="2824" max="2824" width="8.25" style="737" customWidth="1"/>
    <col min="2825" max="2825" width="8.75" style="737" customWidth="1"/>
    <col min="2826" max="2826" width="4.875" style="737" customWidth="1"/>
    <col min="2827" max="3072" width="5.75" style="737"/>
    <col min="3073" max="3073" width="2.625" style="737" customWidth="1"/>
    <col min="3074" max="3074" width="10.375" style="737" customWidth="1"/>
    <col min="3075" max="3075" width="10" style="737" customWidth="1"/>
    <col min="3076" max="3076" width="7.625" style="737" customWidth="1"/>
    <col min="3077" max="3077" width="8.125" style="737" customWidth="1"/>
    <col min="3078" max="3078" width="10" style="737" customWidth="1"/>
    <col min="3079" max="3079" width="7" style="737" bestFit="1" customWidth="1"/>
    <col min="3080" max="3080" width="8.25" style="737" customWidth="1"/>
    <col min="3081" max="3081" width="8.75" style="737" customWidth="1"/>
    <col min="3082" max="3082" width="4.875" style="737" customWidth="1"/>
    <col min="3083" max="3328" width="5.75" style="737"/>
    <col min="3329" max="3329" width="2.625" style="737" customWidth="1"/>
    <col min="3330" max="3330" width="10.375" style="737" customWidth="1"/>
    <col min="3331" max="3331" width="10" style="737" customWidth="1"/>
    <col min="3332" max="3332" width="7.625" style="737" customWidth="1"/>
    <col min="3333" max="3333" width="8.125" style="737" customWidth="1"/>
    <col min="3334" max="3334" width="10" style="737" customWidth="1"/>
    <col min="3335" max="3335" width="7" style="737" bestFit="1" customWidth="1"/>
    <col min="3336" max="3336" width="8.25" style="737" customWidth="1"/>
    <col min="3337" max="3337" width="8.75" style="737" customWidth="1"/>
    <col min="3338" max="3338" width="4.875" style="737" customWidth="1"/>
    <col min="3339" max="3584" width="5.75" style="737"/>
    <col min="3585" max="3585" width="2.625" style="737" customWidth="1"/>
    <col min="3586" max="3586" width="10.375" style="737" customWidth="1"/>
    <col min="3587" max="3587" width="10" style="737" customWidth="1"/>
    <col min="3588" max="3588" width="7.625" style="737" customWidth="1"/>
    <col min="3589" max="3589" width="8.125" style="737" customWidth="1"/>
    <col min="3590" max="3590" width="10" style="737" customWidth="1"/>
    <col min="3591" max="3591" width="7" style="737" bestFit="1" customWidth="1"/>
    <col min="3592" max="3592" width="8.25" style="737" customWidth="1"/>
    <col min="3593" max="3593" width="8.75" style="737" customWidth="1"/>
    <col min="3594" max="3594" width="4.875" style="737" customWidth="1"/>
    <col min="3595" max="3840" width="5.75" style="737"/>
    <col min="3841" max="3841" width="2.625" style="737" customWidth="1"/>
    <col min="3842" max="3842" width="10.375" style="737" customWidth="1"/>
    <col min="3843" max="3843" width="10" style="737" customWidth="1"/>
    <col min="3844" max="3844" width="7.625" style="737" customWidth="1"/>
    <col min="3845" max="3845" width="8.125" style="737" customWidth="1"/>
    <col min="3846" max="3846" width="10" style="737" customWidth="1"/>
    <col min="3847" max="3847" width="7" style="737" bestFit="1" customWidth="1"/>
    <col min="3848" max="3848" width="8.25" style="737" customWidth="1"/>
    <col min="3849" max="3849" width="8.75" style="737" customWidth="1"/>
    <col min="3850" max="3850" width="4.875" style="737" customWidth="1"/>
    <col min="3851" max="4096" width="5.75" style="737"/>
    <col min="4097" max="4097" width="2.625" style="737" customWidth="1"/>
    <col min="4098" max="4098" width="10.375" style="737" customWidth="1"/>
    <col min="4099" max="4099" width="10" style="737" customWidth="1"/>
    <col min="4100" max="4100" width="7.625" style="737" customWidth="1"/>
    <col min="4101" max="4101" width="8.125" style="737" customWidth="1"/>
    <col min="4102" max="4102" width="10" style="737" customWidth="1"/>
    <col min="4103" max="4103" width="7" style="737" bestFit="1" customWidth="1"/>
    <col min="4104" max="4104" width="8.25" style="737" customWidth="1"/>
    <col min="4105" max="4105" width="8.75" style="737" customWidth="1"/>
    <col min="4106" max="4106" width="4.875" style="737" customWidth="1"/>
    <col min="4107" max="4352" width="5.75" style="737"/>
    <col min="4353" max="4353" width="2.625" style="737" customWidth="1"/>
    <col min="4354" max="4354" width="10.375" style="737" customWidth="1"/>
    <col min="4355" max="4355" width="10" style="737" customWidth="1"/>
    <col min="4356" max="4356" width="7.625" style="737" customWidth="1"/>
    <col min="4357" max="4357" width="8.125" style="737" customWidth="1"/>
    <col min="4358" max="4358" width="10" style="737" customWidth="1"/>
    <col min="4359" max="4359" width="7" style="737" bestFit="1" customWidth="1"/>
    <col min="4360" max="4360" width="8.25" style="737" customWidth="1"/>
    <col min="4361" max="4361" width="8.75" style="737" customWidth="1"/>
    <col min="4362" max="4362" width="4.875" style="737" customWidth="1"/>
    <col min="4363" max="4608" width="5.75" style="737"/>
    <col min="4609" max="4609" width="2.625" style="737" customWidth="1"/>
    <col min="4610" max="4610" width="10.375" style="737" customWidth="1"/>
    <col min="4611" max="4611" width="10" style="737" customWidth="1"/>
    <col min="4612" max="4612" width="7.625" style="737" customWidth="1"/>
    <col min="4613" max="4613" width="8.125" style="737" customWidth="1"/>
    <col min="4614" max="4614" width="10" style="737" customWidth="1"/>
    <col min="4615" max="4615" width="7" style="737" bestFit="1" customWidth="1"/>
    <col min="4616" max="4616" width="8.25" style="737" customWidth="1"/>
    <col min="4617" max="4617" width="8.75" style="737" customWidth="1"/>
    <col min="4618" max="4618" width="4.875" style="737" customWidth="1"/>
    <col min="4619" max="4864" width="5.75" style="737"/>
    <col min="4865" max="4865" width="2.625" style="737" customWidth="1"/>
    <col min="4866" max="4866" width="10.375" style="737" customWidth="1"/>
    <col min="4867" max="4867" width="10" style="737" customWidth="1"/>
    <col min="4868" max="4868" width="7.625" style="737" customWidth="1"/>
    <col min="4869" max="4869" width="8.125" style="737" customWidth="1"/>
    <col min="4870" max="4870" width="10" style="737" customWidth="1"/>
    <col min="4871" max="4871" width="7" style="737" bestFit="1" customWidth="1"/>
    <col min="4872" max="4872" width="8.25" style="737" customWidth="1"/>
    <col min="4873" max="4873" width="8.75" style="737" customWidth="1"/>
    <col min="4874" max="4874" width="4.875" style="737" customWidth="1"/>
    <col min="4875" max="5120" width="5.75" style="737"/>
    <col min="5121" max="5121" width="2.625" style="737" customWidth="1"/>
    <col min="5122" max="5122" width="10.375" style="737" customWidth="1"/>
    <col min="5123" max="5123" width="10" style="737" customWidth="1"/>
    <col min="5124" max="5124" width="7.625" style="737" customWidth="1"/>
    <col min="5125" max="5125" width="8.125" style="737" customWidth="1"/>
    <col min="5126" max="5126" width="10" style="737" customWidth="1"/>
    <col min="5127" max="5127" width="7" style="737" bestFit="1" customWidth="1"/>
    <col min="5128" max="5128" width="8.25" style="737" customWidth="1"/>
    <col min="5129" max="5129" width="8.75" style="737" customWidth="1"/>
    <col min="5130" max="5130" width="4.875" style="737" customWidth="1"/>
    <col min="5131" max="5376" width="5.75" style="737"/>
    <col min="5377" max="5377" width="2.625" style="737" customWidth="1"/>
    <col min="5378" max="5378" width="10.375" style="737" customWidth="1"/>
    <col min="5379" max="5379" width="10" style="737" customWidth="1"/>
    <col min="5380" max="5380" width="7.625" style="737" customWidth="1"/>
    <col min="5381" max="5381" width="8.125" style="737" customWidth="1"/>
    <col min="5382" max="5382" width="10" style="737" customWidth="1"/>
    <col min="5383" max="5383" width="7" style="737" bestFit="1" customWidth="1"/>
    <col min="5384" max="5384" width="8.25" style="737" customWidth="1"/>
    <col min="5385" max="5385" width="8.75" style="737" customWidth="1"/>
    <col min="5386" max="5386" width="4.875" style="737" customWidth="1"/>
    <col min="5387" max="5632" width="5.75" style="737"/>
    <col min="5633" max="5633" width="2.625" style="737" customWidth="1"/>
    <col min="5634" max="5634" width="10.375" style="737" customWidth="1"/>
    <col min="5635" max="5635" width="10" style="737" customWidth="1"/>
    <col min="5636" max="5636" width="7.625" style="737" customWidth="1"/>
    <col min="5637" max="5637" width="8.125" style="737" customWidth="1"/>
    <col min="5638" max="5638" width="10" style="737" customWidth="1"/>
    <col min="5639" max="5639" width="7" style="737" bestFit="1" customWidth="1"/>
    <col min="5640" max="5640" width="8.25" style="737" customWidth="1"/>
    <col min="5641" max="5641" width="8.75" style="737" customWidth="1"/>
    <col min="5642" max="5642" width="4.875" style="737" customWidth="1"/>
    <col min="5643" max="5888" width="5.75" style="737"/>
    <col min="5889" max="5889" width="2.625" style="737" customWidth="1"/>
    <col min="5890" max="5890" width="10.375" style="737" customWidth="1"/>
    <col min="5891" max="5891" width="10" style="737" customWidth="1"/>
    <col min="5892" max="5892" width="7.625" style="737" customWidth="1"/>
    <col min="5893" max="5893" width="8.125" style="737" customWidth="1"/>
    <col min="5894" max="5894" width="10" style="737" customWidth="1"/>
    <col min="5895" max="5895" width="7" style="737" bestFit="1" customWidth="1"/>
    <col min="5896" max="5896" width="8.25" style="737" customWidth="1"/>
    <col min="5897" max="5897" width="8.75" style="737" customWidth="1"/>
    <col min="5898" max="5898" width="4.875" style="737" customWidth="1"/>
    <col min="5899" max="6144" width="5.75" style="737"/>
    <col min="6145" max="6145" width="2.625" style="737" customWidth="1"/>
    <col min="6146" max="6146" width="10.375" style="737" customWidth="1"/>
    <col min="6147" max="6147" width="10" style="737" customWidth="1"/>
    <col min="6148" max="6148" width="7.625" style="737" customWidth="1"/>
    <col min="6149" max="6149" width="8.125" style="737" customWidth="1"/>
    <col min="6150" max="6150" width="10" style="737" customWidth="1"/>
    <col min="6151" max="6151" width="7" style="737" bestFit="1" customWidth="1"/>
    <col min="6152" max="6152" width="8.25" style="737" customWidth="1"/>
    <col min="6153" max="6153" width="8.75" style="737" customWidth="1"/>
    <col min="6154" max="6154" width="4.875" style="737" customWidth="1"/>
    <col min="6155" max="6400" width="5.75" style="737"/>
    <col min="6401" max="6401" width="2.625" style="737" customWidth="1"/>
    <col min="6402" max="6402" width="10.375" style="737" customWidth="1"/>
    <col min="6403" max="6403" width="10" style="737" customWidth="1"/>
    <col min="6404" max="6404" width="7.625" style="737" customWidth="1"/>
    <col min="6405" max="6405" width="8.125" style="737" customWidth="1"/>
    <col min="6406" max="6406" width="10" style="737" customWidth="1"/>
    <col min="6407" max="6407" width="7" style="737" bestFit="1" customWidth="1"/>
    <col min="6408" max="6408" width="8.25" style="737" customWidth="1"/>
    <col min="6409" max="6409" width="8.75" style="737" customWidth="1"/>
    <col min="6410" max="6410" width="4.875" style="737" customWidth="1"/>
    <col min="6411" max="6656" width="5.75" style="737"/>
    <col min="6657" max="6657" width="2.625" style="737" customWidth="1"/>
    <col min="6658" max="6658" width="10.375" style="737" customWidth="1"/>
    <col min="6659" max="6659" width="10" style="737" customWidth="1"/>
    <col min="6660" max="6660" width="7.625" style="737" customWidth="1"/>
    <col min="6661" max="6661" width="8.125" style="737" customWidth="1"/>
    <col min="6662" max="6662" width="10" style="737" customWidth="1"/>
    <col min="6663" max="6663" width="7" style="737" bestFit="1" customWidth="1"/>
    <col min="6664" max="6664" width="8.25" style="737" customWidth="1"/>
    <col min="6665" max="6665" width="8.75" style="737" customWidth="1"/>
    <col min="6666" max="6666" width="4.875" style="737" customWidth="1"/>
    <col min="6667" max="6912" width="5.75" style="737"/>
    <col min="6913" max="6913" width="2.625" style="737" customWidth="1"/>
    <col min="6914" max="6914" width="10.375" style="737" customWidth="1"/>
    <col min="6915" max="6915" width="10" style="737" customWidth="1"/>
    <col min="6916" max="6916" width="7.625" style="737" customWidth="1"/>
    <col min="6917" max="6917" width="8.125" style="737" customWidth="1"/>
    <col min="6918" max="6918" width="10" style="737" customWidth="1"/>
    <col min="6919" max="6919" width="7" style="737" bestFit="1" customWidth="1"/>
    <col min="6920" max="6920" width="8.25" style="737" customWidth="1"/>
    <col min="6921" max="6921" width="8.75" style="737" customWidth="1"/>
    <col min="6922" max="6922" width="4.875" style="737" customWidth="1"/>
    <col min="6923" max="7168" width="5.75" style="737"/>
    <col min="7169" max="7169" width="2.625" style="737" customWidth="1"/>
    <col min="7170" max="7170" width="10.375" style="737" customWidth="1"/>
    <col min="7171" max="7171" width="10" style="737" customWidth="1"/>
    <col min="7172" max="7172" width="7.625" style="737" customWidth="1"/>
    <col min="7173" max="7173" width="8.125" style="737" customWidth="1"/>
    <col min="7174" max="7174" width="10" style="737" customWidth="1"/>
    <col min="7175" max="7175" width="7" style="737" bestFit="1" customWidth="1"/>
    <col min="7176" max="7176" width="8.25" style="737" customWidth="1"/>
    <col min="7177" max="7177" width="8.75" style="737" customWidth="1"/>
    <col min="7178" max="7178" width="4.875" style="737" customWidth="1"/>
    <col min="7179" max="7424" width="5.75" style="737"/>
    <col min="7425" max="7425" width="2.625" style="737" customWidth="1"/>
    <col min="7426" max="7426" width="10.375" style="737" customWidth="1"/>
    <col min="7427" max="7427" width="10" style="737" customWidth="1"/>
    <col min="7428" max="7428" width="7.625" style="737" customWidth="1"/>
    <col min="7429" max="7429" width="8.125" style="737" customWidth="1"/>
    <col min="7430" max="7430" width="10" style="737" customWidth="1"/>
    <col min="7431" max="7431" width="7" style="737" bestFit="1" customWidth="1"/>
    <col min="7432" max="7432" width="8.25" style="737" customWidth="1"/>
    <col min="7433" max="7433" width="8.75" style="737" customWidth="1"/>
    <col min="7434" max="7434" width="4.875" style="737" customWidth="1"/>
    <col min="7435" max="7680" width="5.75" style="737"/>
    <col min="7681" max="7681" width="2.625" style="737" customWidth="1"/>
    <col min="7682" max="7682" width="10.375" style="737" customWidth="1"/>
    <col min="7683" max="7683" width="10" style="737" customWidth="1"/>
    <col min="7684" max="7684" width="7.625" style="737" customWidth="1"/>
    <col min="7685" max="7685" width="8.125" style="737" customWidth="1"/>
    <col min="7686" max="7686" width="10" style="737" customWidth="1"/>
    <col min="7687" max="7687" width="7" style="737" bestFit="1" customWidth="1"/>
    <col min="7688" max="7688" width="8.25" style="737" customWidth="1"/>
    <col min="7689" max="7689" width="8.75" style="737" customWidth="1"/>
    <col min="7690" max="7690" width="4.875" style="737" customWidth="1"/>
    <col min="7691" max="7936" width="5.75" style="737"/>
    <col min="7937" max="7937" width="2.625" style="737" customWidth="1"/>
    <col min="7938" max="7938" width="10.375" style="737" customWidth="1"/>
    <col min="7939" max="7939" width="10" style="737" customWidth="1"/>
    <col min="7940" max="7940" width="7.625" style="737" customWidth="1"/>
    <col min="7941" max="7941" width="8.125" style="737" customWidth="1"/>
    <col min="7942" max="7942" width="10" style="737" customWidth="1"/>
    <col min="7943" max="7943" width="7" style="737" bestFit="1" customWidth="1"/>
    <col min="7944" max="7944" width="8.25" style="737" customWidth="1"/>
    <col min="7945" max="7945" width="8.75" style="737" customWidth="1"/>
    <col min="7946" max="7946" width="4.875" style="737" customWidth="1"/>
    <col min="7947" max="8192" width="5.75" style="737"/>
    <col min="8193" max="8193" width="2.625" style="737" customWidth="1"/>
    <col min="8194" max="8194" width="10.375" style="737" customWidth="1"/>
    <col min="8195" max="8195" width="10" style="737" customWidth="1"/>
    <col min="8196" max="8196" width="7.625" style="737" customWidth="1"/>
    <col min="8197" max="8197" width="8.125" style="737" customWidth="1"/>
    <col min="8198" max="8198" width="10" style="737" customWidth="1"/>
    <col min="8199" max="8199" width="7" style="737" bestFit="1" customWidth="1"/>
    <col min="8200" max="8200" width="8.25" style="737" customWidth="1"/>
    <col min="8201" max="8201" width="8.75" style="737" customWidth="1"/>
    <col min="8202" max="8202" width="4.875" style="737" customWidth="1"/>
    <col min="8203" max="8448" width="5.75" style="737"/>
    <col min="8449" max="8449" width="2.625" style="737" customWidth="1"/>
    <col min="8450" max="8450" width="10.375" style="737" customWidth="1"/>
    <col min="8451" max="8451" width="10" style="737" customWidth="1"/>
    <col min="8452" max="8452" width="7.625" style="737" customWidth="1"/>
    <col min="8453" max="8453" width="8.125" style="737" customWidth="1"/>
    <col min="8454" max="8454" width="10" style="737" customWidth="1"/>
    <col min="8455" max="8455" width="7" style="737" bestFit="1" customWidth="1"/>
    <col min="8456" max="8456" width="8.25" style="737" customWidth="1"/>
    <col min="8457" max="8457" width="8.75" style="737" customWidth="1"/>
    <col min="8458" max="8458" width="4.875" style="737" customWidth="1"/>
    <col min="8459" max="8704" width="5.75" style="737"/>
    <col min="8705" max="8705" width="2.625" style="737" customWidth="1"/>
    <col min="8706" max="8706" width="10.375" style="737" customWidth="1"/>
    <col min="8707" max="8707" width="10" style="737" customWidth="1"/>
    <col min="8708" max="8708" width="7.625" style="737" customWidth="1"/>
    <col min="8709" max="8709" width="8.125" style="737" customWidth="1"/>
    <col min="8710" max="8710" width="10" style="737" customWidth="1"/>
    <col min="8711" max="8711" width="7" style="737" bestFit="1" customWidth="1"/>
    <col min="8712" max="8712" width="8.25" style="737" customWidth="1"/>
    <col min="8713" max="8713" width="8.75" style="737" customWidth="1"/>
    <col min="8714" max="8714" width="4.875" style="737" customWidth="1"/>
    <col min="8715" max="8960" width="5.75" style="737"/>
    <col min="8961" max="8961" width="2.625" style="737" customWidth="1"/>
    <col min="8962" max="8962" width="10.375" style="737" customWidth="1"/>
    <col min="8963" max="8963" width="10" style="737" customWidth="1"/>
    <col min="8964" max="8964" width="7.625" style="737" customWidth="1"/>
    <col min="8965" max="8965" width="8.125" style="737" customWidth="1"/>
    <col min="8966" max="8966" width="10" style="737" customWidth="1"/>
    <col min="8967" max="8967" width="7" style="737" bestFit="1" customWidth="1"/>
    <col min="8968" max="8968" width="8.25" style="737" customWidth="1"/>
    <col min="8969" max="8969" width="8.75" style="737" customWidth="1"/>
    <col min="8970" max="8970" width="4.875" style="737" customWidth="1"/>
    <col min="8971" max="9216" width="5.75" style="737"/>
    <col min="9217" max="9217" width="2.625" style="737" customWidth="1"/>
    <col min="9218" max="9218" width="10.375" style="737" customWidth="1"/>
    <col min="9219" max="9219" width="10" style="737" customWidth="1"/>
    <col min="9220" max="9220" width="7.625" style="737" customWidth="1"/>
    <col min="9221" max="9221" width="8.125" style="737" customWidth="1"/>
    <col min="9222" max="9222" width="10" style="737" customWidth="1"/>
    <col min="9223" max="9223" width="7" style="737" bestFit="1" customWidth="1"/>
    <col min="9224" max="9224" width="8.25" style="737" customWidth="1"/>
    <col min="9225" max="9225" width="8.75" style="737" customWidth="1"/>
    <col min="9226" max="9226" width="4.875" style="737" customWidth="1"/>
    <col min="9227" max="9472" width="5.75" style="737"/>
    <col min="9473" max="9473" width="2.625" style="737" customWidth="1"/>
    <col min="9474" max="9474" width="10.375" style="737" customWidth="1"/>
    <col min="9475" max="9475" width="10" style="737" customWidth="1"/>
    <col min="9476" max="9476" width="7.625" style="737" customWidth="1"/>
    <col min="9477" max="9477" width="8.125" style="737" customWidth="1"/>
    <col min="9478" max="9478" width="10" style="737" customWidth="1"/>
    <col min="9479" max="9479" width="7" style="737" bestFit="1" customWidth="1"/>
    <col min="9480" max="9480" width="8.25" style="737" customWidth="1"/>
    <col min="9481" max="9481" width="8.75" style="737" customWidth="1"/>
    <col min="9482" max="9482" width="4.875" style="737" customWidth="1"/>
    <col min="9483" max="9728" width="5.75" style="737"/>
    <col min="9729" max="9729" width="2.625" style="737" customWidth="1"/>
    <col min="9730" max="9730" width="10.375" style="737" customWidth="1"/>
    <col min="9731" max="9731" width="10" style="737" customWidth="1"/>
    <col min="9732" max="9732" width="7.625" style="737" customWidth="1"/>
    <col min="9733" max="9733" width="8.125" style="737" customWidth="1"/>
    <col min="9734" max="9734" width="10" style="737" customWidth="1"/>
    <col min="9735" max="9735" width="7" style="737" bestFit="1" customWidth="1"/>
    <col min="9736" max="9736" width="8.25" style="737" customWidth="1"/>
    <col min="9737" max="9737" width="8.75" style="737" customWidth="1"/>
    <col min="9738" max="9738" width="4.875" style="737" customWidth="1"/>
    <col min="9739" max="9984" width="5.75" style="737"/>
    <col min="9985" max="9985" width="2.625" style="737" customWidth="1"/>
    <col min="9986" max="9986" width="10.375" style="737" customWidth="1"/>
    <col min="9987" max="9987" width="10" style="737" customWidth="1"/>
    <col min="9988" max="9988" width="7.625" style="737" customWidth="1"/>
    <col min="9989" max="9989" width="8.125" style="737" customWidth="1"/>
    <col min="9990" max="9990" width="10" style="737" customWidth="1"/>
    <col min="9991" max="9991" width="7" style="737" bestFit="1" customWidth="1"/>
    <col min="9992" max="9992" width="8.25" style="737" customWidth="1"/>
    <col min="9993" max="9993" width="8.75" style="737" customWidth="1"/>
    <col min="9994" max="9994" width="4.875" style="737" customWidth="1"/>
    <col min="9995" max="10240" width="5.75" style="737"/>
    <col min="10241" max="10241" width="2.625" style="737" customWidth="1"/>
    <col min="10242" max="10242" width="10.375" style="737" customWidth="1"/>
    <col min="10243" max="10243" width="10" style="737" customWidth="1"/>
    <col min="10244" max="10244" width="7.625" style="737" customWidth="1"/>
    <col min="10245" max="10245" width="8.125" style="737" customWidth="1"/>
    <col min="10246" max="10246" width="10" style="737" customWidth="1"/>
    <col min="10247" max="10247" width="7" style="737" bestFit="1" customWidth="1"/>
    <col min="10248" max="10248" width="8.25" style="737" customWidth="1"/>
    <col min="10249" max="10249" width="8.75" style="737" customWidth="1"/>
    <col min="10250" max="10250" width="4.875" style="737" customWidth="1"/>
    <col min="10251" max="10496" width="5.75" style="737"/>
    <col min="10497" max="10497" width="2.625" style="737" customWidth="1"/>
    <col min="10498" max="10498" width="10.375" style="737" customWidth="1"/>
    <col min="10499" max="10499" width="10" style="737" customWidth="1"/>
    <col min="10500" max="10500" width="7.625" style="737" customWidth="1"/>
    <col min="10501" max="10501" width="8.125" style="737" customWidth="1"/>
    <col min="10502" max="10502" width="10" style="737" customWidth="1"/>
    <col min="10503" max="10503" width="7" style="737" bestFit="1" customWidth="1"/>
    <col min="10504" max="10504" width="8.25" style="737" customWidth="1"/>
    <col min="10505" max="10505" width="8.75" style="737" customWidth="1"/>
    <col min="10506" max="10506" width="4.875" style="737" customWidth="1"/>
    <col min="10507" max="10752" width="5.75" style="737"/>
    <col min="10753" max="10753" width="2.625" style="737" customWidth="1"/>
    <col min="10754" max="10754" width="10.375" style="737" customWidth="1"/>
    <col min="10755" max="10755" width="10" style="737" customWidth="1"/>
    <col min="10756" max="10756" width="7.625" style="737" customWidth="1"/>
    <col min="10757" max="10757" width="8.125" style="737" customWidth="1"/>
    <col min="10758" max="10758" width="10" style="737" customWidth="1"/>
    <col min="10759" max="10759" width="7" style="737" bestFit="1" customWidth="1"/>
    <col min="10760" max="10760" width="8.25" style="737" customWidth="1"/>
    <col min="10761" max="10761" width="8.75" style="737" customWidth="1"/>
    <col min="10762" max="10762" width="4.875" style="737" customWidth="1"/>
    <col min="10763" max="11008" width="5.75" style="737"/>
    <col min="11009" max="11009" width="2.625" style="737" customWidth="1"/>
    <col min="11010" max="11010" width="10.375" style="737" customWidth="1"/>
    <col min="11011" max="11011" width="10" style="737" customWidth="1"/>
    <col min="11012" max="11012" width="7.625" style="737" customWidth="1"/>
    <col min="11013" max="11013" width="8.125" style="737" customWidth="1"/>
    <col min="11014" max="11014" width="10" style="737" customWidth="1"/>
    <col min="11015" max="11015" width="7" style="737" bestFit="1" customWidth="1"/>
    <col min="11016" max="11016" width="8.25" style="737" customWidth="1"/>
    <col min="11017" max="11017" width="8.75" style="737" customWidth="1"/>
    <col min="11018" max="11018" width="4.875" style="737" customWidth="1"/>
    <col min="11019" max="11264" width="5.75" style="737"/>
    <col min="11265" max="11265" width="2.625" style="737" customWidth="1"/>
    <col min="11266" max="11266" width="10.375" style="737" customWidth="1"/>
    <col min="11267" max="11267" width="10" style="737" customWidth="1"/>
    <col min="11268" max="11268" width="7.625" style="737" customWidth="1"/>
    <col min="11269" max="11269" width="8.125" style="737" customWidth="1"/>
    <col min="11270" max="11270" width="10" style="737" customWidth="1"/>
    <col min="11271" max="11271" width="7" style="737" bestFit="1" customWidth="1"/>
    <col min="11272" max="11272" width="8.25" style="737" customWidth="1"/>
    <col min="11273" max="11273" width="8.75" style="737" customWidth="1"/>
    <col min="11274" max="11274" width="4.875" style="737" customWidth="1"/>
    <col min="11275" max="11520" width="5.75" style="737"/>
    <col min="11521" max="11521" width="2.625" style="737" customWidth="1"/>
    <col min="11522" max="11522" width="10.375" style="737" customWidth="1"/>
    <col min="11523" max="11523" width="10" style="737" customWidth="1"/>
    <col min="11524" max="11524" width="7.625" style="737" customWidth="1"/>
    <col min="11525" max="11525" width="8.125" style="737" customWidth="1"/>
    <col min="11526" max="11526" width="10" style="737" customWidth="1"/>
    <col min="11527" max="11527" width="7" style="737" bestFit="1" customWidth="1"/>
    <col min="11528" max="11528" width="8.25" style="737" customWidth="1"/>
    <col min="11529" max="11529" width="8.75" style="737" customWidth="1"/>
    <col min="11530" max="11530" width="4.875" style="737" customWidth="1"/>
    <col min="11531" max="11776" width="5.75" style="737"/>
    <col min="11777" max="11777" width="2.625" style="737" customWidth="1"/>
    <col min="11778" max="11778" width="10.375" style="737" customWidth="1"/>
    <col min="11779" max="11779" width="10" style="737" customWidth="1"/>
    <col min="11780" max="11780" width="7.625" style="737" customWidth="1"/>
    <col min="11781" max="11781" width="8.125" style="737" customWidth="1"/>
    <col min="11782" max="11782" width="10" style="737" customWidth="1"/>
    <col min="11783" max="11783" width="7" style="737" bestFit="1" customWidth="1"/>
    <col min="11784" max="11784" width="8.25" style="737" customWidth="1"/>
    <col min="11785" max="11785" width="8.75" style="737" customWidth="1"/>
    <col min="11786" max="11786" width="4.875" style="737" customWidth="1"/>
    <col min="11787" max="12032" width="5.75" style="737"/>
    <col min="12033" max="12033" width="2.625" style="737" customWidth="1"/>
    <col min="12034" max="12034" width="10.375" style="737" customWidth="1"/>
    <col min="12035" max="12035" width="10" style="737" customWidth="1"/>
    <col min="12036" max="12036" width="7.625" style="737" customWidth="1"/>
    <col min="12037" max="12037" width="8.125" style="737" customWidth="1"/>
    <col min="12038" max="12038" width="10" style="737" customWidth="1"/>
    <col min="12039" max="12039" width="7" style="737" bestFit="1" customWidth="1"/>
    <col min="12040" max="12040" width="8.25" style="737" customWidth="1"/>
    <col min="12041" max="12041" width="8.75" style="737" customWidth="1"/>
    <col min="12042" max="12042" width="4.875" style="737" customWidth="1"/>
    <col min="12043" max="12288" width="5.75" style="737"/>
    <col min="12289" max="12289" width="2.625" style="737" customWidth="1"/>
    <col min="12290" max="12290" width="10.375" style="737" customWidth="1"/>
    <col min="12291" max="12291" width="10" style="737" customWidth="1"/>
    <col min="12292" max="12292" width="7.625" style="737" customWidth="1"/>
    <col min="12293" max="12293" width="8.125" style="737" customWidth="1"/>
    <col min="12294" max="12294" width="10" style="737" customWidth="1"/>
    <col min="12295" max="12295" width="7" style="737" bestFit="1" customWidth="1"/>
    <col min="12296" max="12296" width="8.25" style="737" customWidth="1"/>
    <col min="12297" max="12297" width="8.75" style="737" customWidth="1"/>
    <col min="12298" max="12298" width="4.875" style="737" customWidth="1"/>
    <col min="12299" max="12544" width="5.75" style="737"/>
    <col min="12545" max="12545" width="2.625" style="737" customWidth="1"/>
    <col min="12546" max="12546" width="10.375" style="737" customWidth="1"/>
    <col min="12547" max="12547" width="10" style="737" customWidth="1"/>
    <col min="12548" max="12548" width="7.625" style="737" customWidth="1"/>
    <col min="12549" max="12549" width="8.125" style="737" customWidth="1"/>
    <col min="12550" max="12550" width="10" style="737" customWidth="1"/>
    <col min="12551" max="12551" width="7" style="737" bestFit="1" customWidth="1"/>
    <col min="12552" max="12552" width="8.25" style="737" customWidth="1"/>
    <col min="12553" max="12553" width="8.75" style="737" customWidth="1"/>
    <col min="12554" max="12554" width="4.875" style="737" customWidth="1"/>
    <col min="12555" max="12800" width="5.75" style="737"/>
    <col min="12801" max="12801" width="2.625" style="737" customWidth="1"/>
    <col min="12802" max="12802" width="10.375" style="737" customWidth="1"/>
    <col min="12803" max="12803" width="10" style="737" customWidth="1"/>
    <col min="12804" max="12804" width="7.625" style="737" customWidth="1"/>
    <col min="12805" max="12805" width="8.125" style="737" customWidth="1"/>
    <col min="12806" max="12806" width="10" style="737" customWidth="1"/>
    <col min="12807" max="12807" width="7" style="737" bestFit="1" customWidth="1"/>
    <col min="12808" max="12808" width="8.25" style="737" customWidth="1"/>
    <col min="12809" max="12809" width="8.75" style="737" customWidth="1"/>
    <col min="12810" max="12810" width="4.875" style="737" customWidth="1"/>
    <col min="12811" max="13056" width="5.75" style="737"/>
    <col min="13057" max="13057" width="2.625" style="737" customWidth="1"/>
    <col min="13058" max="13058" width="10.375" style="737" customWidth="1"/>
    <col min="13059" max="13059" width="10" style="737" customWidth="1"/>
    <col min="13060" max="13060" width="7.625" style="737" customWidth="1"/>
    <col min="13061" max="13061" width="8.125" style="737" customWidth="1"/>
    <col min="13062" max="13062" width="10" style="737" customWidth="1"/>
    <col min="13063" max="13063" width="7" style="737" bestFit="1" customWidth="1"/>
    <col min="13064" max="13064" width="8.25" style="737" customWidth="1"/>
    <col min="13065" max="13065" width="8.75" style="737" customWidth="1"/>
    <col min="13066" max="13066" width="4.875" style="737" customWidth="1"/>
    <col min="13067" max="13312" width="5.75" style="737"/>
    <col min="13313" max="13313" width="2.625" style="737" customWidth="1"/>
    <col min="13314" max="13314" width="10.375" style="737" customWidth="1"/>
    <col min="13315" max="13315" width="10" style="737" customWidth="1"/>
    <col min="13316" max="13316" width="7.625" style="737" customWidth="1"/>
    <col min="13317" max="13317" width="8.125" style="737" customWidth="1"/>
    <col min="13318" max="13318" width="10" style="737" customWidth="1"/>
    <col min="13319" max="13319" width="7" style="737" bestFit="1" customWidth="1"/>
    <col min="13320" max="13320" width="8.25" style="737" customWidth="1"/>
    <col min="13321" max="13321" width="8.75" style="737" customWidth="1"/>
    <col min="13322" max="13322" width="4.875" style="737" customWidth="1"/>
    <col min="13323" max="13568" width="5.75" style="737"/>
    <col min="13569" max="13569" width="2.625" style="737" customWidth="1"/>
    <col min="13570" max="13570" width="10.375" style="737" customWidth="1"/>
    <col min="13571" max="13571" width="10" style="737" customWidth="1"/>
    <col min="13572" max="13572" width="7.625" style="737" customWidth="1"/>
    <col min="13573" max="13573" width="8.125" style="737" customWidth="1"/>
    <col min="13574" max="13574" width="10" style="737" customWidth="1"/>
    <col min="13575" max="13575" width="7" style="737" bestFit="1" customWidth="1"/>
    <col min="13576" max="13576" width="8.25" style="737" customWidth="1"/>
    <col min="13577" max="13577" width="8.75" style="737" customWidth="1"/>
    <col min="13578" max="13578" width="4.875" style="737" customWidth="1"/>
    <col min="13579" max="13824" width="5.75" style="737"/>
    <col min="13825" max="13825" width="2.625" style="737" customWidth="1"/>
    <col min="13826" max="13826" width="10.375" style="737" customWidth="1"/>
    <col min="13827" max="13827" width="10" style="737" customWidth="1"/>
    <col min="13828" max="13828" width="7.625" style="737" customWidth="1"/>
    <col min="13829" max="13829" width="8.125" style="737" customWidth="1"/>
    <col min="13830" max="13830" width="10" style="737" customWidth="1"/>
    <col min="13831" max="13831" width="7" style="737" bestFit="1" customWidth="1"/>
    <col min="13832" max="13832" width="8.25" style="737" customWidth="1"/>
    <col min="13833" max="13833" width="8.75" style="737" customWidth="1"/>
    <col min="13834" max="13834" width="4.875" style="737" customWidth="1"/>
    <col min="13835" max="14080" width="5.75" style="737"/>
    <col min="14081" max="14081" width="2.625" style="737" customWidth="1"/>
    <col min="14082" max="14082" width="10.375" style="737" customWidth="1"/>
    <col min="14083" max="14083" width="10" style="737" customWidth="1"/>
    <col min="14084" max="14084" width="7.625" style="737" customWidth="1"/>
    <col min="14085" max="14085" width="8.125" style="737" customWidth="1"/>
    <col min="14086" max="14086" width="10" style="737" customWidth="1"/>
    <col min="14087" max="14087" width="7" style="737" bestFit="1" customWidth="1"/>
    <col min="14088" max="14088" width="8.25" style="737" customWidth="1"/>
    <col min="14089" max="14089" width="8.75" style="737" customWidth="1"/>
    <col min="14090" max="14090" width="4.875" style="737" customWidth="1"/>
    <col min="14091" max="14336" width="5.75" style="737"/>
    <col min="14337" max="14337" width="2.625" style="737" customWidth="1"/>
    <col min="14338" max="14338" width="10.375" style="737" customWidth="1"/>
    <col min="14339" max="14339" width="10" style="737" customWidth="1"/>
    <col min="14340" max="14340" width="7.625" style="737" customWidth="1"/>
    <col min="14341" max="14341" width="8.125" style="737" customWidth="1"/>
    <col min="14342" max="14342" width="10" style="737" customWidth="1"/>
    <col min="14343" max="14343" width="7" style="737" bestFit="1" customWidth="1"/>
    <col min="14344" max="14344" width="8.25" style="737" customWidth="1"/>
    <col min="14345" max="14345" width="8.75" style="737" customWidth="1"/>
    <col min="14346" max="14346" width="4.875" style="737" customWidth="1"/>
    <col min="14347" max="14592" width="5.75" style="737"/>
    <col min="14593" max="14593" width="2.625" style="737" customWidth="1"/>
    <col min="14594" max="14594" width="10.375" style="737" customWidth="1"/>
    <col min="14595" max="14595" width="10" style="737" customWidth="1"/>
    <col min="14596" max="14596" width="7.625" style="737" customWidth="1"/>
    <col min="14597" max="14597" width="8.125" style="737" customWidth="1"/>
    <col min="14598" max="14598" width="10" style="737" customWidth="1"/>
    <col min="14599" max="14599" width="7" style="737" bestFit="1" customWidth="1"/>
    <col min="14600" max="14600" width="8.25" style="737" customWidth="1"/>
    <col min="14601" max="14601" width="8.75" style="737" customWidth="1"/>
    <col min="14602" max="14602" width="4.875" style="737" customWidth="1"/>
    <col min="14603" max="14848" width="5.75" style="737"/>
    <col min="14849" max="14849" width="2.625" style="737" customWidth="1"/>
    <col min="14850" max="14850" width="10.375" style="737" customWidth="1"/>
    <col min="14851" max="14851" width="10" style="737" customWidth="1"/>
    <col min="14852" max="14852" width="7.625" style="737" customWidth="1"/>
    <col min="14853" max="14853" width="8.125" style="737" customWidth="1"/>
    <col min="14854" max="14854" width="10" style="737" customWidth="1"/>
    <col min="14855" max="14855" width="7" style="737" bestFit="1" customWidth="1"/>
    <col min="14856" max="14856" width="8.25" style="737" customWidth="1"/>
    <col min="14857" max="14857" width="8.75" style="737" customWidth="1"/>
    <col min="14858" max="14858" width="4.875" style="737" customWidth="1"/>
    <col min="14859" max="15104" width="5.75" style="737"/>
    <col min="15105" max="15105" width="2.625" style="737" customWidth="1"/>
    <col min="15106" max="15106" width="10.375" style="737" customWidth="1"/>
    <col min="15107" max="15107" width="10" style="737" customWidth="1"/>
    <col min="15108" max="15108" width="7.625" style="737" customWidth="1"/>
    <col min="15109" max="15109" width="8.125" style="737" customWidth="1"/>
    <col min="15110" max="15110" width="10" style="737" customWidth="1"/>
    <col min="15111" max="15111" width="7" style="737" bestFit="1" customWidth="1"/>
    <col min="15112" max="15112" width="8.25" style="737" customWidth="1"/>
    <col min="15113" max="15113" width="8.75" style="737" customWidth="1"/>
    <col min="15114" max="15114" width="4.875" style="737" customWidth="1"/>
    <col min="15115" max="15360" width="5.75" style="737"/>
    <col min="15361" max="15361" width="2.625" style="737" customWidth="1"/>
    <col min="15362" max="15362" width="10.375" style="737" customWidth="1"/>
    <col min="15363" max="15363" width="10" style="737" customWidth="1"/>
    <col min="15364" max="15364" width="7.625" style="737" customWidth="1"/>
    <col min="15365" max="15365" width="8.125" style="737" customWidth="1"/>
    <col min="15366" max="15366" width="10" style="737" customWidth="1"/>
    <col min="15367" max="15367" width="7" style="737" bestFit="1" customWidth="1"/>
    <col min="15368" max="15368" width="8.25" style="737" customWidth="1"/>
    <col min="15369" max="15369" width="8.75" style="737" customWidth="1"/>
    <col min="15370" max="15370" width="4.875" style="737" customWidth="1"/>
    <col min="15371" max="15616" width="5.75" style="737"/>
    <col min="15617" max="15617" width="2.625" style="737" customWidth="1"/>
    <col min="15618" max="15618" width="10.375" style="737" customWidth="1"/>
    <col min="15619" max="15619" width="10" style="737" customWidth="1"/>
    <col min="15620" max="15620" width="7.625" style="737" customWidth="1"/>
    <col min="15621" max="15621" width="8.125" style="737" customWidth="1"/>
    <col min="15622" max="15622" width="10" style="737" customWidth="1"/>
    <col min="15623" max="15623" width="7" style="737" bestFit="1" customWidth="1"/>
    <col min="15624" max="15624" width="8.25" style="737" customWidth="1"/>
    <col min="15625" max="15625" width="8.75" style="737" customWidth="1"/>
    <col min="15626" max="15626" width="4.875" style="737" customWidth="1"/>
    <col min="15627" max="15872" width="5.75" style="737"/>
    <col min="15873" max="15873" width="2.625" style="737" customWidth="1"/>
    <col min="15874" max="15874" width="10.375" style="737" customWidth="1"/>
    <col min="15875" max="15875" width="10" style="737" customWidth="1"/>
    <col min="15876" max="15876" width="7.625" style="737" customWidth="1"/>
    <col min="15877" max="15877" width="8.125" style="737" customWidth="1"/>
    <col min="15878" max="15878" width="10" style="737" customWidth="1"/>
    <col min="15879" max="15879" width="7" style="737" bestFit="1" customWidth="1"/>
    <col min="15880" max="15880" width="8.25" style="737" customWidth="1"/>
    <col min="15881" max="15881" width="8.75" style="737" customWidth="1"/>
    <col min="15882" max="15882" width="4.875" style="737" customWidth="1"/>
    <col min="15883" max="16128" width="5.75" style="737"/>
    <col min="16129" max="16129" width="2.625" style="737" customWidth="1"/>
    <col min="16130" max="16130" width="10.375" style="737" customWidth="1"/>
    <col min="16131" max="16131" width="10" style="737" customWidth="1"/>
    <col min="16132" max="16132" width="7.625" style="737" customWidth="1"/>
    <col min="16133" max="16133" width="8.125" style="737" customWidth="1"/>
    <col min="16134" max="16134" width="10" style="737" customWidth="1"/>
    <col min="16135" max="16135" width="7" style="737" bestFit="1" customWidth="1"/>
    <col min="16136" max="16136" width="8.25" style="737" customWidth="1"/>
    <col min="16137" max="16137" width="8.75" style="737" customWidth="1"/>
    <col min="16138" max="16138" width="4.875" style="737" customWidth="1"/>
    <col min="16139" max="16384" width="5.75" style="737"/>
  </cols>
  <sheetData>
    <row r="1" spans="1:9" ht="14.25" customHeight="1" thickBot="1">
      <c r="A1" s="732" t="s">
        <v>2093</v>
      </c>
      <c r="B1" s="733"/>
      <c r="C1" s="734"/>
      <c r="D1" s="735"/>
      <c r="E1" s="736"/>
      <c r="F1" s="734"/>
      <c r="G1" s="733"/>
      <c r="H1" s="733"/>
      <c r="I1" s="735"/>
    </row>
    <row r="2" spans="1:9" ht="14.85" customHeight="1">
      <c r="A2" s="738"/>
      <c r="B2" s="739" t="s">
        <v>24</v>
      </c>
      <c r="C2" s="740" t="s">
        <v>2094</v>
      </c>
      <c r="D2" s="741"/>
      <c r="E2" s="741"/>
      <c r="F2" s="742" t="s">
        <v>2095</v>
      </c>
      <c r="G2" s="743"/>
      <c r="H2" s="743"/>
      <c r="I2" s="741"/>
    </row>
    <row r="3" spans="1:9" ht="14.85" customHeight="1">
      <c r="A3" s="744"/>
      <c r="B3" s="745"/>
      <c r="C3" s="746" t="s">
        <v>1827</v>
      </c>
      <c r="D3" s="747"/>
      <c r="E3" s="748"/>
      <c r="F3" s="1129" t="s">
        <v>1827</v>
      </c>
      <c r="G3" s="1130"/>
      <c r="H3" s="1131"/>
      <c r="I3" s="749" t="s">
        <v>2096</v>
      </c>
    </row>
    <row r="4" spans="1:9" ht="14.85" customHeight="1">
      <c r="A4" s="744"/>
      <c r="B4" s="744"/>
      <c r="C4" s="1153" t="s">
        <v>1982</v>
      </c>
      <c r="D4" s="1154"/>
      <c r="E4" s="750"/>
      <c r="F4" s="1153" t="s">
        <v>1982</v>
      </c>
      <c r="G4" s="1154"/>
      <c r="H4" s="751"/>
      <c r="I4" s="752" t="s">
        <v>1982</v>
      </c>
    </row>
    <row r="5" spans="1:9" ht="14.85" customHeight="1">
      <c r="A5" s="753" t="s">
        <v>2058</v>
      </c>
      <c r="B5" s="753"/>
      <c r="C5" s="754"/>
      <c r="D5" s="755" t="s">
        <v>1877</v>
      </c>
      <c r="E5" s="756" t="s">
        <v>2059</v>
      </c>
      <c r="F5" s="754"/>
      <c r="G5" s="614" t="s">
        <v>1877</v>
      </c>
      <c r="H5" s="756" t="s">
        <v>2059</v>
      </c>
      <c r="I5" s="757"/>
    </row>
    <row r="6" spans="1:9" ht="14.85" customHeight="1">
      <c r="A6" s="622"/>
      <c r="B6" s="622"/>
      <c r="C6" s="758" t="s">
        <v>2061</v>
      </c>
      <c r="D6" s="695" t="s">
        <v>2097</v>
      </c>
      <c r="E6" s="759" t="s">
        <v>2097</v>
      </c>
      <c r="F6" s="760" t="s">
        <v>1965</v>
      </c>
      <c r="G6" s="695" t="s">
        <v>2097</v>
      </c>
      <c r="H6" s="759" t="s">
        <v>2097</v>
      </c>
      <c r="I6" s="695" t="s">
        <v>2097</v>
      </c>
    </row>
    <row r="7" spans="1:9" ht="14.85" customHeight="1">
      <c r="A7" s="622"/>
      <c r="B7" s="622"/>
      <c r="C7" s="760"/>
      <c r="D7" s="695"/>
      <c r="E7" s="759"/>
      <c r="F7" s="760"/>
      <c r="G7" s="695"/>
      <c r="H7" s="695"/>
      <c r="I7" s="695"/>
    </row>
    <row r="8" spans="1:9" ht="14.85" customHeight="1">
      <c r="A8" s="761" t="s">
        <v>1729</v>
      </c>
      <c r="B8" s="762"/>
      <c r="C8" s="763">
        <v>2817099</v>
      </c>
      <c r="D8" s="764">
        <v>100</v>
      </c>
      <c r="E8" s="765">
        <v>9.7881012119525721</v>
      </c>
      <c r="F8" s="763">
        <v>2639693</v>
      </c>
      <c r="G8" s="764">
        <v>100</v>
      </c>
      <c r="H8" s="766">
        <v>9.7013449120500148</v>
      </c>
      <c r="I8" s="767">
        <v>67.99787994034574</v>
      </c>
    </row>
    <row r="9" spans="1:9" ht="14.85" customHeight="1">
      <c r="A9" s="622"/>
      <c r="B9" s="622"/>
      <c r="C9" s="760"/>
      <c r="D9" s="695"/>
      <c r="E9" s="759"/>
      <c r="F9" s="760"/>
      <c r="G9" s="695"/>
      <c r="H9" s="695"/>
      <c r="I9" s="695"/>
    </row>
    <row r="10" spans="1:9" ht="14.85" customHeight="1">
      <c r="A10" s="622" t="s">
        <v>2064</v>
      </c>
      <c r="B10" s="622"/>
      <c r="C10" s="760"/>
      <c r="D10" s="695"/>
      <c r="E10" s="759"/>
      <c r="F10" s="760"/>
      <c r="G10" s="695"/>
      <c r="H10" s="695"/>
      <c r="I10" s="695"/>
    </row>
    <row r="11" spans="1:9" ht="14.85" customHeight="1">
      <c r="A11" s="622" t="s">
        <v>134</v>
      </c>
      <c r="B11" s="622" t="s">
        <v>135</v>
      </c>
      <c r="C11" s="760">
        <v>150749</v>
      </c>
      <c r="D11" s="695">
        <v>5.3512141390842141</v>
      </c>
      <c r="E11" s="759">
        <v>-8.2901396797586013</v>
      </c>
      <c r="F11" s="768">
        <v>128463</v>
      </c>
      <c r="G11" s="769">
        <v>4.8665886525440651</v>
      </c>
      <c r="H11" s="769">
        <v>-8.8914893617021313</v>
      </c>
      <c r="I11" s="770">
        <v>53.537353655098883</v>
      </c>
    </row>
    <row r="12" spans="1:9" ht="14.85" customHeight="1">
      <c r="A12" s="622" t="s">
        <v>136</v>
      </c>
      <c r="B12" s="622" t="s">
        <v>137</v>
      </c>
      <c r="C12" s="760">
        <v>19230</v>
      </c>
      <c r="D12" s="695">
        <v>0.68261711782227041</v>
      </c>
      <c r="E12" s="759">
        <v>3.2095319879776651</v>
      </c>
      <c r="F12" s="768">
        <v>10247</v>
      </c>
      <c r="G12" s="769">
        <v>0.38818908107874667</v>
      </c>
      <c r="H12" s="769">
        <v>-11.227583817031972</v>
      </c>
      <c r="I12" s="770">
        <v>61.218263133557407</v>
      </c>
    </row>
    <row r="13" spans="1:9" ht="14.85" customHeight="1">
      <c r="A13" s="622" t="s">
        <v>138</v>
      </c>
      <c r="B13" s="622" t="s">
        <v>139</v>
      </c>
      <c r="C13" s="760">
        <v>118147</v>
      </c>
      <c r="D13" s="695">
        <v>4.1939243171787721</v>
      </c>
      <c r="E13" s="759">
        <v>43.255368423605312</v>
      </c>
      <c r="F13" s="768">
        <v>104722</v>
      </c>
      <c r="G13" s="769">
        <v>3.967203761952621</v>
      </c>
      <c r="H13" s="769">
        <v>53.49280333010875</v>
      </c>
      <c r="I13" s="770">
        <v>74.260757487128217</v>
      </c>
    </row>
    <row r="14" spans="1:9" ht="14.85" customHeight="1">
      <c r="A14" s="622" t="s">
        <v>140</v>
      </c>
      <c r="B14" s="622" t="s">
        <v>141</v>
      </c>
      <c r="C14" s="760">
        <v>22668</v>
      </c>
      <c r="D14" s="695">
        <v>0.80465755729564348</v>
      </c>
      <c r="E14" s="759">
        <v>10.376393825777864</v>
      </c>
      <c r="F14" s="768">
        <v>14024</v>
      </c>
      <c r="G14" s="769">
        <v>0.53127390192723167</v>
      </c>
      <c r="H14" s="769">
        <v>45.522465497561491</v>
      </c>
      <c r="I14" s="770">
        <v>71.171651698713788</v>
      </c>
    </row>
    <row r="15" spans="1:9" ht="14.85" customHeight="1">
      <c r="A15" s="622" t="s">
        <v>142</v>
      </c>
      <c r="B15" s="622" t="s">
        <v>143</v>
      </c>
      <c r="C15" s="760">
        <v>3633</v>
      </c>
      <c r="D15" s="695">
        <v>0.12896245392866917</v>
      </c>
      <c r="E15" s="759">
        <v>19.42800788954635</v>
      </c>
      <c r="F15" s="768">
        <v>1548</v>
      </c>
      <c r="G15" s="769">
        <v>5.8643183127734928E-2</v>
      </c>
      <c r="H15" s="769" t="s">
        <v>1808</v>
      </c>
      <c r="I15" s="770">
        <v>50.276130021505658</v>
      </c>
    </row>
    <row r="16" spans="1:9" ht="14.85" customHeight="1">
      <c r="A16" s="622" t="s">
        <v>144</v>
      </c>
      <c r="B16" s="622" t="s">
        <v>145</v>
      </c>
      <c r="C16" s="760">
        <v>311161</v>
      </c>
      <c r="D16" s="695">
        <v>11.045440717560867</v>
      </c>
      <c r="E16" s="759">
        <v>-0.80620995250088034</v>
      </c>
      <c r="F16" s="768">
        <v>292676</v>
      </c>
      <c r="G16" s="769">
        <v>11.08750146323834</v>
      </c>
      <c r="H16" s="769">
        <v>-0.65072829293296719</v>
      </c>
      <c r="I16" s="770">
        <v>60.538970264171041</v>
      </c>
    </row>
    <row r="17" spans="1:9" ht="14.85" customHeight="1">
      <c r="A17" s="622" t="s">
        <v>146</v>
      </c>
      <c r="B17" s="622" t="s">
        <v>147</v>
      </c>
      <c r="C17" s="760">
        <v>15078</v>
      </c>
      <c r="D17" s="695">
        <v>0.53523145618950563</v>
      </c>
      <c r="E17" s="759">
        <v>16.423442205235105</v>
      </c>
      <c r="F17" s="768">
        <v>9530</v>
      </c>
      <c r="G17" s="769">
        <v>0.36102683152927251</v>
      </c>
      <c r="H17" s="769">
        <v>15.739616225406849</v>
      </c>
      <c r="I17" s="770">
        <v>48.995310454878684</v>
      </c>
    </row>
    <row r="18" spans="1:9" ht="14.85" customHeight="1">
      <c r="A18" s="622" t="s">
        <v>148</v>
      </c>
      <c r="B18" s="622" t="s">
        <v>149</v>
      </c>
      <c r="C18" s="760">
        <v>202686</v>
      </c>
      <c r="D18" s="695">
        <v>7.1948483173647784</v>
      </c>
      <c r="E18" s="759">
        <v>-24.448138843123079</v>
      </c>
      <c r="F18" s="768">
        <v>186872</v>
      </c>
      <c r="G18" s="769">
        <v>7.0793080862054794</v>
      </c>
      <c r="H18" s="769">
        <v>-28.828832259956506</v>
      </c>
      <c r="I18" s="770">
        <v>57.201924315752805</v>
      </c>
    </row>
    <row r="19" spans="1:9" ht="14.85" customHeight="1">
      <c r="A19" s="622" t="s">
        <v>150</v>
      </c>
      <c r="B19" s="622" t="s">
        <v>151</v>
      </c>
      <c r="C19" s="760">
        <v>438334</v>
      </c>
      <c r="D19" s="695">
        <v>15.559765560244776</v>
      </c>
      <c r="E19" s="759">
        <v>39.162928322205602</v>
      </c>
      <c r="F19" s="768" t="s">
        <v>81</v>
      </c>
      <c r="G19" s="769" t="s">
        <v>81</v>
      </c>
      <c r="H19" s="769" t="s">
        <v>81</v>
      </c>
      <c r="I19" s="770" t="s">
        <v>81</v>
      </c>
    </row>
    <row r="20" spans="1:9" ht="14.85" customHeight="1">
      <c r="A20" s="622" t="s">
        <v>152</v>
      </c>
      <c r="B20" s="622" t="s">
        <v>153</v>
      </c>
      <c r="C20" s="760">
        <v>72921</v>
      </c>
      <c r="D20" s="695">
        <v>2.5885139286904719</v>
      </c>
      <c r="E20" s="759">
        <v>50.962653196422657</v>
      </c>
      <c r="F20" s="771">
        <v>66565</v>
      </c>
      <c r="G20" s="769">
        <v>2.5216947576858368</v>
      </c>
      <c r="H20" s="769">
        <v>58.051571849178465</v>
      </c>
      <c r="I20" s="694">
        <v>65.256104328877484</v>
      </c>
    </row>
    <row r="21" spans="1:9" ht="14.85" customHeight="1">
      <c r="A21" s="622" t="s">
        <v>154</v>
      </c>
      <c r="B21" s="622" t="s">
        <v>155</v>
      </c>
      <c r="C21" s="760">
        <v>2125</v>
      </c>
      <c r="D21" s="695">
        <v>7.5432208807713189E-2</v>
      </c>
      <c r="E21" s="759">
        <v>2.3603082851637813</v>
      </c>
      <c r="F21" s="768" t="s">
        <v>81</v>
      </c>
      <c r="G21" s="769" t="s">
        <v>81</v>
      </c>
      <c r="H21" s="769" t="s">
        <v>81</v>
      </c>
      <c r="I21" s="770" t="s">
        <v>81</v>
      </c>
    </row>
    <row r="22" spans="1:9" ht="14.85" customHeight="1">
      <c r="A22" s="622" t="s">
        <v>1009</v>
      </c>
      <c r="B22" s="622" t="s">
        <v>2066</v>
      </c>
      <c r="C22" s="760" t="s">
        <v>2017</v>
      </c>
      <c r="D22" s="695" t="s">
        <v>2017</v>
      </c>
      <c r="E22" s="759" t="s">
        <v>2017</v>
      </c>
      <c r="F22" s="768" t="s">
        <v>2017</v>
      </c>
      <c r="G22" s="695" t="s">
        <v>2017</v>
      </c>
      <c r="H22" s="695" t="s">
        <v>2017</v>
      </c>
      <c r="I22" s="695" t="s">
        <v>2017</v>
      </c>
    </row>
    <row r="23" spans="1:9" ht="14.85" customHeight="1">
      <c r="A23" s="622" t="s">
        <v>158</v>
      </c>
      <c r="B23" s="622" t="s">
        <v>159</v>
      </c>
      <c r="C23" s="760">
        <v>19403</v>
      </c>
      <c r="D23" s="695">
        <v>0.6887581870569689</v>
      </c>
      <c r="E23" s="759">
        <v>0.89438926732878787</v>
      </c>
      <c r="F23" s="768">
        <v>6847</v>
      </c>
      <c r="G23" s="769">
        <v>0.25938622407984563</v>
      </c>
      <c r="H23" s="769">
        <v>-1.6376957333716469</v>
      </c>
      <c r="I23" s="769">
        <v>49.01951940342105</v>
      </c>
    </row>
    <row r="24" spans="1:9" ht="14.85" customHeight="1">
      <c r="A24" s="622" t="s">
        <v>160</v>
      </c>
      <c r="B24" s="622" t="s">
        <v>161</v>
      </c>
      <c r="C24" s="760">
        <v>98651</v>
      </c>
      <c r="D24" s="695">
        <v>3.5018648616892767</v>
      </c>
      <c r="E24" s="759">
        <v>9.4516930723827386</v>
      </c>
      <c r="F24" s="768" t="s">
        <v>2017</v>
      </c>
      <c r="G24" s="769" t="s">
        <v>2017</v>
      </c>
      <c r="H24" s="769" t="s">
        <v>2017</v>
      </c>
      <c r="I24" s="770" t="s">
        <v>2017</v>
      </c>
    </row>
    <row r="25" spans="1:9" ht="14.85" customHeight="1">
      <c r="A25" s="622" t="s">
        <v>162</v>
      </c>
      <c r="B25" s="622" t="s">
        <v>163</v>
      </c>
      <c r="C25" s="760">
        <v>626603</v>
      </c>
      <c r="D25" s="695">
        <v>22.242846275548001</v>
      </c>
      <c r="E25" s="759">
        <v>13.758215024872001</v>
      </c>
      <c r="F25" s="768">
        <v>626348</v>
      </c>
      <c r="G25" s="769">
        <v>23.728062316337546</v>
      </c>
      <c r="H25" s="769">
        <v>13.760248171947698</v>
      </c>
      <c r="I25" s="770">
        <v>93.08293247189016</v>
      </c>
    </row>
    <row r="26" spans="1:9" ht="14.85" customHeight="1">
      <c r="A26" s="622" t="s">
        <v>164</v>
      </c>
      <c r="B26" s="622" t="s">
        <v>165</v>
      </c>
      <c r="C26" s="760">
        <v>23854</v>
      </c>
      <c r="D26" s="695">
        <v>0.84675760418785428</v>
      </c>
      <c r="E26" s="759">
        <v>-15.074052976360008</v>
      </c>
      <c r="F26" s="768">
        <v>12222</v>
      </c>
      <c r="G26" s="769">
        <v>0.46300838771781416</v>
      </c>
      <c r="H26" s="769">
        <v>-16.738197424892711</v>
      </c>
      <c r="I26" s="770">
        <v>52.712897795860833</v>
      </c>
    </row>
    <row r="27" spans="1:9" ht="14.85" customHeight="1">
      <c r="A27" s="622" t="s">
        <v>166</v>
      </c>
      <c r="B27" s="622" t="s">
        <v>2067</v>
      </c>
      <c r="C27" s="760">
        <v>67864</v>
      </c>
      <c r="D27" s="695">
        <v>2.4090030204831283</v>
      </c>
      <c r="E27" s="759">
        <v>14.108923376994609</v>
      </c>
      <c r="F27" s="768">
        <v>63934</v>
      </c>
      <c r="G27" s="769">
        <v>2.4220240762846288</v>
      </c>
      <c r="H27" s="769">
        <v>15.841350944900444</v>
      </c>
      <c r="I27" s="770">
        <v>69.116844684234806</v>
      </c>
    </row>
    <row r="28" spans="1:9" ht="14.85" customHeight="1">
      <c r="A28" s="622" t="s">
        <v>168</v>
      </c>
      <c r="B28" s="622" t="s">
        <v>2068</v>
      </c>
      <c r="C28" s="760">
        <v>114764</v>
      </c>
      <c r="D28" s="695">
        <v>4.0738362407568927</v>
      </c>
      <c r="E28" s="759">
        <v>4.3147877146259228</v>
      </c>
      <c r="F28" s="768">
        <v>101915</v>
      </c>
      <c r="G28" s="769">
        <v>3.8608656385420574</v>
      </c>
      <c r="H28" s="769">
        <v>5.9440523093235775</v>
      </c>
      <c r="I28" s="770">
        <v>56.686299959146361</v>
      </c>
    </row>
    <row r="29" spans="1:9" ht="14.85" customHeight="1">
      <c r="A29" s="622" t="s">
        <v>170</v>
      </c>
      <c r="B29" s="622" t="s">
        <v>2069</v>
      </c>
      <c r="C29" s="760">
        <v>4409</v>
      </c>
      <c r="D29" s="695">
        <v>0.15650852170974466</v>
      </c>
      <c r="E29" s="759">
        <v>1404.7781569965871</v>
      </c>
      <c r="F29" s="768">
        <v>4139</v>
      </c>
      <c r="G29" s="769">
        <v>0.1567985367995445</v>
      </c>
      <c r="H29" s="769">
        <v>2641.0596026490066</v>
      </c>
      <c r="I29" s="770">
        <v>35.751694566072743</v>
      </c>
    </row>
    <row r="30" spans="1:9" ht="14.85" customHeight="1">
      <c r="A30" s="622" t="s">
        <v>172</v>
      </c>
      <c r="B30" s="622" t="s">
        <v>173</v>
      </c>
      <c r="C30" s="760">
        <v>33302</v>
      </c>
      <c r="D30" s="695">
        <v>1.182138078924454</v>
      </c>
      <c r="E30" s="759">
        <v>22.474348129895926</v>
      </c>
      <c r="F30" s="768">
        <v>32611</v>
      </c>
      <c r="G30" s="769">
        <v>1.2354088145856357</v>
      </c>
      <c r="H30" s="769">
        <v>22.547067002367438</v>
      </c>
      <c r="I30" s="770">
        <v>24.691702300002678</v>
      </c>
    </row>
    <row r="31" spans="1:9" ht="14.85" customHeight="1">
      <c r="A31" s="622" t="s">
        <v>174</v>
      </c>
      <c r="B31" s="622" t="s">
        <v>2070</v>
      </c>
      <c r="C31" s="760">
        <v>51977</v>
      </c>
      <c r="D31" s="695">
        <v>1.8450540786816509</v>
      </c>
      <c r="E31" s="759">
        <v>38.490847566012086</v>
      </c>
      <c r="F31" s="768">
        <v>49864</v>
      </c>
      <c r="G31" s="769">
        <v>1.8890075474685883</v>
      </c>
      <c r="H31" s="769">
        <v>41.787989080982712</v>
      </c>
      <c r="I31" s="770">
        <v>45.583899214132487</v>
      </c>
    </row>
    <row r="32" spans="1:9" ht="14.85" customHeight="1">
      <c r="A32" s="622" t="s">
        <v>176</v>
      </c>
      <c r="B32" s="622" t="s">
        <v>2071</v>
      </c>
      <c r="C32" s="760" t="s">
        <v>2017</v>
      </c>
      <c r="D32" s="695" t="s">
        <v>2017</v>
      </c>
      <c r="E32" s="759" t="s">
        <v>2017</v>
      </c>
      <c r="F32" s="768" t="s">
        <v>2017</v>
      </c>
      <c r="G32" s="769" t="s">
        <v>2017</v>
      </c>
      <c r="H32" s="769" t="s">
        <v>2017</v>
      </c>
      <c r="I32" s="770" t="s">
        <v>2017</v>
      </c>
    </row>
    <row r="33" spans="1:10" ht="14.85" customHeight="1">
      <c r="A33" s="622" t="s">
        <v>178</v>
      </c>
      <c r="B33" s="622" t="s">
        <v>2072</v>
      </c>
      <c r="C33" s="760">
        <v>412199</v>
      </c>
      <c r="D33" s="695">
        <v>14.632038135684972</v>
      </c>
      <c r="E33" s="759">
        <v>6.3972742408012095</v>
      </c>
      <c r="F33" s="771">
        <v>389211</v>
      </c>
      <c r="G33" s="769">
        <v>14.744555522176253</v>
      </c>
      <c r="H33" s="769">
        <v>3.2962570762040455</v>
      </c>
      <c r="I33" s="694">
        <v>67.434092927157835</v>
      </c>
    </row>
    <row r="34" spans="1:10" ht="14.85" customHeight="1">
      <c r="A34" s="622" t="s">
        <v>180</v>
      </c>
      <c r="B34" s="622" t="s">
        <v>181</v>
      </c>
      <c r="C34" s="760">
        <v>5717</v>
      </c>
      <c r="D34" s="695">
        <v>0.20293926482526881</v>
      </c>
      <c r="E34" s="759">
        <v>-1.2948895027624308</v>
      </c>
      <c r="F34" s="768">
        <v>4003</v>
      </c>
      <c r="G34" s="769">
        <v>0.15164642251958843</v>
      </c>
      <c r="H34" s="769">
        <v>13.079096045197748</v>
      </c>
      <c r="I34" s="770">
        <v>62.771422120197194</v>
      </c>
    </row>
    <row r="35" spans="1:10" ht="14.85" customHeight="1">
      <c r="A35" s="622"/>
      <c r="B35" s="622"/>
      <c r="C35" s="760"/>
      <c r="D35" s="695"/>
      <c r="E35" s="759"/>
      <c r="F35" s="768"/>
      <c r="G35" s="769"/>
      <c r="H35" s="769"/>
      <c r="I35" s="769"/>
    </row>
    <row r="36" spans="1:10" ht="14.85" customHeight="1">
      <c r="A36" s="622" t="s">
        <v>2073</v>
      </c>
      <c r="B36" s="622"/>
      <c r="C36" s="760"/>
      <c r="D36" s="695"/>
      <c r="E36" s="759"/>
      <c r="F36" s="768"/>
      <c r="G36" s="769"/>
      <c r="H36" s="769"/>
      <c r="I36" s="769"/>
    </row>
    <row r="37" spans="1:10" ht="14.85" customHeight="1">
      <c r="A37" s="622" t="s">
        <v>2074</v>
      </c>
      <c r="B37" s="622"/>
      <c r="C37" s="760">
        <v>42438</v>
      </c>
      <c r="D37" s="695">
        <v>1.5064433305325797</v>
      </c>
      <c r="E37" s="759">
        <v>27.258006477150044</v>
      </c>
      <c r="F37" s="772">
        <v>0</v>
      </c>
      <c r="G37" s="695">
        <v>0</v>
      </c>
      <c r="H37" s="695">
        <v>0</v>
      </c>
      <c r="I37" s="695">
        <v>0</v>
      </c>
    </row>
    <row r="38" spans="1:10" ht="14.85" customHeight="1">
      <c r="A38" s="622" t="s">
        <v>2075</v>
      </c>
      <c r="B38" s="622"/>
      <c r="C38" s="760">
        <v>81498</v>
      </c>
      <c r="D38" s="695">
        <v>2.8929760721934161</v>
      </c>
      <c r="E38" s="759">
        <v>40.926854573750646</v>
      </c>
      <c r="F38" s="772">
        <v>0</v>
      </c>
      <c r="G38" s="695">
        <v>0</v>
      </c>
      <c r="H38" s="695">
        <v>0</v>
      </c>
      <c r="I38" s="695">
        <v>0</v>
      </c>
    </row>
    <row r="39" spans="1:10" ht="14.85" customHeight="1">
      <c r="A39" s="622" t="s">
        <v>2076</v>
      </c>
      <c r="B39" s="622"/>
      <c r="C39" s="760">
        <v>53470</v>
      </c>
      <c r="D39" s="695">
        <v>1.8980518611521995</v>
      </c>
      <c r="E39" s="759">
        <v>-21.952999562107721</v>
      </c>
      <c r="F39" s="772">
        <v>0</v>
      </c>
      <c r="G39" s="695">
        <v>0</v>
      </c>
      <c r="H39" s="695">
        <v>0</v>
      </c>
      <c r="I39" s="695">
        <v>0</v>
      </c>
    </row>
    <row r="40" spans="1:10" ht="14.85" customHeight="1">
      <c r="A40" s="622" t="s">
        <v>2077</v>
      </c>
      <c r="B40" s="622"/>
      <c r="C40" s="760">
        <v>538894</v>
      </c>
      <c r="D40" s="695">
        <v>19.1293951685759</v>
      </c>
      <c r="E40" s="759">
        <v>8.7984591592404016</v>
      </c>
      <c r="F40" s="768">
        <v>538894</v>
      </c>
      <c r="G40" s="769">
        <v>20.4150255351664</v>
      </c>
      <c r="H40" s="769">
        <v>8.7984591592404016</v>
      </c>
      <c r="I40" s="769">
        <v>69.039658038160354</v>
      </c>
    </row>
    <row r="41" spans="1:10" ht="14.85" customHeight="1">
      <c r="A41" s="622" t="s">
        <v>2078</v>
      </c>
      <c r="B41" s="622"/>
      <c r="C41" s="760">
        <v>534532</v>
      </c>
      <c r="D41" s="695">
        <v>18.974555029837433</v>
      </c>
      <c r="E41" s="759">
        <v>-5.9897395130753539</v>
      </c>
      <c r="F41" s="768">
        <v>534532</v>
      </c>
      <c r="G41" s="769">
        <v>20.249779046275457</v>
      </c>
      <c r="H41" s="769">
        <v>-5.9897395130753539</v>
      </c>
      <c r="I41" s="769">
        <v>63.103395623976667</v>
      </c>
    </row>
    <row r="42" spans="1:10" ht="14.85" customHeight="1">
      <c r="A42" s="622" t="s">
        <v>2079</v>
      </c>
      <c r="B42" s="622"/>
      <c r="C42" s="760">
        <v>1566267</v>
      </c>
      <c r="D42" s="695">
        <v>55.598578537708477</v>
      </c>
      <c r="E42" s="759">
        <v>16.680883017928984</v>
      </c>
      <c r="F42" s="768">
        <v>1566267</v>
      </c>
      <c r="G42" s="769">
        <v>59.335195418558143</v>
      </c>
      <c r="H42" s="769">
        <v>16.680883017928984</v>
      </c>
      <c r="I42" s="769">
        <v>69.476246768203481</v>
      </c>
    </row>
    <row r="43" spans="1:10" ht="14.85" customHeight="1" thickBot="1">
      <c r="A43" s="773"/>
      <c r="B43" s="773"/>
      <c r="C43" s="774"/>
      <c r="D43" s="700"/>
      <c r="E43" s="736"/>
      <c r="F43" s="775"/>
      <c r="G43" s="776"/>
      <c r="H43" s="776"/>
      <c r="I43" s="777"/>
    </row>
    <row r="44" spans="1:10" ht="14.85" customHeight="1">
      <c r="A44" s="778"/>
      <c r="D44" s="781"/>
      <c r="E44" s="781"/>
      <c r="F44" s="782"/>
      <c r="G44" s="744"/>
      <c r="H44" s="744"/>
    </row>
    <row r="45" spans="1:10" s="646" customFormat="1" ht="14.85" customHeight="1">
      <c r="A45" s="1155" t="s">
        <v>2098</v>
      </c>
      <c r="B45" s="1156"/>
      <c r="C45" s="1157" t="s">
        <v>2099</v>
      </c>
      <c r="D45" s="1157"/>
      <c r="E45" s="1157"/>
      <c r="F45" s="1157"/>
      <c r="G45" s="1157"/>
      <c r="H45" s="1157"/>
      <c r="I45" s="1158" t="s">
        <v>2100</v>
      </c>
      <c r="J45" s="783"/>
    </row>
    <row r="46" spans="1:10" s="646" customFormat="1" ht="30" customHeight="1">
      <c r="A46" s="1156"/>
      <c r="B46" s="1156"/>
      <c r="C46" s="1160" t="s">
        <v>2082</v>
      </c>
      <c r="D46" s="1160"/>
      <c r="E46" s="1160"/>
      <c r="F46" s="1160"/>
      <c r="G46" s="1160"/>
      <c r="H46" s="1160"/>
      <c r="I46" s="1159"/>
      <c r="J46" s="708"/>
    </row>
    <row r="47" spans="1:10" s="557" customFormat="1" ht="21" customHeight="1">
      <c r="A47" s="1152"/>
      <c r="B47" s="1152"/>
      <c r="C47" s="1152"/>
      <c r="D47" s="1152"/>
      <c r="E47" s="1152"/>
      <c r="F47" s="1152"/>
      <c r="G47" s="1152"/>
      <c r="H47" s="1152"/>
      <c r="I47" s="1152"/>
      <c r="J47" s="1152"/>
    </row>
  </sheetData>
  <mergeCells count="8">
    <mergeCell ref="A47:J47"/>
    <mergeCell ref="F3:H3"/>
    <mergeCell ref="C4:D4"/>
    <mergeCell ref="F4:G4"/>
    <mergeCell ref="A45:B46"/>
    <mergeCell ref="C45:H45"/>
    <mergeCell ref="I45:I46"/>
    <mergeCell ref="C46:H46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workbookViewId="0"/>
  </sheetViews>
  <sheetFormatPr defaultColWidth="5.75" defaultRowHeight="11.25"/>
  <cols>
    <col min="1" max="1" width="2.625" style="703" customWidth="1"/>
    <col min="2" max="2" width="10.875" style="703" customWidth="1"/>
    <col min="3" max="3" width="10.625" style="703" customWidth="1"/>
    <col min="4" max="4" width="8.625" style="705" customWidth="1"/>
    <col min="5" max="5" width="8.625" style="703" customWidth="1"/>
    <col min="6" max="6" width="10.625" style="713" customWidth="1"/>
    <col min="7" max="7" width="10.625" style="703" customWidth="1"/>
    <col min="8" max="8" width="8.625" style="705" customWidth="1"/>
    <col min="9" max="9" width="8.625" style="703" customWidth="1"/>
    <col min="10" max="10" width="10.625" style="713" customWidth="1"/>
    <col min="11" max="11" width="8.125" style="646" customWidth="1"/>
    <col min="12" max="256" width="5.75" style="646"/>
    <col min="257" max="257" width="2.625" style="646" customWidth="1"/>
    <col min="258" max="258" width="10.875" style="646" customWidth="1"/>
    <col min="259" max="259" width="10.625" style="646" customWidth="1"/>
    <col min="260" max="261" width="8.625" style="646" customWidth="1"/>
    <col min="262" max="263" width="10.625" style="646" customWidth="1"/>
    <col min="264" max="265" width="8.625" style="646" customWidth="1"/>
    <col min="266" max="266" width="10.625" style="646" customWidth="1"/>
    <col min="267" max="267" width="8.125" style="646" customWidth="1"/>
    <col min="268" max="512" width="5.75" style="646"/>
    <col min="513" max="513" width="2.625" style="646" customWidth="1"/>
    <col min="514" max="514" width="10.875" style="646" customWidth="1"/>
    <col min="515" max="515" width="10.625" style="646" customWidth="1"/>
    <col min="516" max="517" width="8.625" style="646" customWidth="1"/>
    <col min="518" max="519" width="10.625" style="646" customWidth="1"/>
    <col min="520" max="521" width="8.625" style="646" customWidth="1"/>
    <col min="522" max="522" width="10.625" style="646" customWidth="1"/>
    <col min="523" max="523" width="8.125" style="646" customWidth="1"/>
    <col min="524" max="768" width="5.75" style="646"/>
    <col min="769" max="769" width="2.625" style="646" customWidth="1"/>
    <col min="770" max="770" width="10.875" style="646" customWidth="1"/>
    <col min="771" max="771" width="10.625" style="646" customWidth="1"/>
    <col min="772" max="773" width="8.625" style="646" customWidth="1"/>
    <col min="774" max="775" width="10.625" style="646" customWidth="1"/>
    <col min="776" max="777" width="8.625" style="646" customWidth="1"/>
    <col min="778" max="778" width="10.625" style="646" customWidth="1"/>
    <col min="779" max="779" width="8.125" style="646" customWidth="1"/>
    <col min="780" max="1024" width="5.75" style="646"/>
    <col min="1025" max="1025" width="2.625" style="646" customWidth="1"/>
    <col min="1026" max="1026" width="10.875" style="646" customWidth="1"/>
    <col min="1027" max="1027" width="10.625" style="646" customWidth="1"/>
    <col min="1028" max="1029" width="8.625" style="646" customWidth="1"/>
    <col min="1030" max="1031" width="10.625" style="646" customWidth="1"/>
    <col min="1032" max="1033" width="8.625" style="646" customWidth="1"/>
    <col min="1034" max="1034" width="10.625" style="646" customWidth="1"/>
    <col min="1035" max="1035" width="8.125" style="646" customWidth="1"/>
    <col min="1036" max="1280" width="5.75" style="646"/>
    <col min="1281" max="1281" width="2.625" style="646" customWidth="1"/>
    <col min="1282" max="1282" width="10.875" style="646" customWidth="1"/>
    <col min="1283" max="1283" width="10.625" style="646" customWidth="1"/>
    <col min="1284" max="1285" width="8.625" style="646" customWidth="1"/>
    <col min="1286" max="1287" width="10.625" style="646" customWidth="1"/>
    <col min="1288" max="1289" width="8.625" style="646" customWidth="1"/>
    <col min="1290" max="1290" width="10.625" style="646" customWidth="1"/>
    <col min="1291" max="1291" width="8.125" style="646" customWidth="1"/>
    <col min="1292" max="1536" width="5.75" style="646"/>
    <col min="1537" max="1537" width="2.625" style="646" customWidth="1"/>
    <col min="1538" max="1538" width="10.875" style="646" customWidth="1"/>
    <col min="1539" max="1539" width="10.625" style="646" customWidth="1"/>
    <col min="1540" max="1541" width="8.625" style="646" customWidth="1"/>
    <col min="1542" max="1543" width="10.625" style="646" customWidth="1"/>
    <col min="1544" max="1545" width="8.625" style="646" customWidth="1"/>
    <col min="1546" max="1546" width="10.625" style="646" customWidth="1"/>
    <col min="1547" max="1547" width="8.125" style="646" customWidth="1"/>
    <col min="1548" max="1792" width="5.75" style="646"/>
    <col min="1793" max="1793" width="2.625" style="646" customWidth="1"/>
    <col min="1794" max="1794" width="10.875" style="646" customWidth="1"/>
    <col min="1795" max="1795" width="10.625" style="646" customWidth="1"/>
    <col min="1796" max="1797" width="8.625" style="646" customWidth="1"/>
    <col min="1798" max="1799" width="10.625" style="646" customWidth="1"/>
    <col min="1800" max="1801" width="8.625" style="646" customWidth="1"/>
    <col min="1802" max="1802" width="10.625" style="646" customWidth="1"/>
    <col min="1803" max="1803" width="8.125" style="646" customWidth="1"/>
    <col min="1804" max="2048" width="5.75" style="646"/>
    <col min="2049" max="2049" width="2.625" style="646" customWidth="1"/>
    <col min="2050" max="2050" width="10.875" style="646" customWidth="1"/>
    <col min="2051" max="2051" width="10.625" style="646" customWidth="1"/>
    <col min="2052" max="2053" width="8.625" style="646" customWidth="1"/>
    <col min="2054" max="2055" width="10.625" style="646" customWidth="1"/>
    <col min="2056" max="2057" width="8.625" style="646" customWidth="1"/>
    <col min="2058" max="2058" width="10.625" style="646" customWidth="1"/>
    <col min="2059" max="2059" width="8.125" style="646" customWidth="1"/>
    <col min="2060" max="2304" width="5.75" style="646"/>
    <col min="2305" max="2305" width="2.625" style="646" customWidth="1"/>
    <col min="2306" max="2306" width="10.875" style="646" customWidth="1"/>
    <col min="2307" max="2307" width="10.625" style="646" customWidth="1"/>
    <col min="2308" max="2309" width="8.625" style="646" customWidth="1"/>
    <col min="2310" max="2311" width="10.625" style="646" customWidth="1"/>
    <col min="2312" max="2313" width="8.625" style="646" customWidth="1"/>
    <col min="2314" max="2314" width="10.625" style="646" customWidth="1"/>
    <col min="2315" max="2315" width="8.125" style="646" customWidth="1"/>
    <col min="2316" max="2560" width="5.75" style="646"/>
    <col min="2561" max="2561" width="2.625" style="646" customWidth="1"/>
    <col min="2562" max="2562" width="10.875" style="646" customWidth="1"/>
    <col min="2563" max="2563" width="10.625" style="646" customWidth="1"/>
    <col min="2564" max="2565" width="8.625" style="646" customWidth="1"/>
    <col min="2566" max="2567" width="10.625" style="646" customWidth="1"/>
    <col min="2568" max="2569" width="8.625" style="646" customWidth="1"/>
    <col min="2570" max="2570" width="10.625" style="646" customWidth="1"/>
    <col min="2571" max="2571" width="8.125" style="646" customWidth="1"/>
    <col min="2572" max="2816" width="5.75" style="646"/>
    <col min="2817" max="2817" width="2.625" style="646" customWidth="1"/>
    <col min="2818" max="2818" width="10.875" style="646" customWidth="1"/>
    <col min="2819" max="2819" width="10.625" style="646" customWidth="1"/>
    <col min="2820" max="2821" width="8.625" style="646" customWidth="1"/>
    <col min="2822" max="2823" width="10.625" style="646" customWidth="1"/>
    <col min="2824" max="2825" width="8.625" style="646" customWidth="1"/>
    <col min="2826" max="2826" width="10.625" style="646" customWidth="1"/>
    <col min="2827" max="2827" width="8.125" style="646" customWidth="1"/>
    <col min="2828" max="3072" width="5.75" style="646"/>
    <col min="3073" max="3073" width="2.625" style="646" customWidth="1"/>
    <col min="3074" max="3074" width="10.875" style="646" customWidth="1"/>
    <col min="3075" max="3075" width="10.625" style="646" customWidth="1"/>
    <col min="3076" max="3077" width="8.625" style="646" customWidth="1"/>
    <col min="3078" max="3079" width="10.625" style="646" customWidth="1"/>
    <col min="3080" max="3081" width="8.625" style="646" customWidth="1"/>
    <col min="3082" max="3082" width="10.625" style="646" customWidth="1"/>
    <col min="3083" max="3083" width="8.125" style="646" customWidth="1"/>
    <col min="3084" max="3328" width="5.75" style="646"/>
    <col min="3329" max="3329" width="2.625" style="646" customWidth="1"/>
    <col min="3330" max="3330" width="10.875" style="646" customWidth="1"/>
    <col min="3331" max="3331" width="10.625" style="646" customWidth="1"/>
    <col min="3332" max="3333" width="8.625" style="646" customWidth="1"/>
    <col min="3334" max="3335" width="10.625" style="646" customWidth="1"/>
    <col min="3336" max="3337" width="8.625" style="646" customWidth="1"/>
    <col min="3338" max="3338" width="10.625" style="646" customWidth="1"/>
    <col min="3339" max="3339" width="8.125" style="646" customWidth="1"/>
    <col min="3340" max="3584" width="5.75" style="646"/>
    <col min="3585" max="3585" width="2.625" style="646" customWidth="1"/>
    <col min="3586" max="3586" width="10.875" style="646" customWidth="1"/>
    <col min="3587" max="3587" width="10.625" style="646" customWidth="1"/>
    <col min="3588" max="3589" width="8.625" style="646" customWidth="1"/>
    <col min="3590" max="3591" width="10.625" style="646" customWidth="1"/>
    <col min="3592" max="3593" width="8.625" style="646" customWidth="1"/>
    <col min="3594" max="3594" width="10.625" style="646" customWidth="1"/>
    <col min="3595" max="3595" width="8.125" style="646" customWidth="1"/>
    <col min="3596" max="3840" width="5.75" style="646"/>
    <col min="3841" max="3841" width="2.625" style="646" customWidth="1"/>
    <col min="3842" max="3842" width="10.875" style="646" customWidth="1"/>
    <col min="3843" max="3843" width="10.625" style="646" customWidth="1"/>
    <col min="3844" max="3845" width="8.625" style="646" customWidth="1"/>
    <col min="3846" max="3847" width="10.625" style="646" customWidth="1"/>
    <col min="3848" max="3849" width="8.625" style="646" customWidth="1"/>
    <col min="3850" max="3850" width="10.625" style="646" customWidth="1"/>
    <col min="3851" max="3851" width="8.125" style="646" customWidth="1"/>
    <col min="3852" max="4096" width="5.75" style="646"/>
    <col min="4097" max="4097" width="2.625" style="646" customWidth="1"/>
    <col min="4098" max="4098" width="10.875" style="646" customWidth="1"/>
    <col min="4099" max="4099" width="10.625" style="646" customWidth="1"/>
    <col min="4100" max="4101" width="8.625" style="646" customWidth="1"/>
    <col min="4102" max="4103" width="10.625" style="646" customWidth="1"/>
    <col min="4104" max="4105" width="8.625" style="646" customWidth="1"/>
    <col min="4106" max="4106" width="10.625" style="646" customWidth="1"/>
    <col min="4107" max="4107" width="8.125" style="646" customWidth="1"/>
    <col min="4108" max="4352" width="5.75" style="646"/>
    <col min="4353" max="4353" width="2.625" style="646" customWidth="1"/>
    <col min="4354" max="4354" width="10.875" style="646" customWidth="1"/>
    <col min="4355" max="4355" width="10.625" style="646" customWidth="1"/>
    <col min="4356" max="4357" width="8.625" style="646" customWidth="1"/>
    <col min="4358" max="4359" width="10.625" style="646" customWidth="1"/>
    <col min="4360" max="4361" width="8.625" style="646" customWidth="1"/>
    <col min="4362" max="4362" width="10.625" style="646" customWidth="1"/>
    <col min="4363" max="4363" width="8.125" style="646" customWidth="1"/>
    <col min="4364" max="4608" width="5.75" style="646"/>
    <col min="4609" max="4609" width="2.625" style="646" customWidth="1"/>
    <col min="4610" max="4610" width="10.875" style="646" customWidth="1"/>
    <col min="4611" max="4611" width="10.625" style="646" customWidth="1"/>
    <col min="4612" max="4613" width="8.625" style="646" customWidth="1"/>
    <col min="4614" max="4615" width="10.625" style="646" customWidth="1"/>
    <col min="4616" max="4617" width="8.625" style="646" customWidth="1"/>
    <col min="4618" max="4618" width="10.625" style="646" customWidth="1"/>
    <col min="4619" max="4619" width="8.125" style="646" customWidth="1"/>
    <col min="4620" max="4864" width="5.75" style="646"/>
    <col min="4865" max="4865" width="2.625" style="646" customWidth="1"/>
    <col min="4866" max="4866" width="10.875" style="646" customWidth="1"/>
    <col min="4867" max="4867" width="10.625" style="646" customWidth="1"/>
    <col min="4868" max="4869" width="8.625" style="646" customWidth="1"/>
    <col min="4870" max="4871" width="10.625" style="646" customWidth="1"/>
    <col min="4872" max="4873" width="8.625" style="646" customWidth="1"/>
    <col min="4874" max="4874" width="10.625" style="646" customWidth="1"/>
    <col min="4875" max="4875" width="8.125" style="646" customWidth="1"/>
    <col min="4876" max="5120" width="5.75" style="646"/>
    <col min="5121" max="5121" width="2.625" style="646" customWidth="1"/>
    <col min="5122" max="5122" width="10.875" style="646" customWidth="1"/>
    <col min="5123" max="5123" width="10.625" style="646" customWidth="1"/>
    <col min="5124" max="5125" width="8.625" style="646" customWidth="1"/>
    <col min="5126" max="5127" width="10.625" style="646" customWidth="1"/>
    <col min="5128" max="5129" width="8.625" style="646" customWidth="1"/>
    <col min="5130" max="5130" width="10.625" style="646" customWidth="1"/>
    <col min="5131" max="5131" width="8.125" style="646" customWidth="1"/>
    <col min="5132" max="5376" width="5.75" style="646"/>
    <col min="5377" max="5377" width="2.625" style="646" customWidth="1"/>
    <col min="5378" max="5378" width="10.875" style="646" customWidth="1"/>
    <col min="5379" max="5379" width="10.625" style="646" customWidth="1"/>
    <col min="5380" max="5381" width="8.625" style="646" customWidth="1"/>
    <col min="5382" max="5383" width="10.625" style="646" customWidth="1"/>
    <col min="5384" max="5385" width="8.625" style="646" customWidth="1"/>
    <col min="5386" max="5386" width="10.625" style="646" customWidth="1"/>
    <col min="5387" max="5387" width="8.125" style="646" customWidth="1"/>
    <col min="5388" max="5632" width="5.75" style="646"/>
    <col min="5633" max="5633" width="2.625" style="646" customWidth="1"/>
    <col min="5634" max="5634" width="10.875" style="646" customWidth="1"/>
    <col min="5635" max="5635" width="10.625" style="646" customWidth="1"/>
    <col min="5636" max="5637" width="8.625" style="646" customWidth="1"/>
    <col min="5638" max="5639" width="10.625" style="646" customWidth="1"/>
    <col min="5640" max="5641" width="8.625" style="646" customWidth="1"/>
    <col min="5642" max="5642" width="10.625" style="646" customWidth="1"/>
    <col min="5643" max="5643" width="8.125" style="646" customWidth="1"/>
    <col min="5644" max="5888" width="5.75" style="646"/>
    <col min="5889" max="5889" width="2.625" style="646" customWidth="1"/>
    <col min="5890" max="5890" width="10.875" style="646" customWidth="1"/>
    <col min="5891" max="5891" width="10.625" style="646" customWidth="1"/>
    <col min="5892" max="5893" width="8.625" style="646" customWidth="1"/>
    <col min="5894" max="5895" width="10.625" style="646" customWidth="1"/>
    <col min="5896" max="5897" width="8.625" style="646" customWidth="1"/>
    <col min="5898" max="5898" width="10.625" style="646" customWidth="1"/>
    <col min="5899" max="5899" width="8.125" style="646" customWidth="1"/>
    <col min="5900" max="6144" width="5.75" style="646"/>
    <col min="6145" max="6145" width="2.625" style="646" customWidth="1"/>
    <col min="6146" max="6146" width="10.875" style="646" customWidth="1"/>
    <col min="6147" max="6147" width="10.625" style="646" customWidth="1"/>
    <col min="6148" max="6149" width="8.625" style="646" customWidth="1"/>
    <col min="6150" max="6151" width="10.625" style="646" customWidth="1"/>
    <col min="6152" max="6153" width="8.625" style="646" customWidth="1"/>
    <col min="6154" max="6154" width="10.625" style="646" customWidth="1"/>
    <col min="6155" max="6155" width="8.125" style="646" customWidth="1"/>
    <col min="6156" max="6400" width="5.75" style="646"/>
    <col min="6401" max="6401" width="2.625" style="646" customWidth="1"/>
    <col min="6402" max="6402" width="10.875" style="646" customWidth="1"/>
    <col min="6403" max="6403" width="10.625" style="646" customWidth="1"/>
    <col min="6404" max="6405" width="8.625" style="646" customWidth="1"/>
    <col min="6406" max="6407" width="10.625" style="646" customWidth="1"/>
    <col min="6408" max="6409" width="8.625" style="646" customWidth="1"/>
    <col min="6410" max="6410" width="10.625" style="646" customWidth="1"/>
    <col min="6411" max="6411" width="8.125" style="646" customWidth="1"/>
    <col min="6412" max="6656" width="5.75" style="646"/>
    <col min="6657" max="6657" width="2.625" style="646" customWidth="1"/>
    <col min="6658" max="6658" width="10.875" style="646" customWidth="1"/>
    <col min="6659" max="6659" width="10.625" style="646" customWidth="1"/>
    <col min="6660" max="6661" width="8.625" style="646" customWidth="1"/>
    <col min="6662" max="6663" width="10.625" style="646" customWidth="1"/>
    <col min="6664" max="6665" width="8.625" style="646" customWidth="1"/>
    <col min="6666" max="6666" width="10.625" style="646" customWidth="1"/>
    <col min="6667" max="6667" width="8.125" style="646" customWidth="1"/>
    <col min="6668" max="6912" width="5.75" style="646"/>
    <col min="6913" max="6913" width="2.625" style="646" customWidth="1"/>
    <col min="6914" max="6914" width="10.875" style="646" customWidth="1"/>
    <col min="6915" max="6915" width="10.625" style="646" customWidth="1"/>
    <col min="6916" max="6917" width="8.625" style="646" customWidth="1"/>
    <col min="6918" max="6919" width="10.625" style="646" customWidth="1"/>
    <col min="6920" max="6921" width="8.625" style="646" customWidth="1"/>
    <col min="6922" max="6922" width="10.625" style="646" customWidth="1"/>
    <col min="6923" max="6923" width="8.125" style="646" customWidth="1"/>
    <col min="6924" max="7168" width="5.75" style="646"/>
    <col min="7169" max="7169" width="2.625" style="646" customWidth="1"/>
    <col min="7170" max="7170" width="10.875" style="646" customWidth="1"/>
    <col min="7171" max="7171" width="10.625" style="646" customWidth="1"/>
    <col min="7172" max="7173" width="8.625" style="646" customWidth="1"/>
    <col min="7174" max="7175" width="10.625" style="646" customWidth="1"/>
    <col min="7176" max="7177" width="8.625" style="646" customWidth="1"/>
    <col min="7178" max="7178" width="10.625" style="646" customWidth="1"/>
    <col min="7179" max="7179" width="8.125" style="646" customWidth="1"/>
    <col min="7180" max="7424" width="5.75" style="646"/>
    <col min="7425" max="7425" width="2.625" style="646" customWidth="1"/>
    <col min="7426" max="7426" width="10.875" style="646" customWidth="1"/>
    <col min="7427" max="7427" width="10.625" style="646" customWidth="1"/>
    <col min="7428" max="7429" width="8.625" style="646" customWidth="1"/>
    <col min="7430" max="7431" width="10.625" style="646" customWidth="1"/>
    <col min="7432" max="7433" width="8.625" style="646" customWidth="1"/>
    <col min="7434" max="7434" width="10.625" style="646" customWidth="1"/>
    <col min="7435" max="7435" width="8.125" style="646" customWidth="1"/>
    <col min="7436" max="7680" width="5.75" style="646"/>
    <col min="7681" max="7681" width="2.625" style="646" customWidth="1"/>
    <col min="7682" max="7682" width="10.875" style="646" customWidth="1"/>
    <col min="7683" max="7683" width="10.625" style="646" customWidth="1"/>
    <col min="7684" max="7685" width="8.625" style="646" customWidth="1"/>
    <col min="7686" max="7687" width="10.625" style="646" customWidth="1"/>
    <col min="7688" max="7689" width="8.625" style="646" customWidth="1"/>
    <col min="7690" max="7690" width="10.625" style="646" customWidth="1"/>
    <col min="7691" max="7691" width="8.125" style="646" customWidth="1"/>
    <col min="7692" max="7936" width="5.75" style="646"/>
    <col min="7937" max="7937" width="2.625" style="646" customWidth="1"/>
    <col min="7938" max="7938" width="10.875" style="646" customWidth="1"/>
    <col min="7939" max="7939" width="10.625" style="646" customWidth="1"/>
    <col min="7940" max="7941" width="8.625" style="646" customWidth="1"/>
    <col min="7942" max="7943" width="10.625" style="646" customWidth="1"/>
    <col min="7944" max="7945" width="8.625" style="646" customWidth="1"/>
    <col min="7946" max="7946" width="10.625" style="646" customWidth="1"/>
    <col min="7947" max="7947" width="8.125" style="646" customWidth="1"/>
    <col min="7948" max="8192" width="5.75" style="646"/>
    <col min="8193" max="8193" width="2.625" style="646" customWidth="1"/>
    <col min="8194" max="8194" width="10.875" style="646" customWidth="1"/>
    <col min="8195" max="8195" width="10.625" style="646" customWidth="1"/>
    <col min="8196" max="8197" width="8.625" style="646" customWidth="1"/>
    <col min="8198" max="8199" width="10.625" style="646" customWidth="1"/>
    <col min="8200" max="8201" width="8.625" style="646" customWidth="1"/>
    <col min="8202" max="8202" width="10.625" style="646" customWidth="1"/>
    <col min="8203" max="8203" width="8.125" style="646" customWidth="1"/>
    <col min="8204" max="8448" width="5.75" style="646"/>
    <col min="8449" max="8449" width="2.625" style="646" customWidth="1"/>
    <col min="8450" max="8450" width="10.875" style="646" customWidth="1"/>
    <col min="8451" max="8451" width="10.625" style="646" customWidth="1"/>
    <col min="8452" max="8453" width="8.625" style="646" customWidth="1"/>
    <col min="8454" max="8455" width="10.625" style="646" customWidth="1"/>
    <col min="8456" max="8457" width="8.625" style="646" customWidth="1"/>
    <col min="8458" max="8458" width="10.625" style="646" customWidth="1"/>
    <col min="8459" max="8459" width="8.125" style="646" customWidth="1"/>
    <col min="8460" max="8704" width="5.75" style="646"/>
    <col min="8705" max="8705" width="2.625" style="646" customWidth="1"/>
    <col min="8706" max="8706" width="10.875" style="646" customWidth="1"/>
    <col min="8707" max="8707" width="10.625" style="646" customWidth="1"/>
    <col min="8708" max="8709" width="8.625" style="646" customWidth="1"/>
    <col min="8710" max="8711" width="10.625" style="646" customWidth="1"/>
    <col min="8712" max="8713" width="8.625" style="646" customWidth="1"/>
    <col min="8714" max="8714" width="10.625" style="646" customWidth="1"/>
    <col min="8715" max="8715" width="8.125" style="646" customWidth="1"/>
    <col min="8716" max="8960" width="5.75" style="646"/>
    <col min="8961" max="8961" width="2.625" style="646" customWidth="1"/>
    <col min="8962" max="8962" width="10.875" style="646" customWidth="1"/>
    <col min="8963" max="8963" width="10.625" style="646" customWidth="1"/>
    <col min="8964" max="8965" width="8.625" style="646" customWidth="1"/>
    <col min="8966" max="8967" width="10.625" style="646" customWidth="1"/>
    <col min="8968" max="8969" width="8.625" style="646" customWidth="1"/>
    <col min="8970" max="8970" width="10.625" style="646" customWidth="1"/>
    <col min="8971" max="8971" width="8.125" style="646" customWidth="1"/>
    <col min="8972" max="9216" width="5.75" style="646"/>
    <col min="9217" max="9217" width="2.625" style="646" customWidth="1"/>
    <col min="9218" max="9218" width="10.875" style="646" customWidth="1"/>
    <col min="9219" max="9219" width="10.625" style="646" customWidth="1"/>
    <col min="9220" max="9221" width="8.625" style="646" customWidth="1"/>
    <col min="9222" max="9223" width="10.625" style="646" customWidth="1"/>
    <col min="9224" max="9225" width="8.625" style="646" customWidth="1"/>
    <col min="9226" max="9226" width="10.625" style="646" customWidth="1"/>
    <col min="9227" max="9227" width="8.125" style="646" customWidth="1"/>
    <col min="9228" max="9472" width="5.75" style="646"/>
    <col min="9473" max="9473" width="2.625" style="646" customWidth="1"/>
    <col min="9474" max="9474" width="10.875" style="646" customWidth="1"/>
    <col min="9475" max="9475" width="10.625" style="646" customWidth="1"/>
    <col min="9476" max="9477" width="8.625" style="646" customWidth="1"/>
    <col min="9478" max="9479" width="10.625" style="646" customWidth="1"/>
    <col min="9480" max="9481" width="8.625" style="646" customWidth="1"/>
    <col min="9482" max="9482" width="10.625" style="646" customWidth="1"/>
    <col min="9483" max="9483" width="8.125" style="646" customWidth="1"/>
    <col min="9484" max="9728" width="5.75" style="646"/>
    <col min="9729" max="9729" width="2.625" style="646" customWidth="1"/>
    <col min="9730" max="9730" width="10.875" style="646" customWidth="1"/>
    <col min="9731" max="9731" width="10.625" style="646" customWidth="1"/>
    <col min="9732" max="9733" width="8.625" style="646" customWidth="1"/>
    <col min="9734" max="9735" width="10.625" style="646" customWidth="1"/>
    <col min="9736" max="9737" width="8.625" style="646" customWidth="1"/>
    <col min="9738" max="9738" width="10.625" style="646" customWidth="1"/>
    <col min="9739" max="9739" width="8.125" style="646" customWidth="1"/>
    <col min="9740" max="9984" width="5.75" style="646"/>
    <col min="9985" max="9985" width="2.625" style="646" customWidth="1"/>
    <col min="9986" max="9986" width="10.875" style="646" customWidth="1"/>
    <col min="9987" max="9987" width="10.625" style="646" customWidth="1"/>
    <col min="9988" max="9989" width="8.625" style="646" customWidth="1"/>
    <col min="9990" max="9991" width="10.625" style="646" customWidth="1"/>
    <col min="9992" max="9993" width="8.625" style="646" customWidth="1"/>
    <col min="9994" max="9994" width="10.625" style="646" customWidth="1"/>
    <col min="9995" max="9995" width="8.125" style="646" customWidth="1"/>
    <col min="9996" max="10240" width="5.75" style="646"/>
    <col min="10241" max="10241" width="2.625" style="646" customWidth="1"/>
    <col min="10242" max="10242" width="10.875" style="646" customWidth="1"/>
    <col min="10243" max="10243" width="10.625" style="646" customWidth="1"/>
    <col min="10244" max="10245" width="8.625" style="646" customWidth="1"/>
    <col min="10246" max="10247" width="10.625" style="646" customWidth="1"/>
    <col min="10248" max="10249" width="8.625" style="646" customWidth="1"/>
    <col min="10250" max="10250" width="10.625" style="646" customWidth="1"/>
    <col min="10251" max="10251" width="8.125" style="646" customWidth="1"/>
    <col min="10252" max="10496" width="5.75" style="646"/>
    <col min="10497" max="10497" width="2.625" style="646" customWidth="1"/>
    <col min="10498" max="10498" width="10.875" style="646" customWidth="1"/>
    <col min="10499" max="10499" width="10.625" style="646" customWidth="1"/>
    <col min="10500" max="10501" width="8.625" style="646" customWidth="1"/>
    <col min="10502" max="10503" width="10.625" style="646" customWidth="1"/>
    <col min="10504" max="10505" width="8.625" style="646" customWidth="1"/>
    <col min="10506" max="10506" width="10.625" style="646" customWidth="1"/>
    <col min="10507" max="10507" width="8.125" style="646" customWidth="1"/>
    <col min="10508" max="10752" width="5.75" style="646"/>
    <col min="10753" max="10753" width="2.625" style="646" customWidth="1"/>
    <col min="10754" max="10754" width="10.875" style="646" customWidth="1"/>
    <col min="10755" max="10755" width="10.625" style="646" customWidth="1"/>
    <col min="10756" max="10757" width="8.625" style="646" customWidth="1"/>
    <col min="10758" max="10759" width="10.625" style="646" customWidth="1"/>
    <col min="10760" max="10761" width="8.625" style="646" customWidth="1"/>
    <col min="10762" max="10762" width="10.625" style="646" customWidth="1"/>
    <col min="10763" max="10763" width="8.125" style="646" customWidth="1"/>
    <col min="10764" max="11008" width="5.75" style="646"/>
    <col min="11009" max="11009" width="2.625" style="646" customWidth="1"/>
    <col min="11010" max="11010" width="10.875" style="646" customWidth="1"/>
    <col min="11011" max="11011" width="10.625" style="646" customWidth="1"/>
    <col min="11012" max="11013" width="8.625" style="646" customWidth="1"/>
    <col min="11014" max="11015" width="10.625" style="646" customWidth="1"/>
    <col min="11016" max="11017" width="8.625" style="646" customWidth="1"/>
    <col min="11018" max="11018" width="10.625" style="646" customWidth="1"/>
    <col min="11019" max="11019" width="8.125" style="646" customWidth="1"/>
    <col min="11020" max="11264" width="5.75" style="646"/>
    <col min="11265" max="11265" width="2.625" style="646" customWidth="1"/>
    <col min="11266" max="11266" width="10.875" style="646" customWidth="1"/>
    <col min="11267" max="11267" width="10.625" style="646" customWidth="1"/>
    <col min="11268" max="11269" width="8.625" style="646" customWidth="1"/>
    <col min="11270" max="11271" width="10.625" style="646" customWidth="1"/>
    <col min="11272" max="11273" width="8.625" style="646" customWidth="1"/>
    <col min="11274" max="11274" width="10.625" style="646" customWidth="1"/>
    <col min="11275" max="11275" width="8.125" style="646" customWidth="1"/>
    <col min="11276" max="11520" width="5.75" style="646"/>
    <col min="11521" max="11521" width="2.625" style="646" customWidth="1"/>
    <col min="11522" max="11522" width="10.875" style="646" customWidth="1"/>
    <col min="11523" max="11523" width="10.625" style="646" customWidth="1"/>
    <col min="11524" max="11525" width="8.625" style="646" customWidth="1"/>
    <col min="11526" max="11527" width="10.625" style="646" customWidth="1"/>
    <col min="11528" max="11529" width="8.625" style="646" customWidth="1"/>
    <col min="11530" max="11530" width="10.625" style="646" customWidth="1"/>
    <col min="11531" max="11531" width="8.125" style="646" customWidth="1"/>
    <col min="11532" max="11776" width="5.75" style="646"/>
    <col min="11777" max="11777" width="2.625" style="646" customWidth="1"/>
    <col min="11778" max="11778" width="10.875" style="646" customWidth="1"/>
    <col min="11779" max="11779" width="10.625" style="646" customWidth="1"/>
    <col min="11780" max="11781" width="8.625" style="646" customWidth="1"/>
    <col min="11782" max="11783" width="10.625" style="646" customWidth="1"/>
    <col min="11784" max="11785" width="8.625" style="646" customWidth="1"/>
    <col min="11786" max="11786" width="10.625" style="646" customWidth="1"/>
    <col min="11787" max="11787" width="8.125" style="646" customWidth="1"/>
    <col min="11788" max="12032" width="5.75" style="646"/>
    <col min="12033" max="12033" width="2.625" style="646" customWidth="1"/>
    <col min="12034" max="12034" width="10.875" style="646" customWidth="1"/>
    <col min="12035" max="12035" width="10.625" style="646" customWidth="1"/>
    <col min="12036" max="12037" width="8.625" style="646" customWidth="1"/>
    <col min="12038" max="12039" width="10.625" style="646" customWidth="1"/>
    <col min="12040" max="12041" width="8.625" style="646" customWidth="1"/>
    <col min="12042" max="12042" width="10.625" style="646" customWidth="1"/>
    <col min="12043" max="12043" width="8.125" style="646" customWidth="1"/>
    <col min="12044" max="12288" width="5.75" style="646"/>
    <col min="12289" max="12289" width="2.625" style="646" customWidth="1"/>
    <col min="12290" max="12290" width="10.875" style="646" customWidth="1"/>
    <col min="12291" max="12291" width="10.625" style="646" customWidth="1"/>
    <col min="12292" max="12293" width="8.625" style="646" customWidth="1"/>
    <col min="12294" max="12295" width="10.625" style="646" customWidth="1"/>
    <col min="12296" max="12297" width="8.625" style="646" customWidth="1"/>
    <col min="12298" max="12298" width="10.625" style="646" customWidth="1"/>
    <col min="12299" max="12299" width="8.125" style="646" customWidth="1"/>
    <col min="12300" max="12544" width="5.75" style="646"/>
    <col min="12545" max="12545" width="2.625" style="646" customWidth="1"/>
    <col min="12546" max="12546" width="10.875" style="646" customWidth="1"/>
    <col min="12547" max="12547" width="10.625" style="646" customWidth="1"/>
    <col min="12548" max="12549" width="8.625" style="646" customWidth="1"/>
    <col min="12550" max="12551" width="10.625" style="646" customWidth="1"/>
    <col min="12552" max="12553" width="8.625" style="646" customWidth="1"/>
    <col min="12554" max="12554" width="10.625" style="646" customWidth="1"/>
    <col min="12555" max="12555" width="8.125" style="646" customWidth="1"/>
    <col min="12556" max="12800" width="5.75" style="646"/>
    <col min="12801" max="12801" width="2.625" style="646" customWidth="1"/>
    <col min="12802" max="12802" width="10.875" style="646" customWidth="1"/>
    <col min="12803" max="12803" width="10.625" style="646" customWidth="1"/>
    <col min="12804" max="12805" width="8.625" style="646" customWidth="1"/>
    <col min="12806" max="12807" width="10.625" style="646" customWidth="1"/>
    <col min="12808" max="12809" width="8.625" style="646" customWidth="1"/>
    <col min="12810" max="12810" width="10.625" style="646" customWidth="1"/>
    <col min="12811" max="12811" width="8.125" style="646" customWidth="1"/>
    <col min="12812" max="13056" width="5.75" style="646"/>
    <col min="13057" max="13057" width="2.625" style="646" customWidth="1"/>
    <col min="13058" max="13058" width="10.875" style="646" customWidth="1"/>
    <col min="13059" max="13059" width="10.625" style="646" customWidth="1"/>
    <col min="13060" max="13061" width="8.625" style="646" customWidth="1"/>
    <col min="13062" max="13063" width="10.625" style="646" customWidth="1"/>
    <col min="13064" max="13065" width="8.625" style="646" customWidth="1"/>
    <col min="13066" max="13066" width="10.625" style="646" customWidth="1"/>
    <col min="13067" max="13067" width="8.125" style="646" customWidth="1"/>
    <col min="13068" max="13312" width="5.75" style="646"/>
    <col min="13313" max="13313" width="2.625" style="646" customWidth="1"/>
    <col min="13314" max="13314" width="10.875" style="646" customWidth="1"/>
    <col min="13315" max="13315" width="10.625" style="646" customWidth="1"/>
    <col min="13316" max="13317" width="8.625" style="646" customWidth="1"/>
    <col min="13318" max="13319" width="10.625" style="646" customWidth="1"/>
    <col min="13320" max="13321" width="8.625" style="646" customWidth="1"/>
    <col min="13322" max="13322" width="10.625" style="646" customWidth="1"/>
    <col min="13323" max="13323" width="8.125" style="646" customWidth="1"/>
    <col min="13324" max="13568" width="5.75" style="646"/>
    <col min="13569" max="13569" width="2.625" style="646" customWidth="1"/>
    <col min="13570" max="13570" width="10.875" style="646" customWidth="1"/>
    <col min="13571" max="13571" width="10.625" style="646" customWidth="1"/>
    <col min="13572" max="13573" width="8.625" style="646" customWidth="1"/>
    <col min="13574" max="13575" width="10.625" style="646" customWidth="1"/>
    <col min="13576" max="13577" width="8.625" style="646" customWidth="1"/>
    <col min="13578" max="13578" width="10.625" style="646" customWidth="1"/>
    <col min="13579" max="13579" width="8.125" style="646" customWidth="1"/>
    <col min="13580" max="13824" width="5.75" style="646"/>
    <col min="13825" max="13825" width="2.625" style="646" customWidth="1"/>
    <col min="13826" max="13826" width="10.875" style="646" customWidth="1"/>
    <col min="13827" max="13827" width="10.625" style="646" customWidth="1"/>
    <col min="13828" max="13829" width="8.625" style="646" customWidth="1"/>
    <col min="13830" max="13831" width="10.625" style="646" customWidth="1"/>
    <col min="13832" max="13833" width="8.625" style="646" customWidth="1"/>
    <col min="13834" max="13834" width="10.625" style="646" customWidth="1"/>
    <col min="13835" max="13835" width="8.125" style="646" customWidth="1"/>
    <col min="13836" max="14080" width="5.75" style="646"/>
    <col min="14081" max="14081" width="2.625" style="646" customWidth="1"/>
    <col min="14082" max="14082" width="10.875" style="646" customWidth="1"/>
    <col min="14083" max="14083" width="10.625" style="646" customWidth="1"/>
    <col min="14084" max="14085" width="8.625" style="646" customWidth="1"/>
    <col min="14086" max="14087" width="10.625" style="646" customWidth="1"/>
    <col min="14088" max="14089" width="8.625" style="646" customWidth="1"/>
    <col min="14090" max="14090" width="10.625" style="646" customWidth="1"/>
    <col min="14091" max="14091" width="8.125" style="646" customWidth="1"/>
    <col min="14092" max="14336" width="5.75" style="646"/>
    <col min="14337" max="14337" width="2.625" style="646" customWidth="1"/>
    <col min="14338" max="14338" width="10.875" style="646" customWidth="1"/>
    <col min="14339" max="14339" width="10.625" style="646" customWidth="1"/>
    <col min="14340" max="14341" width="8.625" style="646" customWidth="1"/>
    <col min="14342" max="14343" width="10.625" style="646" customWidth="1"/>
    <col min="14344" max="14345" width="8.625" style="646" customWidth="1"/>
    <col min="14346" max="14346" width="10.625" style="646" customWidth="1"/>
    <col min="14347" max="14347" width="8.125" style="646" customWidth="1"/>
    <col min="14348" max="14592" width="5.75" style="646"/>
    <col min="14593" max="14593" width="2.625" style="646" customWidth="1"/>
    <col min="14594" max="14594" width="10.875" style="646" customWidth="1"/>
    <col min="14595" max="14595" width="10.625" style="646" customWidth="1"/>
    <col min="14596" max="14597" width="8.625" style="646" customWidth="1"/>
    <col min="14598" max="14599" width="10.625" style="646" customWidth="1"/>
    <col min="14600" max="14601" width="8.625" style="646" customWidth="1"/>
    <col min="14602" max="14602" width="10.625" style="646" customWidth="1"/>
    <col min="14603" max="14603" width="8.125" style="646" customWidth="1"/>
    <col min="14604" max="14848" width="5.75" style="646"/>
    <col min="14849" max="14849" width="2.625" style="646" customWidth="1"/>
    <col min="14850" max="14850" width="10.875" style="646" customWidth="1"/>
    <col min="14851" max="14851" width="10.625" style="646" customWidth="1"/>
    <col min="14852" max="14853" width="8.625" style="646" customWidth="1"/>
    <col min="14854" max="14855" width="10.625" style="646" customWidth="1"/>
    <col min="14856" max="14857" width="8.625" style="646" customWidth="1"/>
    <col min="14858" max="14858" width="10.625" style="646" customWidth="1"/>
    <col min="14859" max="14859" width="8.125" style="646" customWidth="1"/>
    <col min="14860" max="15104" width="5.75" style="646"/>
    <col min="15105" max="15105" width="2.625" style="646" customWidth="1"/>
    <col min="15106" max="15106" width="10.875" style="646" customWidth="1"/>
    <col min="15107" max="15107" width="10.625" style="646" customWidth="1"/>
    <col min="15108" max="15109" width="8.625" style="646" customWidth="1"/>
    <col min="15110" max="15111" width="10.625" style="646" customWidth="1"/>
    <col min="15112" max="15113" width="8.625" style="646" customWidth="1"/>
    <col min="15114" max="15114" width="10.625" style="646" customWidth="1"/>
    <col min="15115" max="15115" width="8.125" style="646" customWidth="1"/>
    <col min="15116" max="15360" width="5.75" style="646"/>
    <col min="15361" max="15361" width="2.625" style="646" customWidth="1"/>
    <col min="15362" max="15362" width="10.875" style="646" customWidth="1"/>
    <col min="15363" max="15363" width="10.625" style="646" customWidth="1"/>
    <col min="15364" max="15365" width="8.625" style="646" customWidth="1"/>
    <col min="15366" max="15367" width="10.625" style="646" customWidth="1"/>
    <col min="15368" max="15369" width="8.625" style="646" customWidth="1"/>
    <col min="15370" max="15370" width="10.625" style="646" customWidth="1"/>
    <col min="15371" max="15371" width="8.125" style="646" customWidth="1"/>
    <col min="15372" max="15616" width="5.75" style="646"/>
    <col min="15617" max="15617" width="2.625" style="646" customWidth="1"/>
    <col min="15618" max="15618" width="10.875" style="646" customWidth="1"/>
    <col min="15619" max="15619" width="10.625" style="646" customWidth="1"/>
    <col min="15620" max="15621" width="8.625" style="646" customWidth="1"/>
    <col min="15622" max="15623" width="10.625" style="646" customWidth="1"/>
    <col min="15624" max="15625" width="8.625" style="646" customWidth="1"/>
    <col min="15626" max="15626" width="10.625" style="646" customWidth="1"/>
    <col min="15627" max="15627" width="8.125" style="646" customWidth="1"/>
    <col min="15628" max="15872" width="5.75" style="646"/>
    <col min="15873" max="15873" width="2.625" style="646" customWidth="1"/>
    <col min="15874" max="15874" width="10.875" style="646" customWidth="1"/>
    <col min="15875" max="15875" width="10.625" style="646" customWidth="1"/>
    <col min="15876" max="15877" width="8.625" style="646" customWidth="1"/>
    <col min="15878" max="15879" width="10.625" style="646" customWidth="1"/>
    <col min="15880" max="15881" width="8.625" style="646" customWidth="1"/>
    <col min="15882" max="15882" width="10.625" style="646" customWidth="1"/>
    <col min="15883" max="15883" width="8.125" style="646" customWidth="1"/>
    <col min="15884" max="16128" width="5.75" style="646"/>
    <col min="16129" max="16129" width="2.625" style="646" customWidth="1"/>
    <col min="16130" max="16130" width="10.875" style="646" customWidth="1"/>
    <col min="16131" max="16131" width="10.625" style="646" customWidth="1"/>
    <col min="16132" max="16133" width="8.625" style="646" customWidth="1"/>
    <col min="16134" max="16135" width="10.625" style="646" customWidth="1"/>
    <col min="16136" max="16137" width="8.625" style="646" customWidth="1"/>
    <col min="16138" max="16138" width="10.625" style="646" customWidth="1"/>
    <col min="16139" max="16139" width="8.125" style="646" customWidth="1"/>
    <col min="16140" max="16384" width="5.75" style="646"/>
  </cols>
  <sheetData>
    <row r="1" spans="1:11" ht="14.25" customHeight="1" thickBot="1">
      <c r="A1" s="641" t="s">
        <v>2101</v>
      </c>
      <c r="B1" s="642"/>
      <c r="C1" s="642"/>
      <c r="D1" s="643"/>
      <c r="E1" s="642"/>
      <c r="F1" s="644"/>
      <c r="G1" s="642"/>
      <c r="H1" s="643"/>
      <c r="I1" s="642"/>
      <c r="J1" s="644"/>
      <c r="K1" s="712"/>
    </row>
    <row r="2" spans="1:11" ht="14.85" customHeight="1">
      <c r="A2" s="647"/>
      <c r="B2" s="648" t="s">
        <v>24</v>
      </c>
      <c r="C2" s="1165" t="s">
        <v>2102</v>
      </c>
      <c r="D2" s="1166"/>
      <c r="E2" s="1166"/>
      <c r="F2" s="1167"/>
      <c r="G2" s="649" t="s">
        <v>2103</v>
      </c>
      <c r="H2" s="650"/>
      <c r="I2" s="785"/>
      <c r="J2" s="651"/>
    </row>
    <row r="3" spans="1:11" ht="14.85" customHeight="1">
      <c r="A3" s="652"/>
      <c r="B3" s="653"/>
      <c r="C3" s="1146" t="s">
        <v>1826</v>
      </c>
      <c r="D3" s="1168"/>
      <c r="E3" s="1147"/>
      <c r="F3" s="786" t="s">
        <v>2104</v>
      </c>
      <c r="G3" s="787" t="s">
        <v>1826</v>
      </c>
      <c r="H3" s="654"/>
      <c r="I3" s="788"/>
      <c r="J3" s="789" t="s">
        <v>2105</v>
      </c>
    </row>
    <row r="4" spans="1:11" ht="14.85" customHeight="1">
      <c r="A4" s="652"/>
      <c r="B4" s="656"/>
      <c r="C4" s="1169" t="s">
        <v>2106</v>
      </c>
      <c r="D4" s="1170"/>
      <c r="E4" s="659" t="s">
        <v>2059</v>
      </c>
      <c r="F4" s="790" t="s">
        <v>1826</v>
      </c>
      <c r="G4" s="1169" t="s">
        <v>2106</v>
      </c>
      <c r="H4" s="1170"/>
      <c r="I4" s="791" t="s">
        <v>2107</v>
      </c>
      <c r="J4" s="720" t="s">
        <v>2108</v>
      </c>
    </row>
    <row r="5" spans="1:11" ht="14.85" customHeight="1">
      <c r="A5" s="661" t="s">
        <v>2058</v>
      </c>
      <c r="B5" s="662"/>
      <c r="C5" s="665"/>
      <c r="D5" s="664" t="s">
        <v>1877</v>
      </c>
      <c r="E5" s="792"/>
      <c r="F5" s="793" t="s">
        <v>2106</v>
      </c>
      <c r="G5" s="665"/>
      <c r="H5" s="664" t="s">
        <v>1877</v>
      </c>
      <c r="I5" s="794"/>
      <c r="J5" s="795"/>
    </row>
    <row r="6" spans="1:11" ht="14.85" customHeight="1">
      <c r="A6" s="670"/>
      <c r="B6" s="796"/>
      <c r="C6" s="797" t="s">
        <v>2061</v>
      </c>
      <c r="D6" s="673" t="s">
        <v>2109</v>
      </c>
      <c r="E6" s="798" t="s">
        <v>2109</v>
      </c>
      <c r="F6" s="799" t="s">
        <v>2110</v>
      </c>
      <c r="G6" s="800" t="s">
        <v>1965</v>
      </c>
      <c r="H6" s="673" t="s">
        <v>2109</v>
      </c>
      <c r="I6" s="798" t="s">
        <v>2109</v>
      </c>
      <c r="J6" s="673" t="s">
        <v>2109</v>
      </c>
    </row>
    <row r="7" spans="1:11" ht="14.85" customHeight="1">
      <c r="A7" s="670"/>
      <c r="B7" s="671"/>
      <c r="C7" s="801"/>
      <c r="D7" s="673"/>
      <c r="E7" s="802"/>
      <c r="F7" s="799"/>
      <c r="G7" s="800"/>
      <c r="H7" s="673"/>
      <c r="I7" s="798"/>
      <c r="J7" s="803"/>
    </row>
    <row r="8" spans="1:11" ht="14.85" customHeight="1">
      <c r="A8" s="678" t="s">
        <v>1729</v>
      </c>
      <c r="B8" s="679"/>
      <c r="C8" s="804">
        <v>316560</v>
      </c>
      <c r="D8" s="764">
        <v>100</v>
      </c>
      <c r="E8" s="805">
        <v>5.1435859622551261</v>
      </c>
      <c r="F8" s="806">
        <v>406.80565693430657</v>
      </c>
      <c r="G8" s="807">
        <v>254700</v>
      </c>
      <c r="H8" s="764">
        <v>100</v>
      </c>
      <c r="I8" s="808">
        <v>6.307494532280411</v>
      </c>
      <c r="J8" s="806">
        <v>6.5610116296997365</v>
      </c>
      <c r="K8" s="809"/>
    </row>
    <row r="9" spans="1:11" ht="14.85" customHeight="1">
      <c r="A9" s="670"/>
      <c r="B9" s="671"/>
      <c r="C9" s="801"/>
      <c r="D9" s="695"/>
      <c r="E9" s="802"/>
      <c r="F9" s="799"/>
      <c r="G9" s="800"/>
      <c r="H9" s="695"/>
      <c r="I9" s="798"/>
      <c r="J9" s="803"/>
    </row>
    <row r="10" spans="1:11" ht="14.85" customHeight="1">
      <c r="A10" s="670" t="s">
        <v>2064</v>
      </c>
      <c r="B10" s="671"/>
      <c r="C10" s="801"/>
      <c r="D10" s="695"/>
      <c r="E10" s="802"/>
      <c r="F10" s="799"/>
      <c r="G10" s="800"/>
      <c r="H10" s="695"/>
      <c r="I10" s="798"/>
      <c r="J10" s="803"/>
    </row>
    <row r="11" spans="1:11" ht="14.85" customHeight="1">
      <c r="A11" s="670" t="s">
        <v>134</v>
      </c>
      <c r="B11" s="671" t="s">
        <v>135</v>
      </c>
      <c r="C11" s="801">
        <v>33013</v>
      </c>
      <c r="D11" s="695">
        <v>10.42867071013394</v>
      </c>
      <c r="E11" s="810">
        <v>1.1737664725712582</v>
      </c>
      <c r="F11" s="811">
        <v>240.72305673034856</v>
      </c>
      <c r="G11" s="800">
        <v>25878</v>
      </c>
      <c r="H11" s="695">
        <v>10.160188457008246</v>
      </c>
      <c r="I11" s="798">
        <v>6.205368135927114</v>
      </c>
      <c r="J11" s="811">
        <v>10.784563368711218</v>
      </c>
      <c r="K11" s="809"/>
    </row>
    <row r="12" spans="1:11" ht="14.85" customHeight="1">
      <c r="A12" s="670" t="s">
        <v>136</v>
      </c>
      <c r="B12" s="671" t="s">
        <v>137</v>
      </c>
      <c r="C12" s="801">
        <v>2901</v>
      </c>
      <c r="D12" s="695">
        <v>0.91641394996209247</v>
      </c>
      <c r="E12" s="810">
        <v>-19.728832318760382</v>
      </c>
      <c r="F12" s="811">
        <v>352.95377128953771</v>
      </c>
      <c r="G12" s="800">
        <v>1661</v>
      </c>
      <c r="H12" s="695">
        <v>0.65213977228111508</v>
      </c>
      <c r="I12" s="798">
        <v>-27.181060938185009</v>
      </c>
      <c r="J12" s="811">
        <v>9.9260264708377495</v>
      </c>
      <c r="K12" s="809"/>
    </row>
    <row r="13" spans="1:11" ht="14.85" customHeight="1">
      <c r="A13" s="670" t="s">
        <v>138</v>
      </c>
      <c r="B13" s="671" t="s">
        <v>139</v>
      </c>
      <c r="C13" s="801">
        <v>27289</v>
      </c>
      <c r="D13" s="695">
        <v>8.6204826889057369</v>
      </c>
      <c r="E13" s="810">
        <v>13.44419039700686</v>
      </c>
      <c r="F13" s="811">
        <v>332.30358012664391</v>
      </c>
      <c r="G13" s="800">
        <v>20333</v>
      </c>
      <c r="H13" s="695">
        <v>7.983117393011387</v>
      </c>
      <c r="I13" s="798">
        <v>16.82946449092162</v>
      </c>
      <c r="J13" s="811">
        <v>14.418263151762709</v>
      </c>
      <c r="K13" s="809"/>
    </row>
    <row r="14" spans="1:11" ht="14.85" customHeight="1">
      <c r="A14" s="670" t="s">
        <v>140</v>
      </c>
      <c r="B14" s="671" t="s">
        <v>141</v>
      </c>
      <c r="C14" s="801">
        <v>5045</v>
      </c>
      <c r="D14" s="695">
        <v>1.5936947182208745</v>
      </c>
      <c r="E14" s="810">
        <v>12.136030228939765</v>
      </c>
      <c r="F14" s="811">
        <v>323.84274711168166</v>
      </c>
      <c r="G14" s="800">
        <v>2475</v>
      </c>
      <c r="H14" s="695">
        <v>0.9717314487632509</v>
      </c>
      <c r="I14" s="798">
        <v>40.545144804088594</v>
      </c>
      <c r="J14" s="811">
        <v>12.561407853709236</v>
      </c>
      <c r="K14" s="809"/>
    </row>
    <row r="15" spans="1:11" ht="14.85" customHeight="1">
      <c r="A15" s="670" t="s">
        <v>142</v>
      </c>
      <c r="B15" s="671" t="s">
        <v>143</v>
      </c>
      <c r="C15" s="801">
        <v>1661</v>
      </c>
      <c r="D15" s="695">
        <v>0.52470305787212534</v>
      </c>
      <c r="E15" s="810">
        <v>-0.18028846153845812</v>
      </c>
      <c r="F15" s="811">
        <v>277.82775919732444</v>
      </c>
      <c r="G15" s="800">
        <v>653</v>
      </c>
      <c r="H15" s="695">
        <v>0.25638005496662741</v>
      </c>
      <c r="I15" s="798" t="s">
        <v>1808</v>
      </c>
      <c r="J15" s="811">
        <v>21.228551194505986</v>
      </c>
      <c r="K15" s="809"/>
    </row>
    <row r="16" spans="1:11" ht="14.85" customHeight="1">
      <c r="A16" s="670" t="s">
        <v>144</v>
      </c>
      <c r="B16" s="671" t="s">
        <v>145</v>
      </c>
      <c r="C16" s="801">
        <v>43464</v>
      </c>
      <c r="D16" s="695">
        <v>13.730098559514783</v>
      </c>
      <c r="E16" s="810">
        <v>-1.2024640283681443</v>
      </c>
      <c r="F16" s="811">
        <v>440.59047136340598</v>
      </c>
      <c r="G16" s="800">
        <v>37750</v>
      </c>
      <c r="H16" s="695">
        <v>14.821358460934434</v>
      </c>
      <c r="I16" s="798">
        <v>0.52726885385598887</v>
      </c>
      <c r="J16" s="811">
        <v>7.8085300057116465</v>
      </c>
      <c r="K16" s="809"/>
    </row>
    <row r="17" spans="1:11" ht="14.85" customHeight="1">
      <c r="A17" s="670" t="s">
        <v>146</v>
      </c>
      <c r="B17" s="671" t="s">
        <v>147</v>
      </c>
      <c r="C17" s="801">
        <v>6276</v>
      </c>
      <c r="D17" s="695">
        <v>1.9825625473843822</v>
      </c>
      <c r="E17" s="810">
        <v>-0.66476733143400191</v>
      </c>
      <c r="F17" s="811">
        <v>322.67609254498717</v>
      </c>
      <c r="G17" s="800">
        <v>3686</v>
      </c>
      <c r="H17" s="695">
        <v>1.4471927758146839</v>
      </c>
      <c r="I17" s="798">
        <v>-4.3839169909208771</v>
      </c>
      <c r="J17" s="811">
        <v>18.948394439994694</v>
      </c>
      <c r="K17" s="809"/>
    </row>
    <row r="18" spans="1:11" ht="14.85" customHeight="1">
      <c r="A18" s="670" t="s">
        <v>148</v>
      </c>
      <c r="B18" s="671" t="s">
        <v>149</v>
      </c>
      <c r="C18" s="801">
        <v>22457</v>
      </c>
      <c r="D18" s="695">
        <v>7.0940737932777358</v>
      </c>
      <c r="E18" s="810">
        <v>-6.6586308657882736</v>
      </c>
      <c r="F18" s="811">
        <v>714.96561604584531</v>
      </c>
      <c r="G18" s="800">
        <v>21337</v>
      </c>
      <c r="H18" s="695">
        <v>8.3773066352571668</v>
      </c>
      <c r="I18" s="798">
        <v>-7.3713913609724351</v>
      </c>
      <c r="J18" s="811">
        <v>6.5312871808593007</v>
      </c>
      <c r="K18" s="809"/>
    </row>
    <row r="19" spans="1:11" ht="14.85" customHeight="1">
      <c r="A19" s="670" t="s">
        <v>150</v>
      </c>
      <c r="B19" s="671" t="s">
        <v>151</v>
      </c>
      <c r="C19" s="801">
        <v>3198</v>
      </c>
      <c r="D19" s="695">
        <v>1.010235026535254</v>
      </c>
      <c r="E19" s="810">
        <v>-6.4912280701754366</v>
      </c>
      <c r="F19" s="811">
        <v>864.34594594594591</v>
      </c>
      <c r="G19" s="800" t="s">
        <v>2111</v>
      </c>
      <c r="H19" s="695" t="s">
        <v>2111</v>
      </c>
      <c r="I19" s="798" t="s">
        <v>2111</v>
      </c>
      <c r="J19" s="811" t="s">
        <v>2111</v>
      </c>
      <c r="K19" s="809"/>
    </row>
    <row r="20" spans="1:11" ht="14.85" customHeight="1">
      <c r="A20" s="670" t="s">
        <v>152</v>
      </c>
      <c r="B20" s="671" t="s">
        <v>153</v>
      </c>
      <c r="C20" s="801">
        <v>16068</v>
      </c>
      <c r="D20" s="695">
        <v>5.075815011372252</v>
      </c>
      <c r="E20" s="810">
        <v>21.607507757511545</v>
      </c>
      <c r="F20" s="811">
        <v>452.37190315315314</v>
      </c>
      <c r="G20" s="800">
        <v>13727</v>
      </c>
      <c r="H20" s="695">
        <v>5.3894778170396549</v>
      </c>
      <c r="I20" s="694">
        <v>24.824952259707199</v>
      </c>
      <c r="J20" s="694">
        <v>13.457291534831958</v>
      </c>
      <c r="K20" s="809"/>
    </row>
    <row r="21" spans="1:11" ht="14.85" customHeight="1">
      <c r="A21" s="670" t="s">
        <v>154</v>
      </c>
      <c r="B21" s="671" t="s">
        <v>155</v>
      </c>
      <c r="C21" s="801">
        <v>1178</v>
      </c>
      <c r="D21" s="695">
        <v>0.37212534748546883</v>
      </c>
      <c r="E21" s="810">
        <v>7.8754578754578697</v>
      </c>
      <c r="F21" s="811">
        <v>251.17910447761193</v>
      </c>
      <c r="G21" s="800" t="s">
        <v>2111</v>
      </c>
      <c r="H21" s="695" t="s">
        <v>2111</v>
      </c>
      <c r="I21" s="798" t="s">
        <v>2111</v>
      </c>
      <c r="J21" s="811" t="s">
        <v>2111</v>
      </c>
      <c r="K21" s="809"/>
    </row>
    <row r="22" spans="1:11" ht="14.85" customHeight="1">
      <c r="A22" s="670" t="s">
        <v>1009</v>
      </c>
      <c r="B22" s="671" t="s">
        <v>2066</v>
      </c>
      <c r="C22" s="801" t="s">
        <v>2017</v>
      </c>
      <c r="D22" s="695" t="s">
        <v>2017</v>
      </c>
      <c r="E22" s="810" t="s">
        <v>2017</v>
      </c>
      <c r="F22" s="811" t="s">
        <v>2017</v>
      </c>
      <c r="G22" s="800" t="s">
        <v>2017</v>
      </c>
      <c r="H22" s="695" t="s">
        <v>2017</v>
      </c>
      <c r="I22" s="695" t="s">
        <v>2017</v>
      </c>
      <c r="J22" s="695" t="s">
        <v>2017</v>
      </c>
      <c r="K22" s="809"/>
    </row>
    <row r="23" spans="1:11" ht="14.85" customHeight="1">
      <c r="A23" s="670" t="s">
        <v>158</v>
      </c>
      <c r="B23" s="671" t="s">
        <v>159</v>
      </c>
      <c r="C23" s="801">
        <v>6765</v>
      </c>
      <c r="D23" s="695">
        <v>2.1370356330553451</v>
      </c>
      <c r="E23" s="810">
        <v>-2.5075659316904475</v>
      </c>
      <c r="F23" s="811">
        <v>318.50941619585689</v>
      </c>
      <c r="G23" s="800">
        <v>2413</v>
      </c>
      <c r="H23" s="695">
        <v>0.94738908519827247</v>
      </c>
      <c r="I23" s="798">
        <v>9.0375056484410354</v>
      </c>
      <c r="J23" s="811">
        <v>17.27271035049586</v>
      </c>
      <c r="K23" s="809"/>
    </row>
    <row r="24" spans="1:11" ht="14.85" customHeight="1">
      <c r="A24" s="670" t="s">
        <v>160</v>
      </c>
      <c r="B24" s="671" t="s">
        <v>161</v>
      </c>
      <c r="C24" s="801">
        <v>3625</v>
      </c>
      <c r="D24" s="695">
        <v>1.1451225676017185</v>
      </c>
      <c r="E24" s="810">
        <v>6.0872110038045157</v>
      </c>
      <c r="F24" s="811">
        <v>398.81078107810782</v>
      </c>
      <c r="G24" s="800" t="s">
        <v>2017</v>
      </c>
      <c r="H24" s="695" t="s">
        <v>2017</v>
      </c>
      <c r="I24" s="798" t="s">
        <v>2017</v>
      </c>
      <c r="J24" s="811" t="s">
        <v>2017</v>
      </c>
      <c r="K24" s="809"/>
    </row>
    <row r="25" spans="1:11" ht="14.85" customHeight="1">
      <c r="A25" s="670" t="s">
        <v>162</v>
      </c>
      <c r="B25" s="671" t="s">
        <v>163</v>
      </c>
      <c r="C25" s="801">
        <v>9378</v>
      </c>
      <c r="D25" s="695">
        <v>2.9624715693707353</v>
      </c>
      <c r="E25" s="810">
        <v>16.554809843400452</v>
      </c>
      <c r="F25" s="811">
        <v>548.09000584453531</v>
      </c>
      <c r="G25" s="800">
        <v>9145</v>
      </c>
      <c r="H25" s="695">
        <v>3.5904986258343152</v>
      </c>
      <c r="I25" s="798">
        <v>15.803469672027347</v>
      </c>
      <c r="J25" s="811">
        <v>1.3591011533312929</v>
      </c>
      <c r="K25" s="809"/>
    </row>
    <row r="26" spans="1:11" ht="14.85" customHeight="1">
      <c r="A26" s="670" t="s">
        <v>164</v>
      </c>
      <c r="B26" s="671" t="s">
        <v>165</v>
      </c>
      <c r="C26" s="801">
        <v>10249</v>
      </c>
      <c r="D26" s="695">
        <v>3.2376168814758652</v>
      </c>
      <c r="E26" s="810">
        <v>-8.3601573676680978</v>
      </c>
      <c r="F26" s="811">
        <v>345.4253454668015</v>
      </c>
      <c r="G26" s="800">
        <v>3781</v>
      </c>
      <c r="H26" s="695">
        <v>1.4844915586965057</v>
      </c>
      <c r="I26" s="798">
        <v>-12.497107151122421</v>
      </c>
      <c r="J26" s="811">
        <v>16.307058791564007</v>
      </c>
      <c r="K26" s="809"/>
    </row>
    <row r="27" spans="1:11" ht="14.85" customHeight="1">
      <c r="A27" s="670" t="s">
        <v>166</v>
      </c>
      <c r="B27" s="671" t="s">
        <v>2067</v>
      </c>
      <c r="C27" s="801">
        <v>16780</v>
      </c>
      <c r="D27" s="695">
        <v>5.3007328784432648</v>
      </c>
      <c r="E27" s="810">
        <v>-6.6065564646295982</v>
      </c>
      <c r="F27" s="811">
        <v>484.55212243719319</v>
      </c>
      <c r="G27" s="800">
        <v>13869</v>
      </c>
      <c r="H27" s="695">
        <v>5.4452296819787982</v>
      </c>
      <c r="I27" s="798">
        <v>-9.6010950332420801</v>
      </c>
      <c r="J27" s="811">
        <v>14.993431974968532</v>
      </c>
      <c r="K27" s="809"/>
    </row>
    <row r="28" spans="1:11" ht="14.85" customHeight="1">
      <c r="A28" s="670" t="s">
        <v>168</v>
      </c>
      <c r="B28" s="671" t="s">
        <v>2068</v>
      </c>
      <c r="C28" s="801">
        <v>32693</v>
      </c>
      <c r="D28" s="695">
        <v>10.327584028304271</v>
      </c>
      <c r="E28" s="810">
        <v>4.6980080701979121</v>
      </c>
      <c r="F28" s="811">
        <v>429.7749441304062</v>
      </c>
      <c r="G28" s="800">
        <v>25829</v>
      </c>
      <c r="H28" s="695">
        <v>10.140950137416569</v>
      </c>
      <c r="I28" s="798">
        <v>4.5327613420211188</v>
      </c>
      <c r="J28" s="811">
        <v>14.366402902527225</v>
      </c>
      <c r="K28" s="809"/>
    </row>
    <row r="29" spans="1:11" ht="14.85" customHeight="1">
      <c r="A29" s="670" t="s">
        <v>170</v>
      </c>
      <c r="B29" s="671" t="s">
        <v>2069</v>
      </c>
      <c r="C29" s="801">
        <v>2833</v>
      </c>
      <c r="D29" s="695">
        <v>0.89493303007328784</v>
      </c>
      <c r="E29" s="810">
        <v>235.26627218934914</v>
      </c>
      <c r="F29" s="811">
        <v>439.95807453416148</v>
      </c>
      <c r="G29" s="800">
        <v>2622</v>
      </c>
      <c r="H29" s="695">
        <v>1.0294464075382803</v>
      </c>
      <c r="I29" s="798">
        <v>425.45090180360717</v>
      </c>
      <c r="J29" s="811">
        <v>22.650735830818945</v>
      </c>
      <c r="K29" s="809"/>
    </row>
    <row r="30" spans="1:11" ht="14.85" customHeight="1">
      <c r="A30" s="670" t="s">
        <v>172</v>
      </c>
      <c r="B30" s="671" t="s">
        <v>173</v>
      </c>
      <c r="C30" s="801">
        <v>20140</v>
      </c>
      <c r="D30" s="695">
        <v>6.3621430376547901</v>
      </c>
      <c r="E30" s="810">
        <v>29.011594388572171</v>
      </c>
      <c r="F30" s="811">
        <v>567.15206983948178</v>
      </c>
      <c r="G30" s="800">
        <v>19900</v>
      </c>
      <c r="H30" s="695">
        <v>7.8131134668237134</v>
      </c>
      <c r="I30" s="798">
        <v>29.675485468526009</v>
      </c>
      <c r="J30" s="811">
        <v>15.067854644761244</v>
      </c>
      <c r="K30" s="809"/>
    </row>
    <row r="31" spans="1:11" ht="14.85" customHeight="1">
      <c r="A31" s="670" t="s">
        <v>174</v>
      </c>
      <c r="B31" s="671" t="s">
        <v>2070</v>
      </c>
      <c r="C31" s="801">
        <v>21533</v>
      </c>
      <c r="D31" s="695">
        <v>6.8021859994945668</v>
      </c>
      <c r="E31" s="810">
        <v>-17.485438381361128</v>
      </c>
      <c r="F31" s="811">
        <v>599.12604340567611</v>
      </c>
      <c r="G31" s="800">
        <v>20338</v>
      </c>
      <c r="H31" s="695">
        <v>7.9850804868472709</v>
      </c>
      <c r="I31" s="798">
        <v>-18.582866293034428</v>
      </c>
      <c r="J31" s="811">
        <v>18.59218498520065</v>
      </c>
      <c r="K31" s="809"/>
    </row>
    <row r="32" spans="1:11" ht="14.85" customHeight="1">
      <c r="A32" s="670" t="s">
        <v>176</v>
      </c>
      <c r="B32" s="671" t="s">
        <v>2071</v>
      </c>
      <c r="C32" s="801" t="s">
        <v>2017</v>
      </c>
      <c r="D32" s="695" t="s">
        <v>2017</v>
      </c>
      <c r="E32" s="810" t="s">
        <v>2017</v>
      </c>
      <c r="F32" s="811" t="s">
        <v>2017</v>
      </c>
      <c r="G32" s="800" t="s">
        <v>2017</v>
      </c>
      <c r="H32" s="695" t="s">
        <v>2017</v>
      </c>
      <c r="I32" s="798" t="s">
        <v>2017</v>
      </c>
      <c r="J32" s="811" t="s">
        <v>2017</v>
      </c>
      <c r="K32" s="809"/>
    </row>
    <row r="33" spans="1:11" ht="14.85" customHeight="1">
      <c r="A33" s="670" t="s">
        <v>178</v>
      </c>
      <c r="B33" s="671" t="s">
        <v>2072</v>
      </c>
      <c r="C33" s="801">
        <v>26622</v>
      </c>
      <c r="D33" s="695">
        <v>8.4097801364670204</v>
      </c>
      <c r="E33" s="810">
        <v>46.726190476190467</v>
      </c>
      <c r="F33" s="811">
        <v>460.9009695290859</v>
      </c>
      <c r="G33" s="800">
        <v>20706</v>
      </c>
      <c r="H33" s="695">
        <v>8.1295641931684326</v>
      </c>
      <c r="I33" s="694">
        <v>41.870503597122301</v>
      </c>
      <c r="J33" s="694">
        <v>3.5875461841996978</v>
      </c>
      <c r="K33" s="809"/>
    </row>
    <row r="34" spans="1:11" ht="14.85" customHeight="1">
      <c r="A34" s="670" t="s">
        <v>180</v>
      </c>
      <c r="B34" s="671" t="s">
        <v>181</v>
      </c>
      <c r="C34" s="801">
        <v>2885</v>
      </c>
      <c r="D34" s="695">
        <v>0.91135961587060899</v>
      </c>
      <c r="E34" s="810">
        <v>7.5288855758479212</v>
      </c>
      <c r="F34" s="811">
        <v>274.45956232159847</v>
      </c>
      <c r="G34" s="800">
        <v>1754</v>
      </c>
      <c r="H34" s="695">
        <v>0.68865331762858262</v>
      </c>
      <c r="I34" s="798">
        <v>23.347398030942344</v>
      </c>
      <c r="J34" s="811">
        <v>27.499404157101822</v>
      </c>
      <c r="K34" s="809"/>
    </row>
    <row r="35" spans="1:11" ht="14.85" customHeight="1">
      <c r="A35" s="670"/>
      <c r="B35" s="671"/>
      <c r="C35" s="801"/>
      <c r="D35" s="695"/>
      <c r="E35" s="810"/>
      <c r="F35" s="799"/>
      <c r="G35" s="800"/>
      <c r="H35" s="695"/>
      <c r="I35" s="798"/>
      <c r="J35" s="803"/>
      <c r="K35" s="809"/>
    </row>
    <row r="36" spans="1:11" ht="14.85" customHeight="1">
      <c r="A36" s="670" t="s">
        <v>2073</v>
      </c>
      <c r="B36" s="671"/>
      <c r="C36" s="801"/>
      <c r="D36" s="695"/>
      <c r="E36" s="810"/>
      <c r="F36" s="799"/>
      <c r="G36" s="800"/>
      <c r="H36" s="695"/>
      <c r="I36" s="798"/>
      <c r="J36" s="803"/>
      <c r="K36" s="809"/>
    </row>
    <row r="37" spans="1:11" ht="14.85" customHeight="1">
      <c r="A37" s="670" t="s">
        <v>2074</v>
      </c>
      <c r="B37" s="671"/>
      <c r="C37" s="801">
        <v>16798</v>
      </c>
      <c r="D37" s="695">
        <v>5.3064190042961839</v>
      </c>
      <c r="E37" s="810">
        <v>14.795325633841315</v>
      </c>
      <c r="F37" s="811">
        <v>241.10808095306444</v>
      </c>
      <c r="G37" s="812">
        <v>0</v>
      </c>
      <c r="H37" s="677">
        <v>0</v>
      </c>
      <c r="I37" s="677">
        <v>0</v>
      </c>
      <c r="J37" s="677">
        <v>0</v>
      </c>
      <c r="K37" s="809"/>
    </row>
    <row r="38" spans="1:11" ht="14.85" customHeight="1">
      <c r="A38" s="670" t="s">
        <v>2075</v>
      </c>
      <c r="B38" s="671"/>
      <c r="C38" s="801">
        <v>24836</v>
      </c>
      <c r="D38" s="695">
        <v>7.845590093505181</v>
      </c>
      <c r="E38" s="810">
        <v>5.5548472098261747</v>
      </c>
      <c r="F38" s="811">
        <v>287.35392803424736</v>
      </c>
      <c r="G38" s="812">
        <v>0</v>
      </c>
      <c r="H38" s="677">
        <v>0</v>
      </c>
      <c r="I38" s="677">
        <v>0</v>
      </c>
      <c r="J38" s="677">
        <v>0</v>
      </c>
      <c r="K38" s="809"/>
    </row>
    <row r="39" spans="1:11" ht="14.85" customHeight="1">
      <c r="A39" s="670" t="s">
        <v>2076</v>
      </c>
      <c r="B39" s="671"/>
      <c r="C39" s="801">
        <v>20226</v>
      </c>
      <c r="D39" s="695">
        <v>6.3893100833965129</v>
      </c>
      <c r="E39" s="810">
        <v>-13.286173633440512</v>
      </c>
      <c r="F39" s="811">
        <v>299.46698252887177</v>
      </c>
      <c r="G39" s="812">
        <v>0</v>
      </c>
      <c r="H39" s="677">
        <v>0</v>
      </c>
      <c r="I39" s="677">
        <v>0</v>
      </c>
      <c r="J39" s="677">
        <v>0</v>
      </c>
      <c r="K39" s="809"/>
    </row>
    <row r="40" spans="1:11" ht="14.85" customHeight="1">
      <c r="A40" s="670" t="s">
        <v>2077</v>
      </c>
      <c r="B40" s="671"/>
      <c r="C40" s="801">
        <v>76119</v>
      </c>
      <c r="D40" s="695">
        <v>24.04567854435178</v>
      </c>
      <c r="E40" s="810">
        <v>22.476267095736112</v>
      </c>
      <c r="F40" s="811">
        <v>362.29890528319845</v>
      </c>
      <c r="G40" s="800">
        <v>76119</v>
      </c>
      <c r="H40" s="695">
        <v>29.885747938751472</v>
      </c>
      <c r="I40" s="798">
        <v>22.476267095736112</v>
      </c>
      <c r="J40" s="813">
        <v>9.7518264098674017</v>
      </c>
      <c r="K40" s="809"/>
    </row>
    <row r="41" spans="1:11" ht="14.85" customHeight="1">
      <c r="A41" s="670" t="s">
        <v>2078</v>
      </c>
      <c r="B41" s="671"/>
      <c r="C41" s="801">
        <v>78574</v>
      </c>
      <c r="D41" s="695">
        <v>24.821202931513771</v>
      </c>
      <c r="E41" s="810">
        <v>5.2889704798531278</v>
      </c>
      <c r="F41" s="811">
        <v>434.95156379739831</v>
      </c>
      <c r="G41" s="800">
        <v>78574</v>
      </c>
      <c r="H41" s="695">
        <v>30.849627012171183</v>
      </c>
      <c r="I41" s="798">
        <v>5.2889704798531278</v>
      </c>
      <c r="J41" s="813">
        <v>9.2759423689934319</v>
      </c>
      <c r="K41" s="809"/>
    </row>
    <row r="42" spans="1:11" ht="14.85" customHeight="1">
      <c r="A42" s="670" t="s">
        <v>2079</v>
      </c>
      <c r="B42" s="671"/>
      <c r="C42" s="801">
        <v>100007</v>
      </c>
      <c r="D42" s="695">
        <v>31.591799342936568</v>
      </c>
      <c r="E42" s="810">
        <v>-2.7273346237270291</v>
      </c>
      <c r="F42" s="811">
        <v>610.65518715271412</v>
      </c>
      <c r="G42" s="800">
        <v>100007</v>
      </c>
      <c r="H42" s="695">
        <v>39.264625049077345</v>
      </c>
      <c r="I42" s="798">
        <v>-2.7273346237270291</v>
      </c>
      <c r="J42" s="813">
        <v>4.4361114969874427</v>
      </c>
      <c r="K42" s="809"/>
    </row>
    <row r="43" spans="1:11" ht="14.85" customHeight="1" thickBot="1">
      <c r="A43" s="696"/>
      <c r="B43" s="814"/>
      <c r="C43" s="815"/>
      <c r="D43" s="701"/>
      <c r="E43" s="816"/>
      <c r="F43" s="817"/>
      <c r="G43" s="818"/>
      <c r="H43" s="701"/>
      <c r="I43" s="819"/>
      <c r="J43" s="820"/>
      <c r="K43" s="809"/>
    </row>
    <row r="44" spans="1:11" ht="7.5" customHeight="1">
      <c r="A44" s="702"/>
      <c r="E44" s="652"/>
      <c r="F44" s="704"/>
      <c r="G44" s="652"/>
      <c r="H44" s="706"/>
      <c r="I44" s="652"/>
      <c r="J44" s="704"/>
    </row>
    <row r="45" spans="1:11" ht="19.5" customHeight="1">
      <c r="A45" s="1171" t="s">
        <v>2112</v>
      </c>
      <c r="B45" s="1171"/>
      <c r="C45" s="1171"/>
      <c r="D45" s="1151" t="s">
        <v>2113</v>
      </c>
      <c r="E45" s="1151"/>
      <c r="F45" s="1151"/>
      <c r="G45" s="1151"/>
      <c r="H45" s="1151"/>
      <c r="I45" s="1151"/>
      <c r="J45" s="1151"/>
    </row>
    <row r="46" spans="1:11" ht="14.85" customHeight="1">
      <c r="A46" s="1171"/>
      <c r="B46" s="1171"/>
      <c r="C46" s="1171"/>
      <c r="D46" s="1172" t="s">
        <v>1941</v>
      </c>
      <c r="E46" s="1172"/>
      <c r="F46" s="1172"/>
      <c r="G46" s="1172"/>
      <c r="H46" s="1172"/>
      <c r="I46" s="1172"/>
      <c r="J46" s="1172"/>
    </row>
    <row r="47" spans="1:11" ht="6" customHeight="1">
      <c r="A47" s="821"/>
      <c r="B47" s="821"/>
      <c r="C47" s="821"/>
      <c r="D47" s="821"/>
      <c r="E47" s="710"/>
      <c r="F47" s="710"/>
      <c r="G47" s="710"/>
      <c r="H47" s="710"/>
      <c r="I47" s="710"/>
      <c r="J47" s="710"/>
      <c r="K47" s="710"/>
    </row>
    <row r="48" spans="1:11" ht="14.85" customHeight="1">
      <c r="A48" s="822" t="s">
        <v>2114</v>
      </c>
      <c r="B48" s="822"/>
      <c r="C48" s="822"/>
      <c r="D48" s="823" t="s">
        <v>2115</v>
      </c>
      <c r="F48" s="703"/>
      <c r="G48" s="824"/>
      <c r="H48" s="825"/>
      <c r="I48" s="825"/>
      <c r="J48" s="652"/>
      <c r="K48" s="706"/>
    </row>
    <row r="49" spans="1:11" ht="5.25" customHeight="1">
      <c r="A49" s="826" t="s">
        <v>2116</v>
      </c>
      <c r="B49" s="827"/>
      <c r="C49" s="827"/>
      <c r="E49" s="706"/>
      <c r="F49" s="706"/>
      <c r="G49" s="706"/>
      <c r="H49" s="706"/>
      <c r="I49" s="706"/>
      <c r="J49" s="706"/>
      <c r="K49" s="706"/>
    </row>
    <row r="50" spans="1:11" ht="14.85" customHeight="1">
      <c r="A50" s="1161" t="s">
        <v>2117</v>
      </c>
      <c r="B50" s="1150"/>
      <c r="C50" s="1150"/>
      <c r="D50" s="1162" t="s">
        <v>2113</v>
      </c>
      <c r="E50" s="1162"/>
      <c r="F50" s="1162"/>
      <c r="G50" s="1162"/>
      <c r="H50" s="1162"/>
      <c r="I50" s="1162"/>
      <c r="J50" s="1158" t="s">
        <v>2100</v>
      </c>
      <c r="K50" s="706"/>
    </row>
    <row r="51" spans="1:11" ht="24.75" customHeight="1">
      <c r="A51" s="1150"/>
      <c r="B51" s="1150"/>
      <c r="C51" s="1150"/>
      <c r="D51" s="1163" t="s">
        <v>2082</v>
      </c>
      <c r="E51" s="1164"/>
      <c r="F51" s="1164"/>
      <c r="G51" s="1164"/>
      <c r="H51" s="1164"/>
      <c r="I51" s="1164"/>
      <c r="J51" s="1158"/>
      <c r="K51" s="828"/>
    </row>
  </sheetData>
  <mergeCells count="11">
    <mergeCell ref="A50:C51"/>
    <mergeCell ref="D50:I50"/>
    <mergeCell ref="J50:J51"/>
    <mergeCell ref="D51:I51"/>
    <mergeCell ref="C2:F2"/>
    <mergeCell ref="C3:E3"/>
    <mergeCell ref="C4:D4"/>
    <mergeCell ref="G4:H4"/>
    <mergeCell ref="A45:C46"/>
    <mergeCell ref="D45:J45"/>
    <mergeCell ref="D46:J46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/>
  </sheetViews>
  <sheetFormatPr defaultRowHeight="13.5"/>
  <cols>
    <col min="1" max="1" width="21.625" style="861" customWidth="1"/>
    <col min="2" max="4" width="9.125" style="861" bestFit="1" customWidth="1"/>
    <col min="5" max="5" width="10.75" style="861" bestFit="1" customWidth="1"/>
    <col min="6" max="6" width="9.125" style="861" bestFit="1" customWidth="1"/>
    <col min="7" max="7" width="9.75" style="861" bestFit="1" customWidth="1"/>
    <col min="8" max="256" width="9" style="861"/>
    <col min="257" max="257" width="21.625" style="861" customWidth="1"/>
    <col min="258" max="260" width="9.125" style="861" bestFit="1" customWidth="1"/>
    <col min="261" max="261" width="10.75" style="861" bestFit="1" customWidth="1"/>
    <col min="262" max="262" width="9.125" style="861" bestFit="1" customWidth="1"/>
    <col min="263" max="263" width="9.75" style="861" bestFit="1" customWidth="1"/>
    <col min="264" max="512" width="9" style="861"/>
    <col min="513" max="513" width="21.625" style="861" customWidth="1"/>
    <col min="514" max="516" width="9.125" style="861" bestFit="1" customWidth="1"/>
    <col min="517" max="517" width="10.75" style="861" bestFit="1" customWidth="1"/>
    <col min="518" max="518" width="9.125" style="861" bestFit="1" customWidth="1"/>
    <col min="519" max="519" width="9.75" style="861" bestFit="1" customWidth="1"/>
    <col min="520" max="768" width="9" style="861"/>
    <col min="769" max="769" width="21.625" style="861" customWidth="1"/>
    <col min="770" max="772" width="9.125" style="861" bestFit="1" customWidth="1"/>
    <col min="773" max="773" width="10.75" style="861" bestFit="1" customWidth="1"/>
    <col min="774" max="774" width="9.125" style="861" bestFit="1" customWidth="1"/>
    <col min="775" max="775" width="9.75" style="861" bestFit="1" customWidth="1"/>
    <col min="776" max="1024" width="9" style="861"/>
    <col min="1025" max="1025" width="21.625" style="861" customWidth="1"/>
    <col min="1026" max="1028" width="9.125" style="861" bestFit="1" customWidth="1"/>
    <col min="1029" max="1029" width="10.75" style="861" bestFit="1" customWidth="1"/>
    <col min="1030" max="1030" width="9.125" style="861" bestFit="1" customWidth="1"/>
    <col min="1031" max="1031" width="9.75" style="861" bestFit="1" customWidth="1"/>
    <col min="1032" max="1280" width="9" style="861"/>
    <col min="1281" max="1281" width="21.625" style="861" customWidth="1"/>
    <col min="1282" max="1284" width="9.125" style="861" bestFit="1" customWidth="1"/>
    <col min="1285" max="1285" width="10.75" style="861" bestFit="1" customWidth="1"/>
    <col min="1286" max="1286" width="9.125" style="861" bestFit="1" customWidth="1"/>
    <col min="1287" max="1287" width="9.75" style="861" bestFit="1" customWidth="1"/>
    <col min="1288" max="1536" width="9" style="861"/>
    <col min="1537" max="1537" width="21.625" style="861" customWidth="1"/>
    <col min="1538" max="1540" width="9.125" style="861" bestFit="1" customWidth="1"/>
    <col min="1541" max="1541" width="10.75" style="861" bestFit="1" customWidth="1"/>
    <col min="1542" max="1542" width="9.125" style="861" bestFit="1" customWidth="1"/>
    <col min="1543" max="1543" width="9.75" style="861" bestFit="1" customWidth="1"/>
    <col min="1544" max="1792" width="9" style="861"/>
    <col min="1793" max="1793" width="21.625" style="861" customWidth="1"/>
    <col min="1794" max="1796" width="9.125" style="861" bestFit="1" customWidth="1"/>
    <col min="1797" max="1797" width="10.75" style="861" bestFit="1" customWidth="1"/>
    <col min="1798" max="1798" width="9.125" style="861" bestFit="1" customWidth="1"/>
    <col min="1799" max="1799" width="9.75" style="861" bestFit="1" customWidth="1"/>
    <col min="1800" max="2048" width="9" style="861"/>
    <col min="2049" max="2049" width="21.625" style="861" customWidth="1"/>
    <col min="2050" max="2052" width="9.125" style="861" bestFit="1" customWidth="1"/>
    <col min="2053" max="2053" width="10.75" style="861" bestFit="1" customWidth="1"/>
    <col min="2054" max="2054" width="9.125" style="861" bestFit="1" customWidth="1"/>
    <col min="2055" max="2055" width="9.75" style="861" bestFit="1" customWidth="1"/>
    <col min="2056" max="2304" width="9" style="861"/>
    <col min="2305" max="2305" width="21.625" style="861" customWidth="1"/>
    <col min="2306" max="2308" width="9.125" style="861" bestFit="1" customWidth="1"/>
    <col min="2309" max="2309" width="10.75" style="861" bestFit="1" customWidth="1"/>
    <col min="2310" max="2310" width="9.125" style="861" bestFit="1" customWidth="1"/>
    <col min="2311" max="2311" width="9.75" style="861" bestFit="1" customWidth="1"/>
    <col min="2312" max="2560" width="9" style="861"/>
    <col min="2561" max="2561" width="21.625" style="861" customWidth="1"/>
    <col min="2562" max="2564" width="9.125" style="861" bestFit="1" customWidth="1"/>
    <col min="2565" max="2565" width="10.75" style="861" bestFit="1" customWidth="1"/>
    <col min="2566" max="2566" width="9.125" style="861" bestFit="1" customWidth="1"/>
    <col min="2567" max="2567" width="9.75" style="861" bestFit="1" customWidth="1"/>
    <col min="2568" max="2816" width="9" style="861"/>
    <col min="2817" max="2817" width="21.625" style="861" customWidth="1"/>
    <col min="2818" max="2820" width="9.125" style="861" bestFit="1" customWidth="1"/>
    <col min="2821" max="2821" width="10.75" style="861" bestFit="1" customWidth="1"/>
    <col min="2822" max="2822" width="9.125" style="861" bestFit="1" customWidth="1"/>
    <col min="2823" max="2823" width="9.75" style="861" bestFit="1" customWidth="1"/>
    <col min="2824" max="3072" width="9" style="861"/>
    <col min="3073" max="3073" width="21.625" style="861" customWidth="1"/>
    <col min="3074" max="3076" width="9.125" style="861" bestFit="1" customWidth="1"/>
    <col min="3077" max="3077" width="10.75" style="861" bestFit="1" customWidth="1"/>
    <col min="3078" max="3078" width="9.125" style="861" bestFit="1" customWidth="1"/>
    <col min="3079" max="3079" width="9.75" style="861" bestFit="1" customWidth="1"/>
    <col min="3080" max="3328" width="9" style="861"/>
    <col min="3329" max="3329" width="21.625" style="861" customWidth="1"/>
    <col min="3330" max="3332" width="9.125" style="861" bestFit="1" customWidth="1"/>
    <col min="3333" max="3333" width="10.75" style="861" bestFit="1" customWidth="1"/>
    <col min="3334" max="3334" width="9.125" style="861" bestFit="1" customWidth="1"/>
    <col min="3335" max="3335" width="9.75" style="861" bestFit="1" customWidth="1"/>
    <col min="3336" max="3584" width="9" style="861"/>
    <col min="3585" max="3585" width="21.625" style="861" customWidth="1"/>
    <col min="3586" max="3588" width="9.125" style="861" bestFit="1" customWidth="1"/>
    <col min="3589" max="3589" width="10.75" style="861" bestFit="1" customWidth="1"/>
    <col min="3590" max="3590" width="9.125" style="861" bestFit="1" customWidth="1"/>
    <col min="3591" max="3591" width="9.75" style="861" bestFit="1" customWidth="1"/>
    <col min="3592" max="3840" width="9" style="861"/>
    <col min="3841" max="3841" width="21.625" style="861" customWidth="1"/>
    <col min="3842" max="3844" width="9.125" style="861" bestFit="1" customWidth="1"/>
    <col min="3845" max="3845" width="10.75" style="861" bestFit="1" customWidth="1"/>
    <col min="3846" max="3846" width="9.125" style="861" bestFit="1" customWidth="1"/>
    <col min="3847" max="3847" width="9.75" style="861" bestFit="1" customWidth="1"/>
    <col min="3848" max="4096" width="9" style="861"/>
    <col min="4097" max="4097" width="21.625" style="861" customWidth="1"/>
    <col min="4098" max="4100" width="9.125" style="861" bestFit="1" customWidth="1"/>
    <col min="4101" max="4101" width="10.75" style="861" bestFit="1" customWidth="1"/>
    <col min="4102" max="4102" width="9.125" style="861" bestFit="1" customWidth="1"/>
    <col min="4103" max="4103" width="9.75" style="861" bestFit="1" customWidth="1"/>
    <col min="4104" max="4352" width="9" style="861"/>
    <col min="4353" max="4353" width="21.625" style="861" customWidth="1"/>
    <col min="4354" max="4356" width="9.125" style="861" bestFit="1" customWidth="1"/>
    <col min="4357" max="4357" width="10.75" style="861" bestFit="1" customWidth="1"/>
    <col min="4358" max="4358" width="9.125" style="861" bestFit="1" customWidth="1"/>
    <col min="4359" max="4359" width="9.75" style="861" bestFit="1" customWidth="1"/>
    <col min="4360" max="4608" width="9" style="861"/>
    <col min="4609" max="4609" width="21.625" style="861" customWidth="1"/>
    <col min="4610" max="4612" width="9.125" style="861" bestFit="1" customWidth="1"/>
    <col min="4613" max="4613" width="10.75" style="861" bestFit="1" customWidth="1"/>
    <col min="4614" max="4614" width="9.125" style="861" bestFit="1" customWidth="1"/>
    <col min="4615" max="4615" width="9.75" style="861" bestFit="1" customWidth="1"/>
    <col min="4616" max="4864" width="9" style="861"/>
    <col min="4865" max="4865" width="21.625" style="861" customWidth="1"/>
    <col min="4866" max="4868" width="9.125" style="861" bestFit="1" customWidth="1"/>
    <col min="4869" max="4869" width="10.75" style="861" bestFit="1" customWidth="1"/>
    <col min="4870" max="4870" width="9.125" style="861" bestFit="1" customWidth="1"/>
    <col min="4871" max="4871" width="9.75" style="861" bestFit="1" customWidth="1"/>
    <col min="4872" max="5120" width="9" style="861"/>
    <col min="5121" max="5121" width="21.625" style="861" customWidth="1"/>
    <col min="5122" max="5124" width="9.125" style="861" bestFit="1" customWidth="1"/>
    <col min="5125" max="5125" width="10.75" style="861" bestFit="1" customWidth="1"/>
    <col min="5126" max="5126" width="9.125" style="861" bestFit="1" customWidth="1"/>
    <col min="5127" max="5127" width="9.75" style="861" bestFit="1" customWidth="1"/>
    <col min="5128" max="5376" width="9" style="861"/>
    <col min="5377" max="5377" width="21.625" style="861" customWidth="1"/>
    <col min="5378" max="5380" width="9.125" style="861" bestFit="1" customWidth="1"/>
    <col min="5381" max="5381" width="10.75" style="861" bestFit="1" customWidth="1"/>
    <col min="5382" max="5382" width="9.125" style="861" bestFit="1" customWidth="1"/>
    <col min="5383" max="5383" width="9.75" style="861" bestFit="1" customWidth="1"/>
    <col min="5384" max="5632" width="9" style="861"/>
    <col min="5633" max="5633" width="21.625" style="861" customWidth="1"/>
    <col min="5634" max="5636" width="9.125" style="861" bestFit="1" customWidth="1"/>
    <col min="5637" max="5637" width="10.75" style="861" bestFit="1" customWidth="1"/>
    <col min="5638" max="5638" width="9.125" style="861" bestFit="1" customWidth="1"/>
    <col min="5639" max="5639" width="9.75" style="861" bestFit="1" customWidth="1"/>
    <col min="5640" max="5888" width="9" style="861"/>
    <col min="5889" max="5889" width="21.625" style="861" customWidth="1"/>
    <col min="5890" max="5892" width="9.125" style="861" bestFit="1" customWidth="1"/>
    <col min="5893" max="5893" width="10.75" style="861" bestFit="1" customWidth="1"/>
    <col min="5894" max="5894" width="9.125" style="861" bestFit="1" customWidth="1"/>
    <col min="5895" max="5895" width="9.75" style="861" bestFit="1" customWidth="1"/>
    <col min="5896" max="6144" width="9" style="861"/>
    <col min="6145" max="6145" width="21.625" style="861" customWidth="1"/>
    <col min="6146" max="6148" width="9.125" style="861" bestFit="1" customWidth="1"/>
    <col min="6149" max="6149" width="10.75" style="861" bestFit="1" customWidth="1"/>
    <col min="6150" max="6150" width="9.125" style="861" bestFit="1" customWidth="1"/>
    <col min="6151" max="6151" width="9.75" style="861" bestFit="1" customWidth="1"/>
    <col min="6152" max="6400" width="9" style="861"/>
    <col min="6401" max="6401" width="21.625" style="861" customWidth="1"/>
    <col min="6402" max="6404" width="9.125" style="861" bestFit="1" customWidth="1"/>
    <col min="6405" max="6405" width="10.75" style="861" bestFit="1" customWidth="1"/>
    <col min="6406" max="6406" width="9.125" style="861" bestFit="1" customWidth="1"/>
    <col min="6407" max="6407" width="9.75" style="861" bestFit="1" customWidth="1"/>
    <col min="6408" max="6656" width="9" style="861"/>
    <col min="6657" max="6657" width="21.625" style="861" customWidth="1"/>
    <col min="6658" max="6660" width="9.125" style="861" bestFit="1" customWidth="1"/>
    <col min="6661" max="6661" width="10.75" style="861" bestFit="1" customWidth="1"/>
    <col min="6662" max="6662" width="9.125" style="861" bestFit="1" customWidth="1"/>
    <col min="6663" max="6663" width="9.75" style="861" bestFit="1" customWidth="1"/>
    <col min="6664" max="6912" width="9" style="861"/>
    <col min="6913" max="6913" width="21.625" style="861" customWidth="1"/>
    <col min="6914" max="6916" width="9.125" style="861" bestFit="1" customWidth="1"/>
    <col min="6917" max="6917" width="10.75" style="861" bestFit="1" customWidth="1"/>
    <col min="6918" max="6918" width="9.125" style="861" bestFit="1" customWidth="1"/>
    <col min="6919" max="6919" width="9.75" style="861" bestFit="1" customWidth="1"/>
    <col min="6920" max="7168" width="9" style="861"/>
    <col min="7169" max="7169" width="21.625" style="861" customWidth="1"/>
    <col min="7170" max="7172" width="9.125" style="861" bestFit="1" customWidth="1"/>
    <col min="7173" max="7173" width="10.75" style="861" bestFit="1" customWidth="1"/>
    <col min="7174" max="7174" width="9.125" style="861" bestFit="1" customWidth="1"/>
    <col min="7175" max="7175" width="9.75" style="861" bestFit="1" customWidth="1"/>
    <col min="7176" max="7424" width="9" style="861"/>
    <col min="7425" max="7425" width="21.625" style="861" customWidth="1"/>
    <col min="7426" max="7428" width="9.125" style="861" bestFit="1" customWidth="1"/>
    <col min="7429" max="7429" width="10.75" style="861" bestFit="1" customWidth="1"/>
    <col min="7430" max="7430" width="9.125" style="861" bestFit="1" customWidth="1"/>
    <col min="7431" max="7431" width="9.75" style="861" bestFit="1" customWidth="1"/>
    <col min="7432" max="7680" width="9" style="861"/>
    <col min="7681" max="7681" width="21.625" style="861" customWidth="1"/>
    <col min="7682" max="7684" width="9.125" style="861" bestFit="1" customWidth="1"/>
    <col min="7685" max="7685" width="10.75" style="861" bestFit="1" customWidth="1"/>
    <col min="7686" max="7686" width="9.125" style="861" bestFit="1" customWidth="1"/>
    <col min="7687" max="7687" width="9.75" style="861" bestFit="1" customWidth="1"/>
    <col min="7688" max="7936" width="9" style="861"/>
    <col min="7937" max="7937" width="21.625" style="861" customWidth="1"/>
    <col min="7938" max="7940" width="9.125" style="861" bestFit="1" customWidth="1"/>
    <col min="7941" max="7941" width="10.75" style="861" bestFit="1" customWidth="1"/>
    <col min="7942" max="7942" width="9.125" style="861" bestFit="1" customWidth="1"/>
    <col min="7943" max="7943" width="9.75" style="861" bestFit="1" customWidth="1"/>
    <col min="7944" max="8192" width="9" style="861"/>
    <col min="8193" max="8193" width="21.625" style="861" customWidth="1"/>
    <col min="8194" max="8196" width="9.125" style="861" bestFit="1" customWidth="1"/>
    <col min="8197" max="8197" width="10.75" style="861" bestFit="1" customWidth="1"/>
    <col min="8198" max="8198" width="9.125" style="861" bestFit="1" customWidth="1"/>
    <col min="8199" max="8199" width="9.75" style="861" bestFit="1" customWidth="1"/>
    <col min="8200" max="8448" width="9" style="861"/>
    <col min="8449" max="8449" width="21.625" style="861" customWidth="1"/>
    <col min="8450" max="8452" width="9.125" style="861" bestFit="1" customWidth="1"/>
    <col min="8453" max="8453" width="10.75" style="861" bestFit="1" customWidth="1"/>
    <col min="8454" max="8454" width="9.125" style="861" bestFit="1" customWidth="1"/>
    <col min="8455" max="8455" width="9.75" style="861" bestFit="1" customWidth="1"/>
    <col min="8456" max="8704" width="9" style="861"/>
    <col min="8705" max="8705" width="21.625" style="861" customWidth="1"/>
    <col min="8706" max="8708" width="9.125" style="861" bestFit="1" customWidth="1"/>
    <col min="8709" max="8709" width="10.75" style="861" bestFit="1" customWidth="1"/>
    <col min="8710" max="8710" width="9.125" style="861" bestFit="1" customWidth="1"/>
    <col min="8711" max="8711" width="9.75" style="861" bestFit="1" customWidth="1"/>
    <col min="8712" max="8960" width="9" style="861"/>
    <col min="8961" max="8961" width="21.625" style="861" customWidth="1"/>
    <col min="8962" max="8964" width="9.125" style="861" bestFit="1" customWidth="1"/>
    <col min="8965" max="8965" width="10.75" style="861" bestFit="1" customWidth="1"/>
    <col min="8966" max="8966" width="9.125" style="861" bestFit="1" customWidth="1"/>
    <col min="8967" max="8967" width="9.75" style="861" bestFit="1" customWidth="1"/>
    <col min="8968" max="9216" width="9" style="861"/>
    <col min="9217" max="9217" width="21.625" style="861" customWidth="1"/>
    <col min="9218" max="9220" width="9.125" style="861" bestFit="1" customWidth="1"/>
    <col min="9221" max="9221" width="10.75" style="861" bestFit="1" customWidth="1"/>
    <col min="9222" max="9222" width="9.125" style="861" bestFit="1" customWidth="1"/>
    <col min="9223" max="9223" width="9.75" style="861" bestFit="1" customWidth="1"/>
    <col min="9224" max="9472" width="9" style="861"/>
    <col min="9473" max="9473" width="21.625" style="861" customWidth="1"/>
    <col min="9474" max="9476" width="9.125" style="861" bestFit="1" customWidth="1"/>
    <col min="9477" max="9477" width="10.75" style="861" bestFit="1" customWidth="1"/>
    <col min="9478" max="9478" width="9.125" style="861" bestFit="1" customWidth="1"/>
    <col min="9479" max="9479" width="9.75" style="861" bestFit="1" customWidth="1"/>
    <col min="9480" max="9728" width="9" style="861"/>
    <col min="9729" max="9729" width="21.625" style="861" customWidth="1"/>
    <col min="9730" max="9732" width="9.125" style="861" bestFit="1" customWidth="1"/>
    <col min="9733" max="9733" width="10.75" style="861" bestFit="1" customWidth="1"/>
    <col min="9734" max="9734" width="9.125" style="861" bestFit="1" customWidth="1"/>
    <col min="9735" max="9735" width="9.75" style="861" bestFit="1" customWidth="1"/>
    <col min="9736" max="9984" width="9" style="861"/>
    <col min="9985" max="9985" width="21.625" style="861" customWidth="1"/>
    <col min="9986" max="9988" width="9.125" style="861" bestFit="1" customWidth="1"/>
    <col min="9989" max="9989" width="10.75" style="861" bestFit="1" customWidth="1"/>
    <col min="9990" max="9990" width="9.125" style="861" bestFit="1" customWidth="1"/>
    <col min="9991" max="9991" width="9.75" style="861" bestFit="1" customWidth="1"/>
    <col min="9992" max="10240" width="9" style="861"/>
    <col min="10241" max="10241" width="21.625" style="861" customWidth="1"/>
    <col min="10242" max="10244" width="9.125" style="861" bestFit="1" customWidth="1"/>
    <col min="10245" max="10245" width="10.75" style="861" bestFit="1" customWidth="1"/>
    <col min="10246" max="10246" width="9.125" style="861" bestFit="1" customWidth="1"/>
    <col min="10247" max="10247" width="9.75" style="861" bestFit="1" customWidth="1"/>
    <col min="10248" max="10496" width="9" style="861"/>
    <col min="10497" max="10497" width="21.625" style="861" customWidth="1"/>
    <col min="10498" max="10500" width="9.125" style="861" bestFit="1" customWidth="1"/>
    <col min="10501" max="10501" width="10.75" style="861" bestFit="1" customWidth="1"/>
    <col min="10502" max="10502" width="9.125" style="861" bestFit="1" customWidth="1"/>
    <col min="10503" max="10503" width="9.75" style="861" bestFit="1" customWidth="1"/>
    <col min="10504" max="10752" width="9" style="861"/>
    <col min="10753" max="10753" width="21.625" style="861" customWidth="1"/>
    <col min="10754" max="10756" width="9.125" style="861" bestFit="1" customWidth="1"/>
    <col min="10757" max="10757" width="10.75" style="861" bestFit="1" customWidth="1"/>
    <col min="10758" max="10758" width="9.125" style="861" bestFit="1" customWidth="1"/>
    <col min="10759" max="10759" width="9.75" style="861" bestFit="1" customWidth="1"/>
    <col min="10760" max="11008" width="9" style="861"/>
    <col min="11009" max="11009" width="21.625" style="861" customWidth="1"/>
    <col min="11010" max="11012" width="9.125" style="861" bestFit="1" customWidth="1"/>
    <col min="11013" max="11013" width="10.75" style="861" bestFit="1" customWidth="1"/>
    <col min="11014" max="11014" width="9.125" style="861" bestFit="1" customWidth="1"/>
    <col min="11015" max="11015" width="9.75" style="861" bestFit="1" customWidth="1"/>
    <col min="11016" max="11264" width="9" style="861"/>
    <col min="11265" max="11265" width="21.625" style="861" customWidth="1"/>
    <col min="11266" max="11268" width="9.125" style="861" bestFit="1" customWidth="1"/>
    <col min="11269" max="11269" width="10.75" style="861" bestFit="1" customWidth="1"/>
    <col min="11270" max="11270" width="9.125" style="861" bestFit="1" customWidth="1"/>
    <col min="11271" max="11271" width="9.75" style="861" bestFit="1" customWidth="1"/>
    <col min="11272" max="11520" width="9" style="861"/>
    <col min="11521" max="11521" width="21.625" style="861" customWidth="1"/>
    <col min="11522" max="11524" width="9.125" style="861" bestFit="1" customWidth="1"/>
    <col min="11525" max="11525" width="10.75" style="861" bestFit="1" customWidth="1"/>
    <col min="11526" max="11526" width="9.125" style="861" bestFit="1" customWidth="1"/>
    <col min="11527" max="11527" width="9.75" style="861" bestFit="1" customWidth="1"/>
    <col min="11528" max="11776" width="9" style="861"/>
    <col min="11777" max="11777" width="21.625" style="861" customWidth="1"/>
    <col min="11778" max="11780" width="9.125" style="861" bestFit="1" customWidth="1"/>
    <col min="11781" max="11781" width="10.75" style="861" bestFit="1" customWidth="1"/>
    <col min="11782" max="11782" width="9.125" style="861" bestFit="1" customWidth="1"/>
    <col min="11783" max="11783" width="9.75" style="861" bestFit="1" customWidth="1"/>
    <col min="11784" max="12032" width="9" style="861"/>
    <col min="12033" max="12033" width="21.625" style="861" customWidth="1"/>
    <col min="12034" max="12036" width="9.125" style="861" bestFit="1" customWidth="1"/>
    <col min="12037" max="12037" width="10.75" style="861" bestFit="1" customWidth="1"/>
    <col min="12038" max="12038" width="9.125" style="861" bestFit="1" customWidth="1"/>
    <col min="12039" max="12039" width="9.75" style="861" bestFit="1" customWidth="1"/>
    <col min="12040" max="12288" width="9" style="861"/>
    <col min="12289" max="12289" width="21.625" style="861" customWidth="1"/>
    <col min="12290" max="12292" width="9.125" style="861" bestFit="1" customWidth="1"/>
    <col min="12293" max="12293" width="10.75" style="861" bestFit="1" customWidth="1"/>
    <col min="12294" max="12294" width="9.125" style="861" bestFit="1" customWidth="1"/>
    <col min="12295" max="12295" width="9.75" style="861" bestFit="1" customWidth="1"/>
    <col min="12296" max="12544" width="9" style="861"/>
    <col min="12545" max="12545" width="21.625" style="861" customWidth="1"/>
    <col min="12546" max="12548" width="9.125" style="861" bestFit="1" customWidth="1"/>
    <col min="12549" max="12549" width="10.75" style="861" bestFit="1" customWidth="1"/>
    <col min="12550" max="12550" width="9.125" style="861" bestFit="1" customWidth="1"/>
    <col min="12551" max="12551" width="9.75" style="861" bestFit="1" customWidth="1"/>
    <col min="12552" max="12800" width="9" style="861"/>
    <col min="12801" max="12801" width="21.625" style="861" customWidth="1"/>
    <col min="12802" max="12804" width="9.125" style="861" bestFit="1" customWidth="1"/>
    <col min="12805" max="12805" width="10.75" style="861" bestFit="1" customWidth="1"/>
    <col min="12806" max="12806" width="9.125" style="861" bestFit="1" customWidth="1"/>
    <col min="12807" max="12807" width="9.75" style="861" bestFit="1" customWidth="1"/>
    <col min="12808" max="13056" width="9" style="861"/>
    <col min="13057" max="13057" width="21.625" style="861" customWidth="1"/>
    <col min="13058" max="13060" width="9.125" style="861" bestFit="1" customWidth="1"/>
    <col min="13061" max="13061" width="10.75" style="861" bestFit="1" customWidth="1"/>
    <col min="13062" max="13062" width="9.125" style="861" bestFit="1" customWidth="1"/>
    <col min="13063" max="13063" width="9.75" style="861" bestFit="1" customWidth="1"/>
    <col min="13064" max="13312" width="9" style="861"/>
    <col min="13313" max="13313" width="21.625" style="861" customWidth="1"/>
    <col min="13314" max="13316" width="9.125" style="861" bestFit="1" customWidth="1"/>
    <col min="13317" max="13317" width="10.75" style="861" bestFit="1" customWidth="1"/>
    <col min="13318" max="13318" width="9.125" style="861" bestFit="1" customWidth="1"/>
    <col min="13319" max="13319" width="9.75" style="861" bestFit="1" customWidth="1"/>
    <col min="13320" max="13568" width="9" style="861"/>
    <col min="13569" max="13569" width="21.625" style="861" customWidth="1"/>
    <col min="13570" max="13572" width="9.125" style="861" bestFit="1" customWidth="1"/>
    <col min="13573" max="13573" width="10.75" style="861" bestFit="1" customWidth="1"/>
    <col min="13574" max="13574" width="9.125" style="861" bestFit="1" customWidth="1"/>
    <col min="13575" max="13575" width="9.75" style="861" bestFit="1" customWidth="1"/>
    <col min="13576" max="13824" width="9" style="861"/>
    <col min="13825" max="13825" width="21.625" style="861" customWidth="1"/>
    <col min="13826" max="13828" width="9.125" style="861" bestFit="1" customWidth="1"/>
    <col min="13829" max="13829" width="10.75" style="861" bestFit="1" customWidth="1"/>
    <col min="13830" max="13830" width="9.125" style="861" bestFit="1" customWidth="1"/>
    <col min="13831" max="13831" width="9.75" style="861" bestFit="1" customWidth="1"/>
    <col min="13832" max="14080" width="9" style="861"/>
    <col min="14081" max="14081" width="21.625" style="861" customWidth="1"/>
    <col min="14082" max="14084" width="9.125" style="861" bestFit="1" customWidth="1"/>
    <col min="14085" max="14085" width="10.75" style="861" bestFit="1" customWidth="1"/>
    <col min="14086" max="14086" width="9.125" style="861" bestFit="1" customWidth="1"/>
    <col min="14087" max="14087" width="9.75" style="861" bestFit="1" customWidth="1"/>
    <col min="14088" max="14336" width="9" style="861"/>
    <col min="14337" max="14337" width="21.625" style="861" customWidth="1"/>
    <col min="14338" max="14340" width="9.125" style="861" bestFit="1" customWidth="1"/>
    <col min="14341" max="14341" width="10.75" style="861" bestFit="1" customWidth="1"/>
    <col min="14342" max="14342" width="9.125" style="861" bestFit="1" customWidth="1"/>
    <col min="14343" max="14343" width="9.75" style="861" bestFit="1" customWidth="1"/>
    <col min="14344" max="14592" width="9" style="861"/>
    <col min="14593" max="14593" width="21.625" style="861" customWidth="1"/>
    <col min="14594" max="14596" width="9.125" style="861" bestFit="1" customWidth="1"/>
    <col min="14597" max="14597" width="10.75" style="861" bestFit="1" customWidth="1"/>
    <col min="14598" max="14598" width="9.125" style="861" bestFit="1" customWidth="1"/>
    <col min="14599" max="14599" width="9.75" style="861" bestFit="1" customWidth="1"/>
    <col min="14600" max="14848" width="9" style="861"/>
    <col min="14849" max="14849" width="21.625" style="861" customWidth="1"/>
    <col min="14850" max="14852" width="9.125" style="861" bestFit="1" customWidth="1"/>
    <col min="14853" max="14853" width="10.75" style="861" bestFit="1" customWidth="1"/>
    <col min="14854" max="14854" width="9.125" style="861" bestFit="1" customWidth="1"/>
    <col min="14855" max="14855" width="9.75" style="861" bestFit="1" customWidth="1"/>
    <col min="14856" max="15104" width="9" style="861"/>
    <col min="15105" max="15105" width="21.625" style="861" customWidth="1"/>
    <col min="15106" max="15108" width="9.125" style="861" bestFit="1" customWidth="1"/>
    <col min="15109" max="15109" width="10.75" style="861" bestFit="1" customWidth="1"/>
    <col min="15110" max="15110" width="9.125" style="861" bestFit="1" customWidth="1"/>
    <col min="15111" max="15111" width="9.75" style="861" bestFit="1" customWidth="1"/>
    <col min="15112" max="15360" width="9" style="861"/>
    <col min="15361" max="15361" width="21.625" style="861" customWidth="1"/>
    <col min="15362" max="15364" width="9.125" style="861" bestFit="1" customWidth="1"/>
    <col min="15365" max="15365" width="10.75" style="861" bestFit="1" customWidth="1"/>
    <col min="15366" max="15366" width="9.125" style="861" bestFit="1" customWidth="1"/>
    <col min="15367" max="15367" width="9.75" style="861" bestFit="1" customWidth="1"/>
    <col min="15368" max="15616" width="9" style="861"/>
    <col min="15617" max="15617" width="21.625" style="861" customWidth="1"/>
    <col min="15618" max="15620" width="9.125" style="861" bestFit="1" customWidth="1"/>
    <col min="15621" max="15621" width="10.75" style="861" bestFit="1" customWidth="1"/>
    <col min="15622" max="15622" width="9.125" style="861" bestFit="1" customWidth="1"/>
    <col min="15623" max="15623" width="9.75" style="861" bestFit="1" customWidth="1"/>
    <col min="15624" max="15872" width="9" style="861"/>
    <col min="15873" max="15873" width="21.625" style="861" customWidth="1"/>
    <col min="15874" max="15876" width="9.125" style="861" bestFit="1" customWidth="1"/>
    <col min="15877" max="15877" width="10.75" style="861" bestFit="1" customWidth="1"/>
    <col min="15878" max="15878" width="9.125" style="861" bestFit="1" customWidth="1"/>
    <col min="15879" max="15879" width="9.75" style="861" bestFit="1" customWidth="1"/>
    <col min="15880" max="16128" width="9" style="861"/>
    <col min="16129" max="16129" width="21.625" style="861" customWidth="1"/>
    <col min="16130" max="16132" width="9.125" style="861" bestFit="1" customWidth="1"/>
    <col min="16133" max="16133" width="10.75" style="861" bestFit="1" customWidth="1"/>
    <col min="16134" max="16134" width="9.125" style="861" bestFit="1" customWidth="1"/>
    <col min="16135" max="16135" width="9.75" style="861" bestFit="1" customWidth="1"/>
    <col min="16136" max="16384" width="9" style="861"/>
  </cols>
  <sheetData>
    <row r="1" spans="1:7" s="830" customFormat="1" ht="13.5" customHeight="1" thickBot="1">
      <c r="A1" s="829" t="s">
        <v>2118</v>
      </c>
    </row>
    <row r="2" spans="1:7" s="830" customFormat="1" ht="13.5" customHeight="1">
      <c r="A2" s="831" t="s">
        <v>1944</v>
      </c>
      <c r="B2" s="832"/>
      <c r="C2" s="833"/>
      <c r="D2" s="833"/>
      <c r="E2" s="832"/>
      <c r="F2" s="833"/>
      <c r="G2" s="833"/>
    </row>
    <row r="3" spans="1:7" s="830" customFormat="1" ht="13.5" customHeight="1">
      <c r="A3" s="834"/>
      <c r="B3" s="835" t="s">
        <v>2119</v>
      </c>
      <c r="C3" s="836" t="s">
        <v>2120</v>
      </c>
      <c r="D3" s="837" t="s">
        <v>2059</v>
      </c>
      <c r="E3" s="835" t="s">
        <v>2121</v>
      </c>
      <c r="F3" s="836" t="s">
        <v>2120</v>
      </c>
      <c r="G3" s="837" t="s">
        <v>2059</v>
      </c>
    </row>
    <row r="4" spans="1:7" s="830" customFormat="1" ht="13.5" customHeight="1">
      <c r="A4" s="834"/>
      <c r="B4" s="835"/>
      <c r="C4" s="838" t="s">
        <v>1877</v>
      </c>
      <c r="D4" s="835"/>
      <c r="E4" s="835"/>
      <c r="F4" s="838" t="s">
        <v>1877</v>
      </c>
      <c r="G4" s="835"/>
    </row>
    <row r="5" spans="1:7" s="830" customFormat="1" ht="13.5" customHeight="1">
      <c r="A5" s="839" t="s">
        <v>2085</v>
      </c>
      <c r="B5" s="840" t="s">
        <v>1965</v>
      </c>
      <c r="C5" s="841" t="s">
        <v>1963</v>
      </c>
      <c r="D5" s="840" t="s">
        <v>1963</v>
      </c>
      <c r="E5" s="840" t="s">
        <v>1965</v>
      </c>
      <c r="F5" s="841" t="s">
        <v>1963</v>
      </c>
      <c r="G5" s="840" t="s">
        <v>1963</v>
      </c>
    </row>
    <row r="6" spans="1:7" s="830" customFormat="1" ht="13.5" customHeight="1">
      <c r="A6" s="834" t="s">
        <v>2122</v>
      </c>
      <c r="B6" s="842">
        <v>151715.57</v>
      </c>
      <c r="C6" s="843">
        <v>100</v>
      </c>
      <c r="D6" s="844">
        <v>9.6067738559549305</v>
      </c>
      <c r="E6" s="842">
        <v>177100.92</v>
      </c>
      <c r="F6" s="843">
        <v>100</v>
      </c>
      <c r="G6" s="845">
        <v>16.732198283933549</v>
      </c>
    </row>
    <row r="7" spans="1:7" s="830" customFormat="1" ht="13.5" customHeight="1">
      <c r="A7" s="846" t="s">
        <v>2123</v>
      </c>
      <c r="B7" s="847">
        <v>6329.2</v>
      </c>
      <c r="C7" s="848">
        <v>4.1717537626494101</v>
      </c>
      <c r="D7" s="844">
        <v>-10.249956395534335</v>
      </c>
      <c r="E7" s="847">
        <v>5798.59</v>
      </c>
      <c r="F7" s="848">
        <v>3.2741727146307311</v>
      </c>
      <c r="G7" s="849">
        <v>-8.3835239840738112</v>
      </c>
    </row>
    <row r="8" spans="1:7" s="830" customFormat="1" ht="13.5" customHeight="1">
      <c r="A8" s="846" t="s">
        <v>2124</v>
      </c>
      <c r="B8" s="847">
        <v>36653.07</v>
      </c>
      <c r="C8" s="848">
        <v>24.159069500908835</v>
      </c>
      <c r="D8" s="844">
        <v>25.272851494210759</v>
      </c>
      <c r="E8" s="847">
        <v>25475.040000000001</v>
      </c>
      <c r="F8" s="848">
        <v>14.384476376520233</v>
      </c>
      <c r="G8" s="849">
        <v>-30.496845148305447</v>
      </c>
    </row>
    <row r="9" spans="1:7" s="830" customFormat="1" ht="13.5" customHeight="1">
      <c r="A9" s="846" t="s">
        <v>2125</v>
      </c>
      <c r="B9" s="847">
        <v>147584.76999999999</v>
      </c>
      <c r="C9" s="848">
        <v>97.277273519125288</v>
      </c>
      <c r="D9" s="844">
        <v>72.168564352133174</v>
      </c>
      <c r="E9" s="847">
        <v>132648.53</v>
      </c>
      <c r="F9" s="848">
        <v>74.899966640489495</v>
      </c>
      <c r="G9" s="849">
        <v>-10.120448065203471</v>
      </c>
    </row>
    <row r="10" spans="1:7" s="830" customFormat="1" ht="13.5" customHeight="1">
      <c r="A10" s="846" t="s">
        <v>2126</v>
      </c>
      <c r="B10" s="847">
        <v>10553.77</v>
      </c>
      <c r="C10" s="848">
        <v>6.9562866883075998</v>
      </c>
      <c r="D10" s="844">
        <v>-17.892241526861032</v>
      </c>
      <c r="E10" s="847">
        <v>8873.11</v>
      </c>
      <c r="F10" s="848">
        <v>5.0101998340833012</v>
      </c>
      <c r="G10" s="849">
        <v>-15.924735900062251</v>
      </c>
    </row>
    <row r="11" spans="1:7" s="830" customFormat="1" ht="13.5" customHeight="1">
      <c r="A11" s="850" t="s">
        <v>2127</v>
      </c>
      <c r="B11" s="851">
        <v>-49405.24</v>
      </c>
      <c r="C11" s="852">
        <v>-32.564383470991146</v>
      </c>
      <c r="D11" s="853">
        <v>-1498.4765581877214</v>
      </c>
      <c r="E11" s="851">
        <v>4305.6499999999996</v>
      </c>
      <c r="F11" s="852">
        <v>2.4311844342762305</v>
      </c>
      <c r="G11" s="849">
        <v>108.71496626673608</v>
      </c>
    </row>
    <row r="12" spans="1:7" s="830" customFormat="1" ht="13.5" customHeight="1">
      <c r="A12" s="834" t="s">
        <v>2128</v>
      </c>
      <c r="B12" s="847">
        <v>26230.05</v>
      </c>
      <c r="C12" s="854"/>
      <c r="D12" s="844">
        <v>-19.569897550704138</v>
      </c>
      <c r="E12" s="847">
        <v>17707.759999999998</v>
      </c>
      <c r="F12" s="854"/>
      <c r="G12" s="845">
        <v>-32.490559491880497</v>
      </c>
    </row>
    <row r="13" spans="1:7" s="830" customFormat="1" ht="13.5" customHeight="1">
      <c r="A13" s="855" t="s">
        <v>2129</v>
      </c>
      <c r="B13" s="847">
        <v>132127</v>
      </c>
      <c r="C13" s="854"/>
      <c r="D13" s="844">
        <v>-8.2640275804322183</v>
      </c>
      <c r="E13" s="847">
        <v>126860.54</v>
      </c>
      <c r="F13" s="854"/>
      <c r="G13" s="849">
        <v>-3.9859074980889648</v>
      </c>
    </row>
    <row r="14" spans="1:7" s="830" customFormat="1" ht="13.5" customHeight="1" thickBot="1">
      <c r="A14" s="856" t="s">
        <v>2130</v>
      </c>
      <c r="B14" s="857">
        <v>-6641.4799999999959</v>
      </c>
      <c r="C14" s="858"/>
      <c r="D14" s="859">
        <v>82.624761209109934</v>
      </c>
      <c r="E14" s="857">
        <v>32532.62000000001</v>
      </c>
      <c r="F14" s="858"/>
      <c r="G14" s="860">
        <v>589.83991519962467</v>
      </c>
    </row>
    <row r="15" spans="1:7" ht="26.25" customHeight="1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37</vt:i4>
      </vt:variant>
      <vt:variant>
        <vt:lpstr>名前付き一覧</vt:lpstr>
      </vt:variant>
      <vt:variant>
        <vt:i4>39</vt:i4>
      </vt:variant>
    </vt:vector>
  </HeadingPairs>
  <TitlesOfParts>
    <vt:vector size="76" baseType="lpstr">
      <vt:lpstr>目次</vt:lpstr>
      <vt:lpstr>解1-1</vt:lpstr>
      <vt:lpstr>解1-2</vt:lpstr>
      <vt:lpstr>解2</vt:lpstr>
      <vt:lpstr>解3</vt:lpstr>
      <vt:lpstr>解4-1</vt:lpstr>
      <vt:lpstr>解4-2</vt:lpstr>
      <vt:lpstr>解5</vt:lpstr>
      <vt:lpstr>解6-1</vt:lpstr>
      <vt:lpstr>解6-2</vt:lpstr>
      <vt:lpstr>解6-3</vt:lpstr>
      <vt:lpstr>解7</vt:lpstr>
      <vt:lpstr>解8-1</vt:lpstr>
      <vt:lpstr>解8-2</vt:lpstr>
      <vt:lpstr>解9</vt:lpstr>
      <vt:lpstr>解10</vt:lpstr>
      <vt:lpstr>解11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'3'!Criteria</vt:lpstr>
      <vt:lpstr>'9'!Criteria</vt:lpstr>
      <vt:lpstr>'1'!Print_Area</vt:lpstr>
      <vt:lpstr>'10'!Print_Area</vt:lpstr>
      <vt:lpstr>'11'!Print_Area</vt:lpstr>
      <vt:lpstr>'12'!Print_Area</vt:lpstr>
      <vt:lpstr>'13'!Print_Area</vt:lpstr>
      <vt:lpstr>'16'!Print_Area</vt:lpstr>
      <vt:lpstr>'17'!Print_Area</vt:lpstr>
      <vt:lpstr>'18'!Print_Area</vt:lpstr>
      <vt:lpstr>'19'!Print_Area</vt:lpstr>
      <vt:lpstr>'3'!Print_Area</vt:lpstr>
      <vt:lpstr>'4'!Print_Area</vt:lpstr>
      <vt:lpstr>'5'!Print_Area</vt:lpstr>
      <vt:lpstr>'6'!Print_Area</vt:lpstr>
      <vt:lpstr>'9'!Print_Area</vt:lpstr>
      <vt:lpstr>'解1-1'!Print_Area</vt:lpstr>
      <vt:lpstr>'解1-2'!Print_Area</vt:lpstr>
      <vt:lpstr>解2!Print_Area</vt:lpstr>
      <vt:lpstr>'1'!Print_Titles</vt:lpstr>
      <vt:lpstr>'10'!Print_Titles</vt:lpstr>
      <vt:lpstr>'11'!Print_Titles</vt:lpstr>
      <vt:lpstr>'12'!Print_Titles</vt:lpstr>
      <vt:lpstr>'13'!Print_Titles</vt:lpstr>
      <vt:lpstr>'14'!Print_Titles</vt:lpstr>
      <vt:lpstr>'15'!Print_Titles</vt:lpstr>
      <vt:lpstr>'16'!Print_Titles</vt:lpstr>
      <vt:lpstr>'17'!Print_Titles</vt:lpstr>
      <vt:lpstr>'18'!Print_Titles</vt:lpstr>
      <vt:lpstr>'19'!Print_Titles</vt:lpstr>
      <vt:lpstr>'2'!Print_Titles</vt:lpstr>
      <vt:lpstr>'20'!Print_Titles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2013-10-10T04:12:29Z</cp:lastPrinted>
  <dcterms:created xsi:type="dcterms:W3CDTF">2013-08-14T07:20:09Z</dcterms:created>
  <dcterms:modified xsi:type="dcterms:W3CDTF">2013-10-10T06:42:42Z</dcterms:modified>
</cp:coreProperties>
</file>