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8195" yWindow="32760" windowWidth="10245" windowHeight="7620" firstSheet="2" activeTab="5"/>
  </bookViews>
  <sheets>
    <sheet name="レース順" sheetId="1" r:id="rId1"/>
    <sheet name="3-1号（水泳個票） " sheetId="2" r:id="rId2"/>
    <sheet name="3-1号（記入例）" sheetId="3" r:id="rId3"/>
    <sheet name="3-2号（水泳総括表）" sheetId="4" r:id="rId4"/>
    <sheet name="3-3号(身・水泳一覧)" sheetId="5" r:id="rId5"/>
    <sheet name="3-4号(知・水泳一覧)" sheetId="6" r:id="rId6"/>
    <sheet name="3-５号　チェックシート" sheetId="7" r:id="rId7"/>
    <sheet name="障害区分番号一覧（身水泳）" sheetId="8" state="hidden" r:id="rId8"/>
  </sheets>
  <definedNames>
    <definedName name="_xlnm.Print_Area" localSheetId="2">'3-1号（記入例）'!$B$1:$AI$76</definedName>
    <definedName name="_xlnm.Print_Area" localSheetId="1">'3-1号（水泳個票） '!$B$1:$AI$76</definedName>
    <definedName name="_xlnm.Print_Area" localSheetId="3">'3-2号（水泳総括表）'!$A$3:$W$39</definedName>
    <definedName name="_xlnm.Print_Area" localSheetId="4">'3-3号(身・水泳一覧)'!$A$3:$AH$32</definedName>
    <definedName name="_xlnm.Print_Area" localSheetId="5">'3-4号(知・水泳一覧)'!$A$3:$AH$31</definedName>
    <definedName name="_xlnm.Print_Area" localSheetId="6">'3-５号　チェックシート'!$B$1:$O$35</definedName>
    <definedName name="_xlnm.Print_Area" localSheetId="0">'レース順'!$A$1:$A$19</definedName>
    <definedName name="_xlnm.Print_Titles" localSheetId="4">'3-3号(身・水泳一覧)'!$3:$7</definedName>
    <definedName name="_xlnm.Print_Titles" localSheetId="5">'3-4号(知・水泳一覧)'!$3:$7</definedName>
  </definedNames>
  <calcPr fullCalcOnLoad="1"/>
</workbook>
</file>

<file path=xl/comments4.xml><?xml version="1.0" encoding="utf-8"?>
<comments xmlns="http://schemas.openxmlformats.org/spreadsheetml/2006/main">
  <authors>
    <author>takahashi-seigo</author>
  </authors>
  <commentList>
    <comment ref="S18" authorId="0">
      <text>
        <r>
          <rPr>
            <sz val="9"/>
            <rFont val="ＭＳ Ｐゴシック"/>
            <family val="3"/>
          </rPr>
          <t>オープン競技での参加者です。</t>
        </r>
      </text>
    </comment>
  </commentList>
</comments>
</file>

<file path=xl/sharedStrings.xml><?xml version="1.0" encoding="utf-8"?>
<sst xmlns="http://schemas.openxmlformats.org/spreadsheetml/2006/main" count="1724" uniqueCount="322">
  <si>
    <t>参　加　者　数　（名）</t>
  </si>
  <si>
    <t>競技出場者</t>
  </si>
  <si>
    <t>競技出場者の内訳（名）</t>
  </si>
  <si>
    <t>男</t>
  </si>
  <si>
    <t>女</t>
  </si>
  <si>
    <t>大型
バス</t>
  </si>
  <si>
    <t>乗用車</t>
  </si>
  <si>
    <t>その他</t>
  </si>
  <si>
    <t>連絡先
（電話）</t>
  </si>
  <si>
    <t>備考</t>
  </si>
  <si>
    <t>　</t>
  </si>
  <si>
    <t>所属</t>
  </si>
  <si>
    <t>氏名</t>
  </si>
  <si>
    <t>選手
番号
※</t>
  </si>
  <si>
    <t>年齢
区分</t>
  </si>
  <si>
    <t>氏名</t>
  </si>
  <si>
    <t>性別</t>
  </si>
  <si>
    <t>年齢</t>
  </si>
  <si>
    <t>合計</t>
  </si>
  <si>
    <t>引率者</t>
  </si>
  <si>
    <t>（記入要領）</t>
  </si>
  <si>
    <t>中型・マイクロバス</t>
  </si>
  <si>
    <r>
      <t xml:space="preserve">所　属　名
</t>
    </r>
    <r>
      <rPr>
        <sz val="9"/>
        <rFont val="ＭＳ Ｐゴシック"/>
        <family val="3"/>
      </rPr>
      <t>施設、事業所、学校、
市町（在宅のみ）</t>
    </r>
  </si>
  <si>
    <r>
      <t xml:space="preserve">選　手　団　名
</t>
    </r>
    <r>
      <rPr>
        <sz val="9"/>
        <rFont val="ＭＳ Ｐゴシック"/>
        <family val="3"/>
      </rPr>
      <t>（　市町名　）</t>
    </r>
  </si>
  <si>
    <t>フリガナ
(半角カナ)</t>
  </si>
  <si>
    <t>第２希望種目</t>
  </si>
  <si>
    <t>手帳
等級</t>
  </si>
  <si>
    <r>
      <t xml:space="preserve">所属名
</t>
    </r>
    <r>
      <rPr>
        <sz val="9"/>
        <rFont val="ＭＳ Ｐゴシック"/>
        <family val="3"/>
      </rPr>
      <t>施設、事業所、
学校、市町名</t>
    </r>
  </si>
  <si>
    <t>１．所属名、選手団名、所在地</t>
  </si>
  <si>
    <t>　</t>
  </si>
  <si>
    <t>　　　</t>
  </si>
  <si>
    <t>肢体不自由</t>
  </si>
  <si>
    <r>
      <t xml:space="preserve">事務担当者
</t>
    </r>
    <r>
      <rPr>
        <sz val="10"/>
        <rFont val="ＭＳ Ｐゴシック"/>
        <family val="3"/>
      </rPr>
      <t>（申込に関する疑義に対応できる者）</t>
    </r>
  </si>
  <si>
    <t>知的</t>
  </si>
  <si>
    <t>№</t>
  </si>
  <si>
    <t>肢体不自由</t>
  </si>
  <si>
    <t>駐車台数</t>
  </si>
  <si>
    <t>会場への駐車台数</t>
  </si>
  <si>
    <t>うち競技会場付近への駐車希望台数</t>
  </si>
  <si>
    <t>当日
連絡先
携帯
電話
番号</t>
  </si>
  <si>
    <t>連絡先
（FAX）</t>
  </si>
  <si>
    <t>メール
アドレス</t>
  </si>
  <si>
    <t>【作成に当たっては、必ず下記『記入要領』を参照してください。】</t>
  </si>
  <si>
    <t>※　「合計」欄の男女の数の合計が、「競技出場者」の数と一致しているか確認してください。</t>
  </si>
  <si>
    <t>※下記記入要領ウからオまでを参照してください。
※送迎のみで会場に駐車しない車両は含めないこと。</t>
  </si>
  <si>
    <t>　水色に着色をしている箇所は、もれなく記入（入力）してください。</t>
  </si>
  <si>
    <t>左記の車両に乗車する車いす使用者及び肢体不自由者数</t>
  </si>
  <si>
    <t>車いす</t>
  </si>
  <si>
    <t>視覚障害</t>
  </si>
  <si>
    <t>聴覚等障害</t>
  </si>
  <si>
    <t>知的障害</t>
  </si>
  <si>
    <t>障害
種別</t>
  </si>
  <si>
    <t>重複
障害</t>
  </si>
  <si>
    <t>障害区分</t>
  </si>
  <si>
    <t>（様式３-２）</t>
  </si>
  <si>
    <t>　水色に着色をしている箇所のみ、必要事項をリストから選択、または記入（入力）してください。</t>
  </si>
  <si>
    <t>障害区分
番号</t>
  </si>
  <si>
    <t>リレー</t>
  </si>
  <si>
    <t>走幅跳
踏切板</t>
  </si>
  <si>
    <t>スターティングブロック</t>
  </si>
  <si>
    <t>特記事項</t>
  </si>
  <si>
    <t>種目名</t>
  </si>
  <si>
    <t>自己記録</t>
  </si>
  <si>
    <t>補装具</t>
  </si>
  <si>
    <t>手話
・
筆談</t>
  </si>
  <si>
    <t>点字</t>
  </si>
  <si>
    <t>知的障害</t>
  </si>
  <si>
    <t>片下腿切断または、片下肢不完全</t>
  </si>
  <si>
    <t>片大腿切断または、片下肢完全</t>
  </si>
  <si>
    <t>体幹</t>
  </si>
  <si>
    <t>手部切断</t>
  </si>
  <si>
    <t>片前腕切断または、片上肢不完全</t>
  </si>
  <si>
    <t>片上腕切断または、片上肢完全</t>
  </si>
  <si>
    <t>両前腕切断または、両上肢不完全</t>
  </si>
  <si>
    <t>両下腿切断または、両下肢不完全</t>
  </si>
  <si>
    <t>第７頸髄まで残存</t>
  </si>
  <si>
    <t>第８頸髄まで残存</t>
  </si>
  <si>
    <t>下肢麻痺で座位バランスなし</t>
  </si>
  <si>
    <t>下肢麻痺で座位バランスあり</t>
  </si>
  <si>
    <t>片側障害で片上肢機能全廃</t>
  </si>
  <si>
    <t>その他の片側障害で走不能</t>
  </si>
  <si>
    <t>その他走可能</t>
  </si>
  <si>
    <t>浮具使用</t>
  </si>
  <si>
    <t>その他の視覚障害</t>
  </si>
  <si>
    <t>聴覚障害</t>
  </si>
  <si>
    <t>多肢切断または、片上肢完全および片下肢完全　両上肢不完全および両下肢不完全</t>
  </si>
  <si>
    <t>四肢麻痺（車いす常用）　または、上肢に著しい不随意運動を伴う走不能</t>
  </si>
  <si>
    <t>両下肢麻痺　上肢に軽度の不随意運動を伴う走不能</t>
  </si>
  <si>
    <t>両上腕切断または、両上肢完全　片前腕および片上腕切断</t>
  </si>
  <si>
    <t>両大腿切断または、両下肢完全　片下腿および片大腿切断</t>
  </si>
  <si>
    <t>片上肢切断および片下肢切断　片上肢不完全および片下肢不完全</t>
  </si>
  <si>
    <t>視力0から0.01まで</t>
  </si>
  <si>
    <t>スタート介助</t>
  </si>
  <si>
    <t>入退水時介助</t>
  </si>
  <si>
    <t>タッピング</t>
  </si>
  <si>
    <t>浮具の使用</t>
  </si>
  <si>
    <t>貸出用車いす</t>
  </si>
  <si>
    <t>同伴者</t>
  </si>
  <si>
    <t>特に
なし</t>
  </si>
  <si>
    <t>（様式３－３）</t>
  </si>
  <si>
    <t>（様式３－４）</t>
  </si>
  <si>
    <r>
      <t xml:space="preserve">所在地
</t>
    </r>
    <r>
      <rPr>
        <sz val="9"/>
        <rFont val="ＭＳ Ｐゴシック"/>
        <family val="3"/>
      </rPr>
      <t>(　住所　）</t>
    </r>
  </si>
  <si>
    <t>水　泳</t>
  </si>
  <si>
    <t>個人競技（水泳）参加申込書</t>
  </si>
  <si>
    <t>①</t>
  </si>
  <si>
    <t>選手団名
(市町名）</t>
  </si>
  <si>
    <t>③</t>
  </si>
  <si>
    <t>フリガナ</t>
  </si>
  <si>
    <t>④性別</t>
  </si>
  <si>
    <t>1　男
2　女</t>
  </si>
  <si>
    <t>⑤生年月日</t>
  </si>
  <si>
    <t>大正・昭和・平成　   年　     月　     日</t>
  </si>
  <si>
    <t>氏    名</t>
  </si>
  <si>
    <t>年齢</t>
  </si>
  <si>
    <t>⑥</t>
  </si>
  <si>
    <t>現住所</t>
  </si>
  <si>
    <t>〒</t>
  </si>
  <si>
    <t>TEL</t>
  </si>
  <si>
    <t>⑦</t>
  </si>
  <si>
    <t>身体障害者手帳</t>
  </si>
  <si>
    <t>交付手帳</t>
  </si>
  <si>
    <t>都　道</t>
  </si>
  <si>
    <t>障害名(手帳記載のとおりの全文)</t>
  </si>
  <si>
    <t>府　県</t>
  </si>
  <si>
    <t>市（区）</t>
  </si>
  <si>
    <t>障がいの原因となっている傷病名等（脳性麻痺、脳出血、二分脊椎など具体的に）</t>
  </si>
  <si>
    <t>視覚に障がいのある方は必ず記入してください。
矯正できない時は「不可」に○印を付けてください。</t>
  </si>
  <si>
    <t>裸   眼</t>
  </si>
  <si>
    <t>視力</t>
  </si>
  <si>
    <t>右　　　　　　 左</t>
  </si>
  <si>
    <t>不可</t>
  </si>
  <si>
    <t>矯正後</t>
  </si>
  <si>
    <t>⑧</t>
  </si>
  <si>
    <t>療育手帳</t>
  </si>
  <si>
    <t>有（手帳交付申請中の方を含む）</t>
  </si>
  <si>
    <r>
      <t>　　　</t>
    </r>
    <r>
      <rPr>
        <b/>
        <sz val="10"/>
        <rFont val="HGSｺﾞｼｯｸM"/>
        <family val="3"/>
      </rPr>
      <t>・</t>
    </r>
    <r>
      <rPr>
        <sz val="10"/>
        <rFont val="HGSｺﾞｼｯｸM"/>
        <family val="3"/>
      </rPr>
      <t>第　　　　　号</t>
    </r>
  </si>
  <si>
    <t xml:space="preserve">(障害程度)    A  ・  B </t>
  </si>
  <si>
    <t>無（取得の対象に準ずる方を含む）</t>
  </si>
  <si>
    <t>⑨</t>
  </si>
  <si>
    <t>障がいの分類</t>
  </si>
  <si>
    <t>⑩</t>
  </si>
  <si>
    <t>重複障がい</t>
  </si>
  <si>
    <t>⑪　障害区分</t>
  </si>
  <si>
    <t>主たる障がいの該当する番号１つのみに○印を付けてください。</t>
  </si>
  <si>
    <t>上肢</t>
  </si>
  <si>
    <t>手部切断</t>
  </si>
  <si>
    <r>
      <t xml:space="preserve">脳原性麻痺
</t>
    </r>
    <r>
      <rPr>
        <sz val="8"/>
        <rFont val="HGSｺﾞｼｯｸM"/>
        <family val="3"/>
      </rPr>
      <t>（脳性麻痺、脳血管疾患、脳外傷等）</t>
    </r>
  </si>
  <si>
    <t>四肢麻痺（車いす常用）または、上肢に著しい不随意運動を伴う走不能</t>
  </si>
  <si>
    <t>片前腕切断または、片上肢不完全</t>
  </si>
  <si>
    <t>片上腕切断または、片上肢完全</t>
  </si>
  <si>
    <t>両前腕切断または、両上肢不完全</t>
  </si>
  <si>
    <t>両下肢麻痺
上肢に軽度の不随意運動を伴う
走不能</t>
  </si>
  <si>
    <t>両上腕切断または、両上肢完全</t>
  </si>
  <si>
    <t>片前腕および片上腕切断</t>
  </si>
  <si>
    <t>下肢</t>
  </si>
  <si>
    <t>片下腿切断または、片下肢不完全</t>
  </si>
  <si>
    <t>片側障害で片上肢機能全廃</t>
  </si>
  <si>
    <t>片大腿切断または、片下肢完全</t>
  </si>
  <si>
    <t>その他の片側障害で走不能</t>
  </si>
  <si>
    <t>両下腿切断または、両下肢不完全</t>
  </si>
  <si>
    <t>その他走可能</t>
  </si>
  <si>
    <t>両大腿切断または、両下肢完全</t>
  </si>
  <si>
    <t>浮具使用</t>
  </si>
  <si>
    <t>片下腿および片大腿切断</t>
  </si>
  <si>
    <t>視覚障害</t>
  </si>
  <si>
    <t>視力０から０.０１まで</t>
  </si>
  <si>
    <t>上下肢</t>
  </si>
  <si>
    <t>片上肢切断および片下肢切断</t>
  </si>
  <si>
    <t>片上肢不完全および片下肢不完全</t>
  </si>
  <si>
    <t>その他の視覚障害</t>
  </si>
  <si>
    <t>下記の項目の該当する番号等に○印を付け、必要事項をご記入ください。</t>
  </si>
  <si>
    <t>多肢切断または、片上肢完全および片下肢完全
両上肢不完全および両下肢不完全</t>
  </si>
  <si>
    <t>聴覚・平衡機能障害、音声・言語・そしゃく機能障害</t>
  </si>
  <si>
    <t>聴覚障害</t>
  </si>
  <si>
    <t>特になし</t>
  </si>
  <si>
    <t>規則上、スタート介助を認められている者（障害区分11・13・17</t>
  </si>
  <si>
    <t>体幹</t>
  </si>
  <si>
    <t>体幹</t>
  </si>
  <si>
    <t>脳原性麻痺以外で車いす常用</t>
  </si>
  <si>
    <t>第７頸髄まで残存</t>
  </si>
  <si>
    <t>（　競技役員(補助員を含む)　・　許可された者　）</t>
  </si>
  <si>
    <t>第８頸髄まで残存</t>
  </si>
  <si>
    <t>による介助を希望</t>
  </si>
  <si>
    <t>下肢麻痺で座位バランスなし</t>
  </si>
  <si>
    <t>規則上、入退水時の介助を認められている者（障害区分11・13　</t>
  </si>
  <si>
    <t>下肢麻痺で座位バランスあり</t>
  </si>
  <si>
    <t>知的障害</t>
  </si>
  <si>
    <t>⑫　障害区分確認事項</t>
  </si>
  <si>
    <t>による介助を希望</t>
  </si>
  <si>
    <r>
      <rPr>
        <b/>
        <u val="single"/>
        <sz val="9"/>
        <rFont val="HGSｺﾞｼｯｸM"/>
        <family val="3"/>
      </rPr>
      <t>障害区分１～２２の方</t>
    </r>
    <r>
      <rPr>
        <sz val="9"/>
        <rFont val="HGSｺﾞｼｯｸM"/>
        <family val="3"/>
      </rPr>
      <t>は、該当する箇所に○印を付け、該当事項をご記入ください。</t>
    </r>
  </si>
  <si>
    <t>障害区分23・24の者で、ターン及びゴール時に</t>
  </si>
  <si>
    <t>（　競技役員(補助員を含む)　・　許可された者　）</t>
  </si>
  <si>
    <t>ア</t>
  </si>
  <si>
    <t>切断【部位　　　　　　　　　　　　　　　　　　　　】</t>
  </si>
  <si>
    <t>による合図棒等でのタッピングを希望</t>
  </si>
  <si>
    <t>イ</t>
  </si>
  <si>
    <t>脊髄損傷</t>
  </si>
  <si>
    <t>　　麻痺の程度（ 完全 ・ 不完全 ）</t>
  </si>
  <si>
    <t>障害区分22の方は使用する浮具の種類【　　　　　　　　】　　　　　　　　　</t>
  </si>
  <si>
    <t>　   頸髄損傷（ 四肢麻痺 ・ 対麻痺 ）</t>
  </si>
  <si>
    <t>プールサイドでの移動のために、貸出用車いすの利用を希望</t>
  </si>
  <si>
    <t>　　頸髄損傷で座位バランス（ あり ・ なし ）</t>
  </si>
  <si>
    <t>聴覚、音声・言語等に障がいのある方で、</t>
  </si>
  <si>
    <t>　　胸髄損傷で座位バランス（ あり ・ なし ）</t>
  </si>
  <si>
    <t>（ 手話通訳 ・ 手書き要約筆記 ） を希望</t>
  </si>
  <si>
    <t>ウ</t>
  </si>
  <si>
    <t>脳原性麻痺で、上肢に中等度以上の不随意運動や協調性低下が</t>
  </si>
  <si>
    <t>視覚に障がいのある方で、点字プログラムを希望</t>
  </si>
  <si>
    <t>（ ある ・ ない ）</t>
  </si>
  <si>
    <t>障害区分26の者で、情緒不安定又は種目の指示等により、</t>
  </si>
  <si>
    <t>エ</t>
  </si>
  <si>
    <t>脳原性麻痺で、上肢の関節可動域に制限が（ ある ・ ない ）</t>
  </si>
  <si>
    <t>競技エリアに同伴者の入場を希望</t>
  </si>
  <si>
    <t>オ</t>
  </si>
  <si>
    <t>脳原性麻痺で、走ることが（ 可能 ・ 不可能 ）</t>
  </si>
  <si>
    <t>（その理由）</t>
  </si>
  <si>
    <t>カ</t>
  </si>
  <si>
    <t>脳原性麻痺の片側障害でストロークは（ 両上肢 ・ 片上肢 ）で行う</t>
  </si>
  <si>
    <t>キ</t>
  </si>
  <si>
    <t>脊髄損傷、脳原性麻痺以外の車いす使用（二分脊椎や骨・関節</t>
  </si>
  <si>
    <t>機能障害、切断など）の方で座位バランスが（ ある ・ ない ）</t>
  </si>
  <si>
    <t>申請対象以外の者で、競技エリアに介助者の入場を希望</t>
  </si>
  <si>
    <t>ク</t>
  </si>
  <si>
    <r>
      <rPr>
        <b/>
        <u val="single"/>
        <sz val="10"/>
        <rFont val="HGSｺﾞｼｯｸM"/>
        <family val="3"/>
      </rPr>
      <t>日常生活で使用</t>
    </r>
    <r>
      <rPr>
        <sz val="10"/>
        <rFont val="HGSｺﾞｼｯｸM"/>
        <family val="3"/>
      </rPr>
      <t>している補装具(装具・車いす・杖など)が（ あり ・ なし ）</t>
    </r>
  </si>
  <si>
    <r>
      <t>【</t>
    </r>
    <r>
      <rPr>
        <b/>
        <u val="single"/>
        <sz val="10"/>
        <rFont val="HGSｺﾞｼｯｸM"/>
        <family val="3"/>
      </rPr>
      <t>ありの場合必ず記入してください</t>
    </r>
    <r>
      <rPr>
        <b/>
        <sz val="10"/>
        <rFont val="HGSｺﾞｼｯｸM"/>
        <family val="3"/>
      </rPr>
      <t>】</t>
    </r>
  </si>
  <si>
    <t>・常用の補装具名【　　　　　　　　　　　　　　　　　　】</t>
  </si>
  <si>
    <t>・常用でないが併用する補装具名【　　　　　　　　　　　】</t>
  </si>
  <si>
    <t>ケ</t>
  </si>
  <si>
    <t>障害区分6～11(切断は除く)で、片足または両足で補装具なしで</t>
  </si>
  <si>
    <t>立つことが（ 可能 ・ 不可能 ）</t>
  </si>
  <si>
    <t>②</t>
  </si>
  <si>
    <r>
      <t xml:space="preserve">所属名
</t>
    </r>
    <r>
      <rPr>
        <b/>
        <sz val="6"/>
        <rFont val="HGSｺﾞｼｯｸM"/>
        <family val="3"/>
      </rPr>
      <t>（施設等、学校、市町）</t>
    </r>
  </si>
  <si>
    <t>○○事業所</t>
  </si>
  <si>
    <r>
      <t>第</t>
    </r>
    <r>
      <rPr>
        <sz val="9"/>
        <color indexed="10"/>
        <rFont val="HGSｺﾞｼｯｸM"/>
        <family val="3"/>
      </rPr>
      <t xml:space="preserve"> 　　　</t>
    </r>
    <r>
      <rPr>
        <sz val="9"/>
        <rFont val="HGSｺﾞｼｯｸM"/>
        <family val="3"/>
      </rPr>
      <t xml:space="preserve"> 号　第　　 種　　　級</t>
    </r>
  </si>
  <si>
    <t>介助者</t>
  </si>
  <si>
    <t>　参加申込書類が提出された時点で、上記の掲載について同意があったものとして取扱います。　　　　　　　　　　　チェック欄</t>
  </si>
  <si>
    <t>必ず、３人でチェックをしていただき、ご提出してください。</t>
  </si>
  <si>
    <t>　下記の項目について、次の３名が間違いなく、確認しました。問い合わせの際に返答いたします。</t>
  </si>
  <si>
    <t>署名</t>
  </si>
  <si>
    <t>名前の漢字やフリガナは合っていますか。</t>
  </si>
  <si>
    <t>昨年度のデータになっていませんか。（年齢・出場種目等）</t>
  </si>
  <si>
    <t>療育手帳、身体障害者手帳のいずれかをお持ちですか。または、その取得の対象に準ずる障害があることの証明書がありますか。</t>
  </si>
  <si>
    <t>特記事項の記入漏れはありませんか。</t>
  </si>
  <si>
    <t>競技会場付近への駐車希望者は肢体不自由の方がいらっしゃいますか。</t>
  </si>
  <si>
    <r>
      <t>一覧表の</t>
    </r>
    <r>
      <rPr>
        <u val="single"/>
        <sz val="14"/>
        <color indexed="8"/>
        <rFont val="ＭＳ Ｐゴシック"/>
        <family val="3"/>
      </rPr>
      <t>フリガナ</t>
    </r>
    <r>
      <rPr>
        <sz val="14"/>
        <rFont val="Osaka"/>
        <family val="3"/>
      </rPr>
      <t>は</t>
    </r>
    <r>
      <rPr>
        <b/>
        <u val="single"/>
        <sz val="14"/>
        <color indexed="8"/>
        <rFont val="ＭＳ Ｐゴシック"/>
        <family val="3"/>
      </rPr>
      <t>半角</t>
    </r>
    <r>
      <rPr>
        <sz val="14"/>
        <rFont val="Osaka"/>
        <family val="3"/>
      </rPr>
      <t>で表記していますか。（姓と名の間のスペースも</t>
    </r>
    <r>
      <rPr>
        <b/>
        <u val="single"/>
        <sz val="14"/>
        <color indexed="8"/>
        <rFont val="ＭＳ Ｐゴシック"/>
        <family val="3"/>
      </rPr>
      <t>半角</t>
    </r>
    <r>
      <rPr>
        <sz val="14"/>
        <rFont val="Osaka"/>
        <family val="3"/>
      </rPr>
      <t>）</t>
    </r>
  </si>
  <si>
    <r>
      <t>一覧表の</t>
    </r>
    <r>
      <rPr>
        <u val="single"/>
        <sz val="14"/>
        <color indexed="8"/>
        <rFont val="ＭＳ Ｐゴシック"/>
        <family val="3"/>
      </rPr>
      <t>名前</t>
    </r>
    <r>
      <rPr>
        <sz val="14"/>
        <rFont val="Osaka"/>
        <family val="3"/>
      </rPr>
      <t>は</t>
    </r>
    <r>
      <rPr>
        <b/>
        <u val="single"/>
        <sz val="14"/>
        <color indexed="8"/>
        <rFont val="ＭＳ Ｐゴシック"/>
        <family val="3"/>
      </rPr>
      <t>全角</t>
    </r>
    <r>
      <rPr>
        <sz val="14"/>
        <rFont val="Osaka"/>
        <family val="3"/>
      </rPr>
      <t>で表記していますか。（姓と名の間のスペースも</t>
    </r>
    <r>
      <rPr>
        <b/>
        <u val="single"/>
        <sz val="14"/>
        <color indexed="8"/>
        <rFont val="ＭＳ Ｐゴシック"/>
        <family val="3"/>
      </rPr>
      <t>全角</t>
    </r>
    <r>
      <rPr>
        <sz val="14"/>
        <rFont val="Osaka"/>
        <family val="3"/>
      </rPr>
      <t>）</t>
    </r>
  </si>
  <si>
    <t>必ず確認後に☑をしてください。</t>
  </si>
  <si>
    <r>
      <t>　</t>
    </r>
    <r>
      <rPr>
        <sz val="12"/>
        <rFont val="メイリオ"/>
        <family val="3"/>
      </rPr>
      <t>※途中で昼休憩をはさみますが、参加者数により時間帯が変動します。</t>
    </r>
  </si>
  <si>
    <t xml:space="preserve">1．身体25m自由形　  　　　　  </t>
  </si>
  <si>
    <t>2．知的25m自由形―①    　</t>
  </si>
  <si>
    <t>3．知的25m自由形―②    　　　</t>
  </si>
  <si>
    <t>4．身体25m背泳ぎ　　　　　　</t>
  </si>
  <si>
    <t>5. 知的25m背泳ぎ</t>
  </si>
  <si>
    <t xml:space="preserve">6．身体25m平泳ぎ           </t>
  </si>
  <si>
    <t xml:space="preserve">7．知的25m平泳ぎ </t>
  </si>
  <si>
    <t xml:space="preserve">8．身体・知的25mバタフライ </t>
  </si>
  <si>
    <t>9．身体50m自由形</t>
  </si>
  <si>
    <t>10．知的50m自由形</t>
  </si>
  <si>
    <t xml:space="preserve">11．身体・知的50m背泳ぎ  </t>
  </si>
  <si>
    <t>12．身体・知的50m平泳ぎ   　</t>
  </si>
  <si>
    <t>種目</t>
  </si>
  <si>
    <t>（　競技役員(補助員を含む)　・　許可された者　）</t>
  </si>
  <si>
    <r>
      <t>【個人情報についての取り扱い】　</t>
    </r>
    <r>
      <rPr>
        <sz val="9"/>
        <rFont val="HGSｺﾞｼｯｸM"/>
        <family val="3"/>
      </rPr>
      <t xml:space="preserve">
　大会当日は、競技会場にテレビ、新聞等報道機関が来場することが予想され、選手の氏名・写真・映像が報道されることがあります。また、競技プログラムや普及啓発用のホームページ等に障害区分（重複障がい含む。）、年齢区分、氏名、所属名、競技中の写真及び競技記録等を掲載しますので、あらかじめ御了承のうえ、お申込みください。
</t>
    </r>
    <r>
      <rPr>
        <sz val="9"/>
        <color indexed="10"/>
        <rFont val="HGSｺﾞｼｯｸM"/>
        <family val="3"/>
      </rPr>
      <t>【記録会への出場条件】
①全国障害者スポーツ大会への出場を希望する者で、県代表選手として選考された際には、特段の状況でない限り、全国障害者スポーツ大会への出場がで</t>
    </r>
    <r>
      <rPr>
        <sz val="9"/>
        <rFont val="HGSｺﾞｼｯｸM"/>
        <family val="3"/>
      </rPr>
      <t>きる者。ただし、全国障害者スポーツ大会に２連続（えひめ大会及び福井大会）出場されている者は、派遣選考の対象外とします。
②主催者が講じる感染予防対策を遵守し、自己で健康管理ができる者。
③記録大会には、一人１競技１種目のみ出場できることとします。（水泳のみの出場であること）</t>
    </r>
  </si>
  <si>
    <t>⑬発出（スタート）について</t>
  </si>
  <si>
    <t>該当する箇所に○印を付けてください。</t>
  </si>
  <si>
    <t>水中スタート</t>
  </si>
  <si>
    <t>⑮　特記事項</t>
  </si>
  <si>
    <t>⑯申し込みにあたって、チェックをお願いします。</t>
  </si>
  <si>
    <t>※区分判定上必要ですので、手帳等に記載されている障がい名及び戸籍上の性別をご記入ください。</t>
  </si>
  <si>
    <t>一覧表と個票の名前、フリガナ、年齢、出場希望種目は同じものになっていますか。</t>
  </si>
  <si>
    <t>個票の障がいの原因となった傷病名等は記入されていますか。</t>
  </si>
  <si>
    <t>希望種目</t>
  </si>
  <si>
    <t>自己記録</t>
  </si>
  <si>
    <t>エヒメ</t>
  </si>
  <si>
    <t>アイコ</t>
  </si>
  <si>
    <t>愛媛</t>
  </si>
  <si>
    <t>愛子</t>
  </si>
  <si>
    <t>○○市</t>
  </si>
  <si>
    <t>７９０－○○○○</t>
  </si>
  <si>
    <t>○○市○○町4－4－2</t>
  </si>
  <si>
    <r>
      <t xml:space="preserve">第 </t>
    </r>
    <r>
      <rPr>
        <sz val="9"/>
        <color indexed="10"/>
        <rFont val="HGSｺﾞｼｯｸM"/>
        <family val="3"/>
      </rPr>
      <t>○○</t>
    </r>
    <r>
      <rPr>
        <sz val="9"/>
        <rFont val="HGSｺﾞｼｯｸM"/>
        <family val="3"/>
      </rPr>
      <t xml:space="preserve"> 号　第　</t>
    </r>
    <r>
      <rPr>
        <sz val="9"/>
        <color indexed="10"/>
        <rFont val="HGSｺﾞｼｯｸM"/>
        <family val="3"/>
      </rPr>
      <t>○</t>
    </r>
    <r>
      <rPr>
        <sz val="9"/>
        <rFont val="HGSｺﾞｼｯｸM"/>
        <family val="3"/>
      </rPr>
      <t>　 種　</t>
    </r>
    <r>
      <rPr>
        <sz val="9"/>
        <color indexed="10"/>
        <rFont val="HGSｺﾞｼｯｸM"/>
        <family val="3"/>
      </rPr>
      <t>○</t>
    </r>
    <r>
      <rPr>
        <sz val="9"/>
        <rFont val="HGSｺﾞｼｯｸM"/>
        <family val="3"/>
      </rPr>
      <t>　級</t>
    </r>
  </si>
  <si>
    <t>089－947－○○○○</t>
  </si>
  <si>
    <t>脳原性運動機能障害（移動機能障害）</t>
  </si>
  <si>
    <t>突発性脳内出血による脳性麻痺</t>
  </si>
  <si>
    <r>
      <t>・常用の補装具名【　</t>
    </r>
    <r>
      <rPr>
        <sz val="10"/>
        <color indexed="10"/>
        <rFont val="HGSｺﾞｼｯｸM"/>
        <family val="3"/>
      </rPr>
      <t>車いす</t>
    </r>
    <r>
      <rPr>
        <sz val="10"/>
        <rFont val="HGSｺﾞｼｯｸM"/>
        <family val="3"/>
      </rPr>
      <t>　　　　　　　　　　　　　　　　　】</t>
    </r>
  </si>
  <si>
    <t>⑬　発出（スタート）について</t>
  </si>
  <si>
    <t>⑯　申し込みにあたって、チェックをお願いします。</t>
  </si>
  <si>
    <t>飛び込みスタート</t>
  </si>
  <si>
    <t>　　　　　</t>
  </si>
  <si>
    <t>　 　　　　</t>
  </si>
  <si>
    <t xml:space="preserve">13．知的50mバタフライ </t>
  </si>
  <si>
    <t>チェック日　： 令和　　年 　　月　 　日</t>
  </si>
  <si>
    <t>最後のチェック項目（「個人情報についての取り扱い」及び「大会への出場条件」）の確認をしていますか。</t>
  </si>
  <si>
    <t>（様式3-5）</t>
  </si>
  <si>
    <t>３．引率責任者、事務担当者、利用交通手段等</t>
  </si>
  <si>
    <t>希望種目名</t>
  </si>
  <si>
    <t>★１種目のみの出場となります。</t>
  </si>
  <si>
    <t>★１種目のみの出場となります。</t>
  </si>
  <si>
    <t>２．記録会参加人数</t>
  </si>
  <si>
    <t>令和５年度えひめパラスポ記録会</t>
  </si>
  <si>
    <t>満　　　歳　（令和5年4月1日現在）</t>
  </si>
  <si>
    <t>０ なし　　１ 肢体　　２ 視覚　　３ 聴覚･平衡、音声･言語･そしゃく機能　　４ 知的　　５ 内部　　６ 精神　　７ その他（　　）</t>
  </si>
  <si>
    <t>【個人情報についての取り扱い】　
　記録会当日は、競技会場にテレビ、新聞等報道機関が来場することが予想され、選手の氏名・写真・映像が報道されることがあります。また、競技プログラムや普及啓発用のホームページ等に障害区分（重複障がい含む。）、年齢区分、氏名、所属名、競技中の写真及び競技記録等を掲載しますので、あらかじめ御了承のうえ、お申込みください。
【記録会への出場条件】
出場できる選手は、実施要綱「出場資格及び条件」に記載するすべての条件を満たすものとします。</t>
  </si>
  <si>
    <r>
      <t>大正・昭和・平成　</t>
    </r>
    <r>
      <rPr>
        <sz val="10"/>
        <color indexed="10"/>
        <rFont val="HGSｺﾞｼｯｸM"/>
        <family val="3"/>
      </rPr>
      <t xml:space="preserve"> ９</t>
    </r>
    <r>
      <rPr>
        <sz val="10"/>
        <rFont val="HGSｺﾞｼｯｸM"/>
        <family val="3"/>
      </rPr>
      <t>　年　</t>
    </r>
    <r>
      <rPr>
        <sz val="10"/>
        <color indexed="10"/>
        <rFont val="HGSｺﾞｼｯｸM"/>
        <family val="3"/>
      </rPr>
      <t xml:space="preserve"> ７</t>
    </r>
    <r>
      <rPr>
        <sz val="10"/>
        <rFont val="HGSｺﾞｼｯｸM"/>
        <family val="3"/>
      </rPr>
      <t xml:space="preserve">   月　</t>
    </r>
    <r>
      <rPr>
        <sz val="10"/>
        <color indexed="10"/>
        <rFont val="HGSｺﾞｼｯｸM"/>
        <family val="3"/>
      </rPr>
      <t>15</t>
    </r>
    <r>
      <rPr>
        <sz val="10"/>
        <rFont val="HGSｺﾞｼｯｸM"/>
        <family val="3"/>
      </rPr>
      <t xml:space="preserve">   日</t>
    </r>
  </si>
  <si>
    <r>
      <t>満　</t>
    </r>
    <r>
      <rPr>
        <sz val="10"/>
        <color indexed="10"/>
        <rFont val="HGSｺﾞｼｯｸM"/>
        <family val="3"/>
      </rPr>
      <t>25</t>
    </r>
    <r>
      <rPr>
        <sz val="10"/>
        <rFont val="HGSｺﾞｼｯｸM"/>
        <family val="3"/>
      </rPr>
      <t>　歳　（令和5年4月1日現在）</t>
    </r>
  </si>
  <si>
    <t>車いす操作が困難であるため</t>
  </si>
  <si>
    <t>・14・15・16・17・19・22)で、入退水時に</t>
  </si>
  <si>
    <t>・19・22）で、スタート時に</t>
  </si>
  <si>
    <r>
      <t>　　　　　   １ 肢体　　２ 視覚　　３ 聴覚･平衡、音声･言語･そしゃく機能　　４ 知的　　</t>
    </r>
    <r>
      <rPr>
        <strike/>
        <sz val="10"/>
        <rFont val="HGSｺﾞｼｯｸM"/>
        <family val="3"/>
      </rPr>
      <t>５ 内部</t>
    </r>
    <r>
      <rPr>
        <sz val="10"/>
        <rFont val="HGSｺﾞｼｯｸM"/>
        <family val="3"/>
      </rPr>
      <t>　　</t>
    </r>
    <r>
      <rPr>
        <strike/>
        <sz val="10"/>
        <rFont val="HGSｺﾞｼｯｸM"/>
        <family val="3"/>
      </rPr>
      <t>６ 精神</t>
    </r>
  </si>
  <si>
    <t xml:space="preserve"> 　　　　　  １ 肢体　　２ 視覚　　３ 聴覚･平衡、音声･言語･そしゃく機能　　４ 知的　　５ 内部　　６ 精神</t>
  </si>
  <si>
    <t>令和５年度えひめパラスポ記録会参加申込書（水泳：総括表）</t>
  </si>
  <si>
    <t>令和５年度えひめパラスポ記録会参加一覧表　（水泳用（身体障がい））</t>
  </si>
  <si>
    <t>令和５年度えひめパラスポ記録会参加一覧表 　（水泳用（知的障がい））</t>
  </si>
  <si>
    <t>令和５年度えひめパラスポ記録会（水泳競技）
申し込みチェック表</t>
  </si>
  <si>
    <t>令和５年度えひめパラスポ記録会（水泳競技）　レース順</t>
  </si>
  <si>
    <t>記録会当日の引率責任者</t>
  </si>
  <si>
    <t>ア　１の「選手団名」の欄は、施設、事業所、学校が所在する市町名を記入してください。
イ　今年度の記録会は、有観客とし、２の「引率者」の制限は行いません。
ウ　３の「記録会当日の引率責任者」の欄は、記録会当日に引率する者の中の責任者について記入し、「当日連絡先」の欄は緊急時の連絡のため、確実に連絡の取れる番号を記入してください。
エ　３の「事務担当者」の欄は、申込に関する問合せに対応できる担当者について記入してください。
※ウ、エについて担当者が変更する場合は主催者に連絡してください。
オ　３の「駐車台数」について、競技会場付近への駐車を希望する場合は、「うち競技会場付近への駐車希望台数」の欄に車両の台数、当該車両に乗車する車いす使用者及び肢体不自由者
　　の数を記載するとともに、「備考」の欄に希望する理由を記入してください。
　　身体障がい者用駐車場のスペースには限りがあるため、やむを得ない場合に限り駐車を許可することとしております。
　　希望する台数全てを許可できない場合があることをあらかじめ御了承ください。
カ　参加申込後に申込内容を変更する場合、又は参加を取り消す場合には、文書によりその旨を申し出るととも、必要な書類を提出してください。</t>
  </si>
  <si>
    <t>⑭希望する種目・自己記録をご記入ください。（例　1分38秒58）</t>
  </si>
  <si>
    <t>⑭希望する種目・自己記録をご記入ください。（例　1分38秒58）</t>
  </si>
  <si>
    <t>1分38秒58</t>
  </si>
  <si>
    <t>５０ｍ平泳ぎ</t>
  </si>
  <si>
    <t>発出</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</si>
</sst>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_);[Red]\(0\)"/>
    <numFmt numFmtId="181" formatCode="0;&quot;△ &quot;0"/>
    <numFmt numFmtId="182" formatCode="[&lt;=999]000;000\-0000"/>
    <numFmt numFmtId="183" formatCode="0&quot;級&quot;_ "/>
    <numFmt numFmtId="184" formatCode="0&quot;部&quot;_ "/>
    <numFmt numFmtId="185" formatCode="[$-411]ge\.m\.d;@"/>
    <numFmt numFmtId="186" formatCode="[$-411]ge\.m\.d&quot;現&quot;&quot;在&quot;"/>
    <numFmt numFmtId="187" formatCode="[$-411]\(ge\.m\.d&quot;現&quot;&quot;在&quot;\)"/>
    <numFmt numFmtId="188" formatCode="&quot;第&quot;0&quot;希&quot;&quot;望&quot;&quot;種&quot;&quot;目&quot;\ "/>
    <numFmt numFmtId="189" formatCode="[$€-2]\ #,##0.00_);[Red]\([$€-2]\ #,##0.00\)"/>
    <numFmt numFmtId="190" formatCode="0.0&quot;cm&quot;_ "/>
    <numFmt numFmtId="191" formatCode="[$]ggge&quot;年&quot;m&quot;月&quot;d&quot;日&quot;;@"/>
    <numFmt numFmtId="192" formatCode="[$-411]gge&quot;年&quot;m&quot;月&quot;d&quot;日&quot;;@"/>
    <numFmt numFmtId="193" formatCode="[$]gge&quot;年&quot;m&quot;月&quot;d&quot;日&quot;;@"/>
  </numFmts>
  <fonts count="103">
    <font>
      <sz val="12"/>
      <name val="Osaka"/>
      <family val="3"/>
    </font>
    <font>
      <b/>
      <sz val="12"/>
      <name val="Osaka"/>
      <family val="3"/>
    </font>
    <font>
      <i/>
      <sz val="12"/>
      <name val="Osaka"/>
      <family val="3"/>
    </font>
    <font>
      <b/>
      <i/>
      <sz val="12"/>
      <name val="Osaka"/>
      <family val="3"/>
    </font>
    <font>
      <u val="single"/>
      <sz val="11"/>
      <color indexed="12"/>
      <name val="ＭＳ Ｐゴシック"/>
      <family val="3"/>
    </font>
    <font>
      <sz val="11"/>
      <name val="ＭＳ Ｐゴシック"/>
      <family val="3"/>
    </font>
    <font>
      <u val="single"/>
      <sz val="11"/>
      <color indexed="36"/>
      <name val="ＭＳ Ｐゴシック"/>
      <family val="3"/>
    </font>
    <font>
      <sz val="12"/>
      <name val="ＭＳ Ｐゴシック"/>
      <family val="3"/>
    </font>
    <font>
      <sz val="16"/>
      <name val="ＭＳ Ｐゴシック"/>
      <family val="3"/>
    </font>
    <font>
      <sz val="6"/>
      <name val="ＭＳ Ｐゴシック"/>
      <family val="3"/>
    </font>
    <font>
      <sz val="9"/>
      <name val="ＭＳ Ｐゴシック"/>
      <family val="3"/>
    </font>
    <font>
      <sz val="14"/>
      <name val="ＭＳ Ｐゴシック"/>
      <family val="3"/>
    </font>
    <font>
      <sz val="10"/>
      <name val="ＭＳ Ｐゴシック"/>
      <family val="3"/>
    </font>
    <font>
      <b/>
      <sz val="11"/>
      <name val="ＭＳ Ｐゴシック"/>
      <family val="3"/>
    </font>
    <font>
      <sz val="6"/>
      <name val="Osaka"/>
      <family val="3"/>
    </font>
    <font>
      <sz val="11"/>
      <name val="HGP創英角ﾎﾟｯﾌﾟ体"/>
      <family val="3"/>
    </font>
    <font>
      <sz val="14"/>
      <color indexed="13"/>
      <name val="HGS創英角ﾎﾟｯﾌﾟ体"/>
      <family val="3"/>
    </font>
    <font>
      <u val="single"/>
      <sz val="11"/>
      <name val="ＭＳ Ｐゴシック"/>
      <family val="3"/>
    </font>
    <font>
      <sz val="8"/>
      <name val="ＭＳ Ｐゴシック"/>
      <family val="3"/>
    </font>
    <font>
      <sz val="11"/>
      <name val="Osaka"/>
      <family val="3"/>
    </font>
    <font>
      <sz val="11"/>
      <name val="HGSｺﾞｼｯｸM"/>
      <family val="3"/>
    </font>
    <font>
      <sz val="6"/>
      <name val="ＭＳ 明朝"/>
      <family val="1"/>
    </font>
    <font>
      <b/>
      <sz val="14"/>
      <name val="HGSｺﾞｼｯｸM"/>
      <family val="3"/>
    </font>
    <font>
      <b/>
      <sz val="11"/>
      <name val="HGSｺﾞｼｯｸM"/>
      <family val="3"/>
    </font>
    <font>
      <sz val="14"/>
      <color indexed="9"/>
      <name val="HGPｺﾞｼｯｸE"/>
      <family val="3"/>
    </font>
    <font>
      <b/>
      <sz val="12"/>
      <name val="HGSｺﾞｼｯｸM"/>
      <family val="3"/>
    </font>
    <font>
      <b/>
      <sz val="16"/>
      <name val="HGSｺﾞｼｯｸM"/>
      <family val="3"/>
    </font>
    <font>
      <b/>
      <sz val="16"/>
      <name val="ＭＳ Ｐゴシック"/>
      <family val="3"/>
    </font>
    <font>
      <b/>
      <sz val="10"/>
      <name val="ＭＳ Ｐゴシック"/>
      <family val="3"/>
    </font>
    <font>
      <b/>
      <sz val="10"/>
      <name val="HGSｺﾞｼｯｸM"/>
      <family val="3"/>
    </font>
    <font>
      <b/>
      <sz val="10"/>
      <color indexed="10"/>
      <name val="HGSｺﾞｼｯｸM"/>
      <family val="3"/>
    </font>
    <font>
      <b/>
      <sz val="9"/>
      <name val="HGSｺﾞｼｯｸM"/>
      <family val="3"/>
    </font>
    <font>
      <sz val="10"/>
      <name val="HGSｺﾞｼｯｸM"/>
      <family val="3"/>
    </font>
    <font>
      <b/>
      <sz val="12"/>
      <color indexed="10"/>
      <name val="HGSｺﾞｼｯｸM"/>
      <family val="3"/>
    </font>
    <font>
      <sz val="9"/>
      <name val="HGSｺﾞｼｯｸM"/>
      <family val="3"/>
    </font>
    <font>
      <sz val="9"/>
      <color indexed="10"/>
      <name val="HGSｺﾞｼｯｸM"/>
      <family val="3"/>
    </font>
    <font>
      <b/>
      <sz val="14"/>
      <color indexed="10"/>
      <name val="HGSｺﾞｼｯｸM"/>
      <family val="3"/>
    </font>
    <font>
      <b/>
      <sz val="8"/>
      <name val="HGSｺﾞｼｯｸM"/>
      <family val="3"/>
    </font>
    <font>
      <strike/>
      <sz val="10"/>
      <name val="HGSｺﾞｼｯｸM"/>
      <family val="3"/>
    </font>
    <font>
      <sz val="8"/>
      <name val="HGSｺﾞｼｯｸM"/>
      <family val="3"/>
    </font>
    <font>
      <sz val="6"/>
      <name val="HGSｺﾞｼｯｸM"/>
      <family val="3"/>
    </font>
    <font>
      <b/>
      <u val="single"/>
      <sz val="9"/>
      <name val="HGSｺﾞｼｯｸM"/>
      <family val="3"/>
    </font>
    <font>
      <u val="single"/>
      <sz val="10"/>
      <name val="HGSｺﾞｼｯｸM"/>
      <family val="3"/>
    </font>
    <font>
      <b/>
      <u val="single"/>
      <sz val="10"/>
      <name val="HGSｺﾞｼｯｸM"/>
      <family val="3"/>
    </font>
    <font>
      <b/>
      <sz val="6"/>
      <name val="HGSｺﾞｼｯｸM"/>
      <family val="3"/>
    </font>
    <font>
      <sz val="14"/>
      <name val="Osaka"/>
      <family val="3"/>
    </font>
    <font>
      <u val="single"/>
      <sz val="14"/>
      <color indexed="8"/>
      <name val="ＭＳ Ｐゴシック"/>
      <family val="3"/>
    </font>
    <font>
      <b/>
      <u val="single"/>
      <sz val="14"/>
      <color indexed="8"/>
      <name val="ＭＳ Ｐゴシック"/>
      <family val="3"/>
    </font>
    <font>
      <sz val="10.5"/>
      <name val="メイリオ"/>
      <family val="3"/>
    </font>
    <font>
      <sz val="12"/>
      <name val="メイリオ"/>
      <family val="3"/>
    </font>
    <font>
      <sz val="14"/>
      <name val="メイリオ"/>
      <family val="3"/>
    </font>
    <font>
      <b/>
      <sz val="26"/>
      <name val="ＭＳ Ｐゴシック"/>
      <family val="3"/>
    </font>
    <font>
      <sz val="10"/>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SｺﾞｼｯｸM"/>
      <family val="3"/>
    </font>
    <font>
      <b/>
      <sz val="10"/>
      <color indexed="10"/>
      <name val="ＭＳ Ｐゴシック"/>
      <family val="3"/>
    </font>
    <font>
      <strike/>
      <sz val="14"/>
      <color indexed="10"/>
      <name val="Osaka"/>
      <family val="3"/>
    </font>
    <font>
      <sz val="9"/>
      <name val="Meiryo UI"/>
      <family val="3"/>
    </font>
    <font>
      <b/>
      <sz val="12"/>
      <color indexed="8"/>
      <name val="HGSｺﾞｼｯｸM"/>
      <family val="3"/>
    </font>
    <font>
      <sz val="6"/>
      <color indexed="8"/>
      <name val="ＭＳ Ｐゴシック"/>
      <family val="3"/>
    </font>
    <font>
      <sz val="6"/>
      <color indexed="8"/>
      <name val="Calibri"/>
      <family val="2"/>
    </font>
    <font>
      <sz val="10"/>
      <color indexed="10"/>
      <name val="Calibri"/>
      <family val="2"/>
    </font>
    <font>
      <sz val="20"/>
      <color indexed="8"/>
      <name val="HGS創英角ﾎﾟｯﾌﾟ体"/>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sz val="11"/>
      <name val="Calibri"/>
      <family val="3"/>
    </font>
    <font>
      <sz val="11"/>
      <color rgb="FFFF0000"/>
      <name val="HGSｺﾞｼｯｸM"/>
      <family val="3"/>
    </font>
    <font>
      <b/>
      <sz val="12"/>
      <color rgb="FFFF0000"/>
      <name val="HGSｺﾞｼｯｸM"/>
      <family val="3"/>
    </font>
    <font>
      <b/>
      <sz val="10"/>
      <color rgb="FFFF0000"/>
      <name val="ＭＳ Ｐゴシック"/>
      <family val="3"/>
    </font>
    <font>
      <strike/>
      <sz val="14"/>
      <color rgb="FFFF0000"/>
      <name val="Osaka"/>
      <family val="3"/>
    </font>
    <font>
      <b/>
      <sz val="8"/>
      <name val="Osaka"/>
      <family val="2"/>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solid">
        <fgColor indexed="8"/>
        <bgColor indexed="64"/>
      </patternFill>
    </fill>
    <fill>
      <patternFill patternType="solid">
        <fgColor theme="0" tint="-0.1496499925851822"/>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medium"/>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style="dashed"/>
      <right>
        <color indexed="63"/>
      </right>
      <top style="thin"/>
      <bottom style="thin"/>
    </border>
    <border>
      <left>
        <color indexed="63"/>
      </left>
      <right style="dashed"/>
      <top style="thin"/>
      <bottom style="thin"/>
    </border>
    <border>
      <left>
        <color indexed="63"/>
      </left>
      <right style="medium"/>
      <top style="thin"/>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thin"/>
    </border>
    <border>
      <left style="medium"/>
      <right>
        <color indexed="63"/>
      </right>
      <top>
        <color indexed="63"/>
      </top>
      <bottom>
        <color indexed="63"/>
      </bottom>
    </border>
    <border>
      <left style="thin"/>
      <right>
        <color indexed="63"/>
      </right>
      <top>
        <color indexed="63"/>
      </top>
      <bottom style="thin"/>
    </border>
    <border>
      <left style="thin"/>
      <right style="thin"/>
      <top>
        <color indexed="63"/>
      </top>
      <bottom style="medium"/>
    </border>
    <border>
      <left style="thin"/>
      <right style="thin"/>
      <top style="thin"/>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ashed"/>
    </border>
    <border>
      <left style="thin"/>
      <right>
        <color indexed="63"/>
      </right>
      <top style="medium"/>
      <bottom style="thin"/>
    </border>
    <border>
      <left>
        <color indexed="63"/>
      </left>
      <right style="medium"/>
      <top style="medium"/>
      <bottom>
        <color indexed="63"/>
      </bottom>
    </border>
    <border>
      <left style="medium"/>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style="medium"/>
      <top>
        <color indexed="63"/>
      </top>
      <bottom style="medium"/>
    </border>
    <border>
      <left>
        <color indexed="63"/>
      </left>
      <right>
        <color indexed="63"/>
      </right>
      <top style="dashed"/>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color indexed="63"/>
      </top>
      <bottom style="thin"/>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color indexed="63"/>
      </top>
      <bottom style="thin"/>
    </border>
    <border>
      <left style="thin"/>
      <right style="medium"/>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thin"/>
      <bottom style="medium"/>
    </border>
    <border>
      <left style="thin"/>
      <right style="double"/>
      <top style="thin"/>
      <bottom style="thin"/>
    </border>
    <border>
      <left style="double"/>
      <right>
        <color indexed="63"/>
      </right>
      <top style="thin"/>
      <bottom>
        <color indexed="63"/>
      </bottom>
    </border>
    <border>
      <left style="double"/>
      <right>
        <color indexed="63"/>
      </right>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hair"/>
      <right style="thin"/>
      <top style="thin"/>
      <bottom style="thin"/>
    </border>
    <border>
      <left>
        <color indexed="63"/>
      </left>
      <right>
        <color indexed="63"/>
      </right>
      <top>
        <color indexed="63"/>
      </top>
      <bottom style="hair"/>
    </border>
    <border>
      <left>
        <color indexed="63"/>
      </left>
      <right style="thin"/>
      <top>
        <color indexed="63"/>
      </top>
      <bottom style="hair"/>
    </border>
    <border>
      <left style="hair"/>
      <right style="hair"/>
      <top style="thin"/>
      <bottom style="thin"/>
    </border>
    <border>
      <left style="thin"/>
      <right style="hair"/>
      <top style="thin"/>
      <bottom style="thin"/>
    </border>
    <border>
      <left style="thin"/>
      <right style="thin"/>
      <top style="hair"/>
      <bottom>
        <color indexed="63"/>
      </bottom>
    </border>
    <border>
      <left style="thin"/>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5" fillId="0" borderId="0">
      <alignment vertical="center"/>
      <protection/>
    </xf>
    <xf numFmtId="0" fontId="5" fillId="0" borderId="0">
      <alignment vertical="center" readingOrder="1"/>
      <protection/>
    </xf>
    <xf numFmtId="0" fontId="5" fillId="0" borderId="0">
      <alignment/>
      <protection/>
    </xf>
    <xf numFmtId="0" fontId="5" fillId="0" borderId="0">
      <alignment/>
      <protection/>
    </xf>
    <xf numFmtId="0" fontId="6" fillId="0" borderId="0" applyNumberFormat="0" applyFill="0" applyBorder="0" applyAlignment="0" applyProtection="0"/>
    <xf numFmtId="0" fontId="95" fillId="32" borderId="0" applyNumberFormat="0" applyBorder="0" applyAlignment="0" applyProtection="0"/>
  </cellStyleXfs>
  <cellXfs count="685">
    <xf numFmtId="0" fontId="0" fillId="0" borderId="0" xfId="0" applyAlignment="1">
      <alignment/>
    </xf>
    <xf numFmtId="176" fontId="5" fillId="0" borderId="0" xfId="63" applyNumberFormat="1" applyFont="1" applyFill="1" applyBorder="1" applyAlignment="1" applyProtection="1">
      <alignment/>
      <protection/>
    </xf>
    <xf numFmtId="176" fontId="5" fillId="0" borderId="0" xfId="63" applyNumberFormat="1" applyFont="1" applyFill="1" applyBorder="1" applyAlignment="1" applyProtection="1">
      <alignment vertical="center"/>
      <protection/>
    </xf>
    <xf numFmtId="0" fontId="13" fillId="0" borderId="0" xfId="64" applyFont="1" applyFill="1" applyAlignment="1" applyProtection="1">
      <alignment vertical="center"/>
      <protection/>
    </xf>
    <xf numFmtId="0" fontId="5" fillId="0" borderId="0" xfId="64" applyFont="1" applyFill="1" applyAlignment="1" applyProtection="1">
      <alignment vertical="center"/>
      <protection/>
    </xf>
    <xf numFmtId="0" fontId="5" fillId="0" borderId="10" xfId="64" applyFont="1" applyFill="1" applyBorder="1" applyAlignment="1" applyProtection="1">
      <alignment horizontal="center" vertical="center"/>
      <protection/>
    </xf>
    <xf numFmtId="0" fontId="5" fillId="0" borderId="0" xfId="64" applyFont="1" applyFill="1" applyBorder="1" applyAlignment="1" applyProtection="1">
      <alignment horizontal="center" vertical="center"/>
      <protection/>
    </xf>
    <xf numFmtId="0" fontId="5" fillId="0" borderId="0" xfId="64" applyFont="1" applyFill="1" applyBorder="1" applyAlignment="1" applyProtection="1">
      <alignment horizontal="left" vertical="center"/>
      <protection locked="0"/>
    </xf>
    <xf numFmtId="0" fontId="5" fillId="0" borderId="0" xfId="64" applyFont="1" applyFill="1" applyBorder="1" applyAlignment="1" applyProtection="1">
      <alignment vertical="center"/>
      <protection locked="0"/>
    </xf>
    <xf numFmtId="0" fontId="5" fillId="0" borderId="0" xfId="64" applyFont="1" applyFill="1" applyBorder="1" applyAlignment="1" applyProtection="1">
      <alignment vertical="center"/>
      <protection/>
    </xf>
    <xf numFmtId="0" fontId="5" fillId="0" borderId="11" xfId="64" applyFont="1" applyFill="1" applyBorder="1" applyAlignment="1" applyProtection="1">
      <alignment horizontal="center" vertical="center"/>
      <protection/>
    </xf>
    <xf numFmtId="0" fontId="7" fillId="0" borderId="0" xfId="63" applyNumberFormat="1" applyFont="1" applyFill="1" applyBorder="1" applyAlignment="1" applyProtection="1">
      <alignment/>
      <protection/>
    </xf>
    <xf numFmtId="0" fontId="5" fillId="0" borderId="10" xfId="63" applyNumberFormat="1" applyFont="1" applyFill="1" applyBorder="1" applyAlignment="1" applyProtection="1">
      <alignment horizontal="center" vertical="center" shrinkToFit="1"/>
      <protection locked="0"/>
    </xf>
    <xf numFmtId="180" fontId="5" fillId="0" borderId="10" xfId="63" applyNumberFormat="1" applyFont="1" applyFill="1" applyBorder="1" applyAlignment="1" applyProtection="1">
      <alignment horizontal="center" vertical="center" shrinkToFit="1"/>
      <protection/>
    </xf>
    <xf numFmtId="176" fontId="5" fillId="0" borderId="12" xfId="63" applyNumberFormat="1" applyFont="1" applyFill="1" applyBorder="1" applyAlignment="1" applyProtection="1">
      <alignment horizontal="center" vertical="center" shrinkToFit="1"/>
      <protection/>
    </xf>
    <xf numFmtId="49" fontId="5" fillId="0" borderId="0" xfId="63" applyNumberFormat="1" applyFont="1" applyFill="1" applyAlignment="1" applyProtection="1">
      <alignment horizontal="left" vertical="center" shrinkToFit="1"/>
      <protection locked="0"/>
    </xf>
    <xf numFmtId="0" fontId="7" fillId="0" borderId="0" xfId="63" applyNumberFormat="1" applyFont="1" applyFill="1" applyAlignment="1" applyProtection="1">
      <alignment/>
      <protection locked="0"/>
    </xf>
    <xf numFmtId="180" fontId="5" fillId="0" borderId="0" xfId="63" applyNumberFormat="1" applyFont="1" applyFill="1" applyBorder="1" applyAlignment="1" applyProtection="1">
      <alignment/>
      <protection/>
    </xf>
    <xf numFmtId="49" fontId="5" fillId="0" borderId="0" xfId="63" applyNumberFormat="1" applyFont="1" applyFill="1" applyBorder="1" applyAlignment="1" applyProtection="1">
      <alignment/>
      <protection/>
    </xf>
    <xf numFmtId="176" fontId="5" fillId="0" borderId="0" xfId="63" applyNumberFormat="1" applyFont="1" applyFill="1" applyBorder="1" applyAlignment="1" applyProtection="1">
      <alignment horizontal="center"/>
      <protection/>
    </xf>
    <xf numFmtId="0" fontId="5" fillId="0" borderId="0" xfId="63" applyNumberFormat="1" applyFont="1" applyFill="1" applyBorder="1" applyAlignment="1" applyProtection="1">
      <alignment horizontal="right"/>
      <protection/>
    </xf>
    <xf numFmtId="49" fontId="5" fillId="0" borderId="0" xfId="63" applyNumberFormat="1" applyFont="1" applyFill="1" applyAlignment="1" applyProtection="1">
      <alignment/>
      <protection/>
    </xf>
    <xf numFmtId="49" fontId="5" fillId="0" borderId="13" xfId="63" applyNumberFormat="1" applyFont="1" applyFill="1" applyBorder="1" applyAlignment="1" applyProtection="1">
      <alignment horizontal="center"/>
      <protection locked="0"/>
    </xf>
    <xf numFmtId="49" fontId="5" fillId="0" borderId="13" xfId="63" applyNumberFormat="1" applyFont="1" applyFill="1" applyBorder="1" applyAlignment="1" applyProtection="1">
      <alignment/>
      <protection/>
    </xf>
    <xf numFmtId="0" fontId="5" fillId="0" borderId="0" xfId="63" applyNumberFormat="1" applyFont="1" applyFill="1" applyAlignment="1" applyProtection="1">
      <alignment vertical="center"/>
      <protection/>
    </xf>
    <xf numFmtId="176" fontId="5" fillId="0" borderId="0" xfId="63" applyNumberFormat="1" applyFont="1" applyFill="1" applyAlignment="1" applyProtection="1">
      <alignment horizontal="center"/>
      <protection locked="0"/>
    </xf>
    <xf numFmtId="180" fontId="5" fillId="0" borderId="0" xfId="63" applyNumberFormat="1" applyFont="1" applyFill="1" applyAlignment="1" applyProtection="1">
      <alignment/>
      <protection locked="0"/>
    </xf>
    <xf numFmtId="49" fontId="5" fillId="0" borderId="0" xfId="63" applyNumberFormat="1" applyFont="1" applyFill="1" applyAlignment="1" applyProtection="1">
      <alignment/>
      <protection locked="0"/>
    </xf>
    <xf numFmtId="176" fontId="5" fillId="0" borderId="0" xfId="63" applyNumberFormat="1" applyFont="1" applyFill="1" applyAlignment="1" applyProtection="1">
      <alignment/>
      <protection locked="0"/>
    </xf>
    <xf numFmtId="49" fontId="5" fillId="0" borderId="0" xfId="63" applyNumberFormat="1" applyFont="1" applyFill="1" applyBorder="1" applyAlignment="1" applyProtection="1">
      <alignment/>
      <protection locked="0"/>
    </xf>
    <xf numFmtId="0" fontId="12" fillId="0" borderId="0" xfId="64" applyFont="1" applyFill="1" applyAlignment="1" applyProtection="1">
      <alignment horizontal="left" vertical="center"/>
      <protection/>
    </xf>
    <xf numFmtId="0" fontId="11" fillId="0" borderId="14" xfId="64" applyFont="1" applyFill="1" applyBorder="1" applyAlignment="1" applyProtection="1">
      <alignment vertical="center" shrinkToFit="1"/>
      <protection/>
    </xf>
    <xf numFmtId="0" fontId="11" fillId="0" borderId="14" xfId="64" applyFont="1" applyFill="1" applyBorder="1" applyAlignment="1" applyProtection="1">
      <alignment vertical="center"/>
      <protection/>
    </xf>
    <xf numFmtId="0" fontId="12" fillId="0" borderId="0" xfId="64" applyFont="1" applyFill="1" applyAlignment="1" applyProtection="1">
      <alignment vertical="center"/>
      <protection/>
    </xf>
    <xf numFmtId="49" fontId="5" fillId="33" borderId="10" xfId="63" applyNumberFormat="1" applyFont="1" applyFill="1" applyBorder="1" applyAlignment="1" applyProtection="1">
      <alignment horizontal="center" vertical="center" shrinkToFit="1"/>
      <protection locked="0"/>
    </xf>
    <xf numFmtId="176" fontId="5" fillId="33" borderId="10" xfId="63" applyNumberFormat="1" applyFont="1" applyFill="1" applyBorder="1" applyAlignment="1" applyProtection="1">
      <alignment horizontal="center" vertical="center" shrinkToFit="1"/>
      <protection locked="0"/>
    </xf>
    <xf numFmtId="0" fontId="5" fillId="0" borderId="0" xfId="64" applyFont="1" applyFill="1" applyBorder="1" applyAlignment="1" applyProtection="1">
      <alignment horizontal="center" vertical="center" shrinkToFit="1"/>
      <protection/>
    </xf>
    <xf numFmtId="0" fontId="0" fillId="0" borderId="15" xfId="0" applyFont="1" applyBorder="1" applyAlignment="1">
      <alignment vertical="center"/>
    </xf>
    <xf numFmtId="0" fontId="0" fillId="0" borderId="14" xfId="0" applyFont="1" applyBorder="1" applyAlignment="1">
      <alignment vertical="center"/>
    </xf>
    <xf numFmtId="0" fontId="5" fillId="0" borderId="16" xfId="63" applyNumberFormat="1" applyFont="1" applyFill="1" applyBorder="1" applyAlignment="1" applyProtection="1">
      <alignment horizontal="center" vertical="center" wrapText="1"/>
      <protection/>
    </xf>
    <xf numFmtId="0" fontId="16" fillId="0" borderId="0" xfId="64" applyFont="1" applyFill="1" applyAlignment="1" applyProtection="1">
      <alignment vertical="center"/>
      <protection/>
    </xf>
    <xf numFmtId="176" fontId="8" fillId="0" borderId="0" xfId="63" applyNumberFormat="1" applyFont="1" applyFill="1" applyBorder="1" applyAlignment="1" applyProtection="1">
      <alignment/>
      <protection/>
    </xf>
    <xf numFmtId="49" fontId="5" fillId="0" borderId="0" xfId="63" applyNumberFormat="1" applyFont="1" applyFill="1" applyBorder="1" applyAlignment="1" applyProtection="1">
      <alignment horizontal="center"/>
      <protection locked="0"/>
    </xf>
    <xf numFmtId="0" fontId="5" fillId="0" borderId="10" xfId="63" applyNumberFormat="1" applyFont="1" applyFill="1" applyBorder="1" applyAlignment="1" applyProtection="1">
      <alignment horizontal="center" vertical="center" wrapText="1"/>
      <protection/>
    </xf>
    <xf numFmtId="0" fontId="5" fillId="0" borderId="15" xfId="63" applyNumberFormat="1" applyFont="1" applyFill="1" applyBorder="1" applyAlignment="1" applyProtection="1">
      <alignment horizontal="center" vertical="center" wrapText="1"/>
      <protection/>
    </xf>
    <xf numFmtId="49" fontId="5" fillId="33" borderId="12" xfId="63" applyNumberFormat="1" applyFont="1" applyFill="1" applyBorder="1" applyAlignment="1" applyProtection="1">
      <alignment horizontal="center" vertical="center" shrinkToFit="1"/>
      <protection locked="0"/>
    </xf>
    <xf numFmtId="49" fontId="5" fillId="34" borderId="0" xfId="63" applyNumberFormat="1" applyFont="1" applyFill="1" applyAlignment="1" applyProtection="1">
      <alignment/>
      <protection locked="0"/>
    </xf>
    <xf numFmtId="49" fontId="5" fillId="35" borderId="10" xfId="63" applyNumberFormat="1" applyFont="1" applyFill="1" applyBorder="1" applyAlignment="1" applyProtection="1">
      <alignment horizontal="center" vertical="center" shrinkToFit="1"/>
      <protection locked="0"/>
    </xf>
    <xf numFmtId="176" fontId="5" fillId="35" borderId="10" xfId="63" applyNumberFormat="1" applyFont="1" applyFill="1" applyBorder="1" applyAlignment="1" applyProtection="1">
      <alignment horizontal="center" vertical="center" shrinkToFit="1"/>
      <protection locked="0"/>
    </xf>
    <xf numFmtId="0" fontId="14" fillId="0" borderId="0" xfId="0" applyFont="1" applyAlignment="1">
      <alignment/>
    </xf>
    <xf numFmtId="0" fontId="21" fillId="0" borderId="0" xfId="0" applyFont="1" applyAlignment="1">
      <alignment horizontal="justify" vertical="center"/>
    </xf>
    <xf numFmtId="0" fontId="14" fillId="0" borderId="0" xfId="0" applyFont="1" applyAlignment="1">
      <alignment horizontal="right"/>
    </xf>
    <xf numFmtId="49" fontId="21" fillId="0" borderId="0" xfId="0" applyNumberFormat="1" applyFont="1" applyAlignment="1">
      <alignment horizontal="justify" vertical="center"/>
    </xf>
    <xf numFmtId="0" fontId="10" fillId="0" borderId="16" xfId="63" applyNumberFormat="1" applyFont="1" applyFill="1" applyBorder="1" applyAlignment="1" applyProtection="1">
      <alignment horizontal="center" vertical="center" wrapText="1"/>
      <protection/>
    </xf>
    <xf numFmtId="49" fontId="5" fillId="36" borderId="12" xfId="63" applyNumberFormat="1" applyFont="1" applyFill="1" applyBorder="1" applyAlignment="1" applyProtection="1">
      <alignment horizontal="center" vertical="center" shrinkToFit="1"/>
      <protection locked="0"/>
    </xf>
    <xf numFmtId="49" fontId="18" fillId="36" borderId="10" xfId="63" applyNumberFormat="1" applyFont="1" applyFill="1" applyBorder="1" applyAlignment="1" applyProtection="1">
      <alignment horizontal="left" vertical="center" wrapText="1"/>
      <protection locked="0"/>
    </xf>
    <xf numFmtId="0" fontId="5" fillId="0" borderId="0" xfId="62" applyFont="1" applyAlignment="1">
      <alignment vertical="center" readingOrder="1"/>
      <protection/>
    </xf>
    <xf numFmtId="0" fontId="5" fillId="0" borderId="0" xfId="62" applyFont="1" applyFill="1" applyAlignment="1">
      <alignment vertical="center" readingOrder="1"/>
      <protection/>
    </xf>
    <xf numFmtId="0" fontId="5" fillId="0" borderId="0" xfId="62" applyFont="1" applyBorder="1" applyAlignment="1">
      <alignment vertical="center" readingOrder="1"/>
      <protection/>
    </xf>
    <xf numFmtId="0" fontId="20" fillId="0" borderId="0" xfId="62" applyFont="1" applyAlignment="1">
      <alignment vertical="center" readingOrder="1"/>
      <protection/>
    </xf>
    <xf numFmtId="0" fontId="23" fillId="0" borderId="0" xfId="62" applyFont="1" applyAlignment="1">
      <alignment vertical="center" readingOrder="1"/>
      <protection/>
    </xf>
    <xf numFmtId="0" fontId="20" fillId="0" borderId="0" xfId="62" applyFont="1" applyFill="1" applyAlignment="1">
      <alignment vertical="center" readingOrder="1"/>
      <protection/>
    </xf>
    <xf numFmtId="0" fontId="22" fillId="0" borderId="0" xfId="62" applyFont="1" applyFill="1" applyAlignment="1">
      <alignment vertical="center" wrapText="1"/>
      <protection/>
    </xf>
    <xf numFmtId="0" fontId="25" fillId="0" borderId="0" xfId="62" applyFont="1" applyFill="1" applyAlignment="1">
      <alignment vertical="center"/>
      <protection/>
    </xf>
    <xf numFmtId="0" fontId="26" fillId="0" borderId="0" xfId="62" applyFont="1" applyAlignment="1">
      <alignment vertical="center" readingOrder="1"/>
      <protection/>
    </xf>
    <xf numFmtId="0" fontId="26" fillId="0" borderId="0" xfId="62" applyFont="1" applyFill="1" applyAlignment="1">
      <alignment vertical="center"/>
      <protection/>
    </xf>
    <xf numFmtId="0" fontId="27" fillId="0" borderId="0" xfId="62" applyFont="1" applyBorder="1" applyAlignment="1">
      <alignment vertical="center" readingOrder="1"/>
      <protection/>
    </xf>
    <xf numFmtId="0" fontId="27" fillId="0" borderId="0" xfId="62" applyFont="1" applyAlignment="1">
      <alignment vertical="center" readingOrder="1"/>
      <protection/>
    </xf>
    <xf numFmtId="0" fontId="28" fillId="0" borderId="17" xfId="62" applyFont="1" applyBorder="1" applyAlignment="1">
      <alignment horizontal="center" vertical="center"/>
      <protection/>
    </xf>
    <xf numFmtId="0" fontId="29" fillId="0" borderId="18" xfId="62" applyFont="1" applyBorder="1" applyAlignment="1">
      <alignment horizontal="left" vertical="center"/>
      <protection/>
    </xf>
    <xf numFmtId="0" fontId="29" fillId="0" borderId="19" xfId="62" applyFont="1" applyBorder="1" applyAlignment="1">
      <alignment vertical="center"/>
      <protection/>
    </xf>
    <xf numFmtId="0" fontId="29" fillId="0" borderId="20" xfId="62" applyFont="1" applyBorder="1" applyAlignment="1">
      <alignment vertical="center"/>
      <protection/>
    </xf>
    <xf numFmtId="0" fontId="29" fillId="0" borderId="16" xfId="62" applyFont="1" applyBorder="1" applyAlignment="1">
      <alignment vertical="center"/>
      <protection/>
    </xf>
    <xf numFmtId="0" fontId="29" fillId="0" borderId="13" xfId="62" applyFont="1" applyBorder="1" applyAlignment="1">
      <alignment vertical="center"/>
      <protection/>
    </xf>
    <xf numFmtId="0" fontId="29" fillId="0" borderId="21" xfId="62" applyFont="1" applyBorder="1" applyAlignment="1">
      <alignment vertical="center"/>
      <protection/>
    </xf>
    <xf numFmtId="0" fontId="29" fillId="0" borderId="22" xfId="62" applyFont="1" applyBorder="1" applyAlignment="1">
      <alignment vertical="center"/>
      <protection/>
    </xf>
    <xf numFmtId="0" fontId="33" fillId="0" borderId="19" xfId="62" applyFont="1" applyBorder="1" applyAlignment="1">
      <alignment vertical="center" readingOrder="1"/>
      <protection/>
    </xf>
    <xf numFmtId="0" fontId="30" fillId="0" borderId="0" xfId="62" applyFont="1" applyBorder="1" applyAlignment="1">
      <alignment vertical="center" readingOrder="1"/>
      <protection/>
    </xf>
    <xf numFmtId="0" fontId="32" fillId="0" borderId="0" xfId="62" applyFont="1" applyBorder="1" applyAlignment="1">
      <alignment vertical="center" readingOrder="1"/>
      <protection/>
    </xf>
    <xf numFmtId="0" fontId="33" fillId="0" borderId="0" xfId="62" applyFont="1" applyBorder="1" applyAlignment="1">
      <alignment vertical="center" readingOrder="1"/>
      <protection/>
    </xf>
    <xf numFmtId="0" fontId="32" fillId="0" borderId="13" xfId="62" applyFont="1" applyBorder="1" applyAlignment="1">
      <alignment vertical="center" readingOrder="1"/>
      <protection/>
    </xf>
    <xf numFmtId="0" fontId="32" fillId="0" borderId="0" xfId="62" applyFont="1" applyBorder="1" applyAlignment="1">
      <alignment vertical="center"/>
      <protection/>
    </xf>
    <xf numFmtId="0" fontId="34" fillId="0" borderId="0" xfId="62" applyFont="1" applyBorder="1" applyAlignment="1">
      <alignment horizontal="center" vertical="center"/>
      <protection/>
    </xf>
    <xf numFmtId="0" fontId="34" fillId="0" borderId="0" xfId="62" applyFont="1" applyBorder="1" applyAlignment="1">
      <alignment vertical="center" readingOrder="1"/>
      <protection/>
    </xf>
    <xf numFmtId="0" fontId="34" fillId="0" borderId="23" xfId="62" applyFont="1" applyBorder="1" applyAlignment="1">
      <alignment vertical="center" readingOrder="1"/>
      <protection/>
    </xf>
    <xf numFmtId="0" fontId="32" fillId="0" borderId="19" xfId="62" applyFont="1" applyBorder="1" applyAlignment="1">
      <alignment vertical="center" readingOrder="1"/>
      <protection/>
    </xf>
    <xf numFmtId="0" fontId="32" fillId="0" borderId="24" xfId="62" applyFont="1" applyBorder="1" applyAlignment="1">
      <alignment vertical="center" readingOrder="1"/>
      <protection/>
    </xf>
    <xf numFmtId="0" fontId="34" fillId="0" borderId="0" xfId="62" applyFont="1" applyBorder="1" applyAlignment="1">
      <alignment horizontal="left" vertical="center"/>
      <protection/>
    </xf>
    <xf numFmtId="0" fontId="34" fillId="0" borderId="14" xfId="62" applyFont="1" applyBorder="1" applyAlignment="1">
      <alignment vertical="center" readingOrder="1"/>
      <protection/>
    </xf>
    <xf numFmtId="0" fontId="32" fillId="0" borderId="25" xfId="62" applyFont="1" applyBorder="1" applyAlignment="1">
      <alignment vertical="center" readingOrder="1"/>
      <protection/>
    </xf>
    <xf numFmtId="0" fontId="32" fillId="0" borderId="13" xfId="62" applyFont="1" applyBorder="1" applyAlignment="1">
      <alignment vertical="center"/>
      <protection/>
    </xf>
    <xf numFmtId="0" fontId="34" fillId="0" borderId="13" xfId="62" applyFont="1" applyBorder="1" applyAlignment="1">
      <alignment vertical="center" readingOrder="1"/>
      <protection/>
    </xf>
    <xf numFmtId="0" fontId="34" fillId="0" borderId="21" xfId="62" applyFont="1" applyBorder="1" applyAlignment="1">
      <alignment vertical="center" readingOrder="1"/>
      <protection/>
    </xf>
    <xf numFmtId="0" fontId="32" fillId="0" borderId="10" xfId="62" applyFont="1" applyBorder="1" applyAlignment="1">
      <alignment horizontal="center" vertical="center"/>
      <protection/>
    </xf>
    <xf numFmtId="0" fontId="29" fillId="0" borderId="26" xfId="62" applyFont="1" applyBorder="1" applyAlignment="1">
      <alignment horizontal="left" vertical="center"/>
      <protection/>
    </xf>
    <xf numFmtId="0" fontId="34" fillId="0" borderId="27" xfId="62" applyFont="1" applyBorder="1" applyAlignment="1">
      <alignment vertical="center"/>
      <protection/>
    </xf>
    <xf numFmtId="0" fontId="32" fillId="0" borderId="28" xfId="62" applyFont="1" applyBorder="1" applyAlignment="1">
      <alignment vertical="center"/>
      <protection/>
    </xf>
    <xf numFmtId="0" fontId="34" fillId="0" borderId="29" xfId="62" applyFont="1" applyBorder="1" applyAlignment="1">
      <alignment vertical="center"/>
      <protection/>
    </xf>
    <xf numFmtId="0" fontId="32" fillId="0" borderId="30" xfId="62" applyFont="1" applyBorder="1" applyAlignment="1">
      <alignment vertical="center"/>
      <protection/>
    </xf>
    <xf numFmtId="0" fontId="34" fillId="0" borderId="28" xfId="62" applyFont="1" applyBorder="1" applyAlignment="1">
      <alignment vertical="center"/>
      <protection/>
    </xf>
    <xf numFmtId="0" fontId="32" fillId="0" borderId="31" xfId="62" applyFont="1" applyBorder="1" applyAlignment="1">
      <alignment vertical="center"/>
      <protection/>
    </xf>
    <xf numFmtId="0" fontId="29" fillId="0" borderId="18" xfId="62" applyFont="1" applyBorder="1" applyAlignment="1">
      <alignment horizontal="left" vertical="center" shrinkToFit="1"/>
      <protection/>
    </xf>
    <xf numFmtId="0" fontId="32" fillId="0" borderId="0" xfId="62" applyFont="1" applyFill="1" applyBorder="1" applyAlignment="1">
      <alignment horizontal="center" vertical="center" shrinkToFit="1"/>
      <protection/>
    </xf>
    <xf numFmtId="0" fontId="20" fillId="0" borderId="32" xfId="62" applyFont="1" applyBorder="1" applyAlignment="1">
      <alignment vertical="center" readingOrder="1"/>
      <protection/>
    </xf>
    <xf numFmtId="0" fontId="20" fillId="0" borderId="0" xfId="62" applyFont="1" applyBorder="1" applyAlignment="1">
      <alignment vertical="center" readingOrder="1"/>
      <protection/>
    </xf>
    <xf numFmtId="0" fontId="32" fillId="0" borderId="0" xfId="62" applyFont="1" applyFill="1" applyBorder="1" applyAlignment="1">
      <alignment vertical="center" readingOrder="1"/>
      <protection/>
    </xf>
    <xf numFmtId="0" fontId="32" fillId="0" borderId="0" xfId="62" applyFont="1" applyFill="1" applyBorder="1" applyAlignment="1">
      <alignment vertical="center"/>
      <protection/>
    </xf>
    <xf numFmtId="0" fontId="20" fillId="0" borderId="33" xfId="62" applyFont="1" applyBorder="1" applyAlignment="1">
      <alignment vertical="center" readingOrder="1"/>
      <protection/>
    </xf>
    <xf numFmtId="0" fontId="32" fillId="0" borderId="33" xfId="62" applyFont="1" applyFill="1" applyBorder="1" applyAlignment="1">
      <alignment vertical="center" readingOrder="1"/>
      <protection/>
    </xf>
    <xf numFmtId="0" fontId="23" fillId="0" borderId="0" xfId="62" applyFont="1" applyBorder="1" applyAlignment="1">
      <alignment vertical="center"/>
      <protection/>
    </xf>
    <xf numFmtId="0" fontId="23" fillId="0" borderId="0" xfId="62" applyFont="1" applyBorder="1" applyAlignment="1">
      <alignment horizontal="center" vertical="center" readingOrder="1"/>
      <protection/>
    </xf>
    <xf numFmtId="0" fontId="13" fillId="0" borderId="0" xfId="62" applyFont="1" applyBorder="1" applyAlignment="1">
      <alignment vertical="center" readingOrder="1"/>
      <protection/>
    </xf>
    <xf numFmtId="0" fontId="32" fillId="0" borderId="0" xfId="62" applyFont="1" applyBorder="1" applyAlignment="1">
      <alignment horizontal="center" vertical="center"/>
      <protection/>
    </xf>
    <xf numFmtId="0" fontId="12" fillId="0" borderId="0" xfId="62" applyFont="1" applyFill="1" applyBorder="1" applyAlignment="1">
      <alignment vertical="top" wrapText="1"/>
      <protection/>
    </xf>
    <xf numFmtId="0" fontId="40" fillId="0" borderId="28" xfId="62" applyFont="1" applyBorder="1" applyAlignment="1">
      <alignment vertical="center" readingOrder="1"/>
      <protection/>
    </xf>
    <xf numFmtId="0" fontId="39" fillId="0" borderId="28" xfId="62" applyFont="1" applyBorder="1" applyAlignment="1">
      <alignment vertical="center" readingOrder="1"/>
      <protection/>
    </xf>
    <xf numFmtId="0" fontId="32" fillId="0" borderId="28" xfId="62" applyFont="1" applyBorder="1" applyAlignment="1">
      <alignment vertical="center" readingOrder="1"/>
      <protection/>
    </xf>
    <xf numFmtId="0" fontId="32" fillId="0" borderId="12" xfId="62" applyFont="1" applyBorder="1" applyAlignment="1">
      <alignment vertical="center" readingOrder="1"/>
      <protection/>
    </xf>
    <xf numFmtId="0" fontId="12" fillId="0" borderId="0" xfId="62" applyFont="1" applyBorder="1" applyAlignment="1">
      <alignment vertical="top"/>
      <protection/>
    </xf>
    <xf numFmtId="0" fontId="34" fillId="0" borderId="22" xfId="62" applyFont="1" applyBorder="1" applyAlignment="1">
      <alignment horizontal="center" vertical="center"/>
      <protection/>
    </xf>
    <xf numFmtId="0" fontId="39" fillId="0" borderId="13" xfId="62" applyFont="1" applyBorder="1" applyAlignment="1">
      <alignment horizontal="left" vertical="center"/>
      <protection/>
    </xf>
    <xf numFmtId="0" fontId="39" fillId="0" borderId="34" xfId="62" applyFont="1" applyBorder="1" applyAlignment="1">
      <alignment horizontal="left" vertical="center"/>
      <protection/>
    </xf>
    <xf numFmtId="0" fontId="12" fillId="0" borderId="0" xfId="62" applyFont="1" applyBorder="1" applyAlignment="1">
      <alignment vertical="center" readingOrder="1"/>
      <protection/>
    </xf>
    <xf numFmtId="0" fontId="39" fillId="0" borderId="12" xfId="62" applyFont="1" applyBorder="1" applyAlignment="1">
      <alignment vertical="center" readingOrder="1"/>
      <protection/>
    </xf>
    <xf numFmtId="0" fontId="40" fillId="0" borderId="0" xfId="62" applyFont="1" applyBorder="1" applyAlignment="1">
      <alignment vertical="center" readingOrder="1"/>
      <protection/>
    </xf>
    <xf numFmtId="0" fontId="39" fillId="0" borderId="0" xfId="62" applyFont="1" applyBorder="1" applyAlignment="1">
      <alignment vertical="center" readingOrder="1"/>
      <protection/>
    </xf>
    <xf numFmtId="0" fontId="39" fillId="0" borderId="23" xfId="62" applyFont="1" applyBorder="1" applyAlignment="1">
      <alignment vertical="center" readingOrder="1"/>
      <protection/>
    </xf>
    <xf numFmtId="0" fontId="32" fillId="0" borderId="35" xfId="62" applyFont="1" applyBorder="1" applyAlignment="1">
      <alignment horizontal="center" vertical="center"/>
      <protection/>
    </xf>
    <xf numFmtId="0" fontId="40" fillId="0" borderId="13" xfId="62" applyFont="1" applyBorder="1" applyAlignment="1">
      <alignment vertical="center" readingOrder="1"/>
      <protection/>
    </xf>
    <xf numFmtId="0" fontId="39" fillId="0" borderId="13" xfId="62" applyFont="1" applyBorder="1" applyAlignment="1">
      <alignment vertical="center" readingOrder="1"/>
      <protection/>
    </xf>
    <xf numFmtId="0" fontId="39" fillId="0" borderId="21" xfId="62" applyFont="1" applyBorder="1" applyAlignment="1">
      <alignment vertical="center" readingOrder="1"/>
      <protection/>
    </xf>
    <xf numFmtId="0" fontId="34" fillId="0" borderId="23" xfId="62" applyFont="1" applyBorder="1" applyAlignment="1">
      <alignment horizontal="center" vertical="center"/>
      <protection/>
    </xf>
    <xf numFmtId="0" fontId="34" fillId="0" borderId="10" xfId="62" applyFont="1" applyBorder="1" applyAlignment="1">
      <alignment horizontal="center" vertical="center"/>
      <protection/>
    </xf>
    <xf numFmtId="0" fontId="39" fillId="0" borderId="28" xfId="62" applyFont="1" applyBorder="1" applyAlignment="1">
      <alignment horizontal="left" vertical="center"/>
      <protection/>
    </xf>
    <xf numFmtId="0" fontId="39" fillId="0" borderId="31" xfId="62" applyFont="1" applyBorder="1" applyAlignment="1">
      <alignment horizontal="left" vertical="center"/>
      <protection/>
    </xf>
    <xf numFmtId="0" fontId="32" fillId="0" borderId="35" xfId="62" applyFont="1" applyBorder="1" applyAlignment="1">
      <alignment vertical="center" readingOrder="1"/>
      <protection/>
    </xf>
    <xf numFmtId="0" fontId="40" fillId="0" borderId="36" xfId="62" applyFont="1" applyBorder="1" applyAlignment="1">
      <alignment vertical="center"/>
      <protection/>
    </xf>
    <xf numFmtId="0" fontId="39" fillId="0" borderId="13" xfId="62" applyFont="1" applyBorder="1" applyAlignment="1">
      <alignment vertical="center"/>
      <protection/>
    </xf>
    <xf numFmtId="0" fontId="39" fillId="0" borderId="21" xfId="62" applyFont="1" applyBorder="1" applyAlignment="1">
      <alignment vertical="center"/>
      <protection/>
    </xf>
    <xf numFmtId="0" fontId="39" fillId="0" borderId="25" xfId="62" applyFont="1" applyFill="1" applyBorder="1" applyAlignment="1">
      <alignment vertical="center" wrapText="1"/>
      <protection/>
    </xf>
    <xf numFmtId="0" fontId="34" fillId="0" borderId="25" xfId="62" applyFont="1" applyBorder="1" applyAlignment="1">
      <alignment vertical="center" readingOrder="1"/>
      <protection/>
    </xf>
    <xf numFmtId="0" fontId="20" fillId="0" borderId="25" xfId="62" applyFont="1" applyBorder="1" applyAlignment="1">
      <alignment vertical="center" readingOrder="1"/>
      <protection/>
    </xf>
    <xf numFmtId="0" fontId="32" fillId="0" borderId="0" xfId="62" applyFont="1" applyBorder="1" applyAlignment="1">
      <alignment horizontal="left" vertical="center" readingOrder="1"/>
      <protection/>
    </xf>
    <xf numFmtId="0" fontId="34" fillId="0" borderId="37" xfId="62" applyFont="1" applyBorder="1" applyAlignment="1">
      <alignment horizontal="center" vertical="center"/>
      <protection/>
    </xf>
    <xf numFmtId="0" fontId="34" fillId="0" borderId="38" xfId="62" applyFont="1" applyFill="1" applyBorder="1" applyAlignment="1">
      <alignment vertical="center" shrinkToFit="1"/>
      <protection/>
    </xf>
    <xf numFmtId="0" fontId="34" fillId="0" borderId="25" xfId="62" applyFont="1" applyBorder="1" applyAlignment="1">
      <alignment vertical="center" wrapText="1" readingOrder="1"/>
      <protection/>
    </xf>
    <xf numFmtId="0" fontId="20" fillId="0" borderId="39" xfId="62" applyFont="1" applyBorder="1" applyAlignment="1">
      <alignment vertical="center" readingOrder="1"/>
      <protection/>
    </xf>
    <xf numFmtId="0" fontId="20" fillId="0" borderId="35" xfId="62" applyFont="1" applyBorder="1" applyAlignment="1">
      <alignment vertical="center" readingOrder="1"/>
      <protection/>
    </xf>
    <xf numFmtId="0" fontId="34" fillId="0" borderId="25" xfId="62" applyFont="1" applyBorder="1" applyAlignment="1">
      <alignment vertical="center"/>
      <protection/>
    </xf>
    <xf numFmtId="0" fontId="32" fillId="0" borderId="35" xfId="62" applyFont="1" applyFill="1" applyBorder="1" applyAlignment="1">
      <alignment horizontal="center" vertical="center"/>
      <protection/>
    </xf>
    <xf numFmtId="0" fontId="5" fillId="0" borderId="0" xfId="62" applyFont="1" applyFill="1" applyBorder="1" applyAlignment="1">
      <alignment vertical="center" readingOrder="1"/>
      <protection/>
    </xf>
    <xf numFmtId="0" fontId="20" fillId="0" borderId="0" xfId="62" applyFont="1" applyFill="1" applyBorder="1" applyAlignment="1">
      <alignment vertical="center" readingOrder="1"/>
      <protection/>
    </xf>
    <xf numFmtId="0" fontId="32" fillId="0" borderId="35" xfId="62" applyFont="1" applyBorder="1" applyAlignment="1">
      <alignment horizontal="center" vertical="center" readingOrder="1"/>
      <protection/>
    </xf>
    <xf numFmtId="0" fontId="29" fillId="0" borderId="0" xfId="62" applyFont="1" applyBorder="1" applyAlignment="1">
      <alignment vertical="center"/>
      <protection/>
    </xf>
    <xf numFmtId="0" fontId="30" fillId="0" borderId="0" xfId="62" applyFont="1" applyBorder="1" applyAlignment="1">
      <alignment vertical="center"/>
      <protection/>
    </xf>
    <xf numFmtId="0" fontId="20" fillId="0" borderId="40" xfId="62" applyFont="1" applyBorder="1" applyAlignment="1">
      <alignment vertical="center" readingOrder="1"/>
      <protection/>
    </xf>
    <xf numFmtId="0" fontId="20" fillId="0" borderId="33" xfId="62" applyFont="1" applyFill="1" applyBorder="1" applyAlignment="1">
      <alignment vertical="center" readingOrder="1"/>
      <protection/>
    </xf>
    <xf numFmtId="0" fontId="20" fillId="0" borderId="41" xfId="62" applyFont="1" applyBorder="1" applyAlignment="1">
      <alignment vertical="center" readingOrder="1"/>
      <protection/>
    </xf>
    <xf numFmtId="0" fontId="32" fillId="0" borderId="32" xfId="62" applyFont="1" applyBorder="1" applyAlignment="1">
      <alignment horizontal="center" vertical="center"/>
      <protection/>
    </xf>
    <xf numFmtId="0" fontId="32" fillId="0" borderId="32" xfId="62" applyFont="1" applyBorder="1" applyAlignment="1">
      <alignment vertical="center"/>
      <protection/>
    </xf>
    <xf numFmtId="0" fontId="40" fillId="0" borderId="0" xfId="62" applyFont="1" applyBorder="1" applyAlignment="1">
      <alignment vertical="center" wrapText="1" readingOrder="1"/>
      <protection/>
    </xf>
    <xf numFmtId="0" fontId="40" fillId="0" borderId="0" xfId="62" applyFont="1" applyBorder="1" applyAlignment="1">
      <alignment vertical="center"/>
      <protection/>
    </xf>
    <xf numFmtId="0" fontId="39" fillId="0" borderId="0" xfId="62" applyFont="1" applyBorder="1" applyAlignment="1">
      <alignment vertical="center"/>
      <protection/>
    </xf>
    <xf numFmtId="0" fontId="34" fillId="0" borderId="0" xfId="62" applyFont="1" applyBorder="1" applyAlignment="1">
      <alignment vertical="top" wrapText="1" readingOrder="1"/>
      <protection/>
    </xf>
    <xf numFmtId="0" fontId="20" fillId="0" borderId="42" xfId="62" applyFont="1" applyBorder="1" applyAlignment="1">
      <alignment vertical="center" readingOrder="1"/>
      <protection/>
    </xf>
    <xf numFmtId="0" fontId="29" fillId="0" borderId="43" xfId="62" applyFont="1" applyBorder="1" applyAlignment="1">
      <alignment vertical="center" readingOrder="1"/>
      <protection/>
    </xf>
    <xf numFmtId="0" fontId="0" fillId="0" borderId="0" xfId="0" applyAlignment="1">
      <alignment vertical="center"/>
    </xf>
    <xf numFmtId="0" fontId="0" fillId="0" borderId="44"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41" xfId="0" applyBorder="1" applyAlignment="1">
      <alignment vertical="center"/>
    </xf>
    <xf numFmtId="0" fontId="45" fillId="0" borderId="0" xfId="0" applyFont="1" applyAlignment="1">
      <alignment vertical="center" wrapText="1"/>
    </xf>
    <xf numFmtId="0" fontId="45" fillId="0" borderId="45" xfId="0" applyFont="1" applyBorder="1" applyAlignment="1">
      <alignment vertical="center" wrapText="1"/>
    </xf>
    <xf numFmtId="0" fontId="45" fillId="0" borderId="32" xfId="0" applyFont="1" applyBorder="1" applyAlignment="1">
      <alignment horizontal="left" vertical="center" wrapText="1"/>
    </xf>
    <xf numFmtId="0" fontId="45" fillId="0" borderId="32" xfId="0" applyFont="1" applyBorder="1" applyAlignment="1">
      <alignment vertical="center" wrapText="1"/>
    </xf>
    <xf numFmtId="0" fontId="45" fillId="0" borderId="35" xfId="0" applyFont="1" applyBorder="1" applyAlignment="1">
      <alignment horizontal="left" vertical="center" wrapText="1"/>
    </xf>
    <xf numFmtId="0" fontId="45" fillId="0" borderId="0" xfId="0" applyFont="1" applyBorder="1" applyAlignment="1">
      <alignment horizontal="left" wrapText="1"/>
    </xf>
    <xf numFmtId="0" fontId="45" fillId="0" borderId="0" xfId="0" applyFont="1" applyBorder="1" applyAlignment="1">
      <alignment horizontal="left" vertical="center" wrapText="1"/>
    </xf>
    <xf numFmtId="0" fontId="45" fillId="0" borderId="33" xfId="0" applyFont="1" applyBorder="1" applyAlignment="1">
      <alignment horizontal="left" vertical="center" wrapText="1"/>
    </xf>
    <xf numFmtId="0" fontId="45" fillId="0" borderId="0" xfId="0" applyFont="1" applyBorder="1" applyAlignment="1">
      <alignment vertical="center" wrapText="1"/>
    </xf>
    <xf numFmtId="0" fontId="45" fillId="0" borderId="40" xfId="0" applyFont="1" applyBorder="1" applyAlignment="1">
      <alignment horizontal="left" vertical="center" wrapText="1"/>
    </xf>
    <xf numFmtId="0" fontId="45" fillId="0" borderId="33" xfId="0" applyFont="1" applyBorder="1" applyAlignment="1">
      <alignment vertical="center" wrapText="1"/>
    </xf>
    <xf numFmtId="0" fontId="45" fillId="0" borderId="46" xfId="0" applyFont="1" applyBorder="1" applyAlignment="1">
      <alignment vertical="center" wrapText="1"/>
    </xf>
    <xf numFmtId="0" fontId="45" fillId="0" borderId="47" xfId="0" applyFont="1" applyBorder="1" applyAlignment="1">
      <alignment vertical="center" wrapText="1"/>
    </xf>
    <xf numFmtId="0" fontId="45" fillId="0" borderId="39" xfId="0" applyFont="1" applyBorder="1" applyAlignment="1">
      <alignment vertical="center" wrapText="1"/>
    </xf>
    <xf numFmtId="0" fontId="45" fillId="0" borderId="48" xfId="0" applyFont="1" applyBorder="1" applyAlignment="1">
      <alignment vertical="center" wrapText="1"/>
    </xf>
    <xf numFmtId="0" fontId="45" fillId="0" borderId="13" xfId="0" applyFont="1" applyBorder="1" applyAlignment="1">
      <alignment horizontal="left" vertical="center" wrapText="1"/>
    </xf>
    <xf numFmtId="0" fontId="45" fillId="0" borderId="13" xfId="0" applyFont="1" applyBorder="1" applyAlignment="1">
      <alignment vertical="center" wrapText="1"/>
    </xf>
    <xf numFmtId="0" fontId="48" fillId="0" borderId="46" xfId="0" applyFont="1" applyBorder="1" applyAlignment="1">
      <alignment horizontal="center" vertical="center" wrapText="1"/>
    </xf>
    <xf numFmtId="0" fontId="49" fillId="0" borderId="49" xfId="0" applyFont="1" applyBorder="1" applyAlignment="1">
      <alignment horizontal="justify" vertical="center" wrapText="1"/>
    </xf>
    <xf numFmtId="0" fontId="50" fillId="0" borderId="0" xfId="0" applyFont="1" applyAlignment="1">
      <alignment horizontal="center" vertical="center"/>
    </xf>
    <xf numFmtId="0" fontId="48" fillId="0" borderId="0" xfId="0" applyFont="1" applyAlignment="1">
      <alignment vertical="center"/>
    </xf>
    <xf numFmtId="0" fontId="32" fillId="0" borderId="0" xfId="62" applyFont="1" applyBorder="1" applyAlignment="1">
      <alignment vertical="center" shrinkToFit="1" readingOrder="1"/>
      <protection/>
    </xf>
    <xf numFmtId="0" fontId="96" fillId="0" borderId="0" xfId="62" applyFont="1" applyBorder="1" applyAlignment="1">
      <alignment vertical="center"/>
      <protection/>
    </xf>
    <xf numFmtId="0" fontId="32" fillId="0" borderId="25" xfId="62" applyFont="1" applyBorder="1" applyAlignment="1">
      <alignment vertical="center" shrinkToFit="1" readingOrder="1"/>
      <protection/>
    </xf>
    <xf numFmtId="0" fontId="32" fillId="0" borderId="0" xfId="62" applyFont="1" applyBorder="1" applyAlignment="1">
      <alignment vertical="center" wrapText="1"/>
      <protection/>
    </xf>
    <xf numFmtId="0" fontId="32" fillId="0" borderId="50" xfId="62" applyFont="1" applyBorder="1" applyAlignment="1">
      <alignment vertical="center" readingOrder="1"/>
      <protection/>
    </xf>
    <xf numFmtId="0" fontId="34" fillId="0" borderId="40" xfId="62" applyFont="1" applyBorder="1" applyAlignment="1">
      <alignment vertical="top" wrapText="1" readingOrder="1"/>
      <protection/>
    </xf>
    <xf numFmtId="0" fontId="34" fillId="0" borderId="33" xfId="62" applyFont="1" applyBorder="1" applyAlignment="1">
      <alignment vertical="top" wrapText="1" readingOrder="1"/>
      <protection/>
    </xf>
    <xf numFmtId="0" fontId="34" fillId="0" borderId="41" xfId="62" applyFont="1" applyBorder="1" applyAlignment="1">
      <alignment vertical="top" wrapText="1" readingOrder="1"/>
      <protection/>
    </xf>
    <xf numFmtId="0" fontId="10" fillId="0" borderId="0" xfId="64" applyFont="1" applyFill="1" applyBorder="1" applyAlignment="1" applyProtection="1">
      <alignment horizontal="center" vertical="center" shrinkToFit="1"/>
      <protection/>
    </xf>
    <xf numFmtId="0" fontId="32" fillId="0" borderId="25" xfId="62" applyFont="1" applyFill="1" applyBorder="1" applyAlignment="1">
      <alignment vertical="center" readingOrder="1"/>
      <protection/>
    </xf>
    <xf numFmtId="0" fontId="23" fillId="0" borderId="25" xfId="62" applyFont="1" applyBorder="1" applyAlignment="1">
      <alignment horizontal="center" vertical="center" readingOrder="1"/>
      <protection/>
    </xf>
    <xf numFmtId="0" fontId="45" fillId="0" borderId="0" xfId="0" applyFont="1" applyBorder="1" applyAlignment="1">
      <alignment horizontal="center" vertical="center" wrapText="1"/>
    </xf>
    <xf numFmtId="0" fontId="0" fillId="0" borderId="0" xfId="0" applyBorder="1" applyAlignment="1">
      <alignment/>
    </xf>
    <xf numFmtId="0" fontId="0" fillId="0" borderId="25" xfId="0" applyBorder="1" applyAlignment="1">
      <alignment/>
    </xf>
    <xf numFmtId="0" fontId="15" fillId="0" borderId="0" xfId="64" applyFont="1" applyFill="1" applyBorder="1" applyAlignment="1" applyProtection="1">
      <alignment vertical="center"/>
      <protection/>
    </xf>
    <xf numFmtId="0" fontId="13" fillId="0" borderId="0" xfId="64" applyFont="1" applyFill="1" applyBorder="1" applyAlignment="1" applyProtection="1">
      <alignment vertical="center"/>
      <protection/>
    </xf>
    <xf numFmtId="0" fontId="5" fillId="0" borderId="25" xfId="64" applyFont="1" applyFill="1" applyBorder="1" applyAlignment="1" applyProtection="1">
      <alignment vertical="center"/>
      <protection/>
    </xf>
    <xf numFmtId="0" fontId="10" fillId="0" borderId="0" xfId="64" applyFont="1" applyFill="1" applyBorder="1" applyAlignment="1" applyProtection="1">
      <alignment vertical="center"/>
      <protection/>
    </xf>
    <xf numFmtId="0" fontId="97" fillId="0" borderId="0" xfId="0" applyFont="1" applyBorder="1" applyAlignment="1">
      <alignment/>
    </xf>
    <xf numFmtId="0" fontId="35" fillId="0" borderId="0" xfId="0" applyFont="1" applyBorder="1" applyAlignment="1">
      <alignment wrapText="1"/>
    </xf>
    <xf numFmtId="0" fontId="35" fillId="0" borderId="0" xfId="64" applyFont="1" applyFill="1" applyBorder="1" applyAlignment="1" applyProtection="1">
      <alignment vertical="center" wrapText="1"/>
      <protection/>
    </xf>
    <xf numFmtId="0" fontId="0" fillId="0" borderId="0" xfId="0" applyFont="1" applyBorder="1" applyAlignment="1">
      <alignment/>
    </xf>
    <xf numFmtId="0" fontId="7" fillId="0" borderId="0" xfId="64" applyFont="1" applyFill="1" applyBorder="1" applyAlignment="1" applyProtection="1">
      <alignment vertical="center"/>
      <protection/>
    </xf>
    <xf numFmtId="0" fontId="96" fillId="0" borderId="0" xfId="62" applyFont="1" applyBorder="1" applyAlignment="1">
      <alignment vertical="center" readingOrder="1"/>
      <protection/>
    </xf>
    <xf numFmtId="0" fontId="96" fillId="0" borderId="40" xfId="62" applyFont="1" applyBorder="1" applyAlignment="1">
      <alignment horizontal="center" vertical="center"/>
      <protection/>
    </xf>
    <xf numFmtId="0" fontId="96" fillId="0" borderId="33" xfId="62" applyFont="1" applyFill="1" applyBorder="1" applyAlignment="1">
      <alignment vertical="center" readingOrder="1"/>
      <protection/>
    </xf>
    <xf numFmtId="0" fontId="98" fillId="0" borderId="41" xfId="62" applyFont="1" applyBorder="1" applyAlignment="1">
      <alignment vertical="center" readingOrder="1"/>
      <protection/>
    </xf>
    <xf numFmtId="0" fontId="45" fillId="0" borderId="46" xfId="0" applyFont="1" applyFill="1" applyBorder="1" applyAlignment="1">
      <alignment vertical="center" wrapText="1"/>
    </xf>
    <xf numFmtId="0" fontId="45" fillId="0" borderId="0" xfId="0" applyFont="1" applyFill="1" applyBorder="1" applyAlignment="1">
      <alignment vertical="center" wrapText="1"/>
    </xf>
    <xf numFmtId="0" fontId="0" fillId="0" borderId="0" xfId="0" applyFont="1" applyFill="1" applyBorder="1" applyAlignment="1">
      <alignment vertical="center"/>
    </xf>
    <xf numFmtId="0" fontId="11" fillId="0" borderId="0" xfId="64" applyFont="1" applyFill="1" applyBorder="1" applyAlignment="1" applyProtection="1">
      <alignment vertical="center"/>
      <protection/>
    </xf>
    <xf numFmtId="0" fontId="10" fillId="0" borderId="0" xfId="64" applyFont="1" applyFill="1" applyAlignment="1" applyProtection="1">
      <alignment vertical="center"/>
      <protection/>
    </xf>
    <xf numFmtId="0" fontId="98" fillId="0" borderId="42" xfId="62" applyFont="1" applyBorder="1" applyAlignment="1">
      <alignment vertical="center" readingOrder="1"/>
      <protection/>
    </xf>
    <xf numFmtId="0" fontId="32" fillId="0" borderId="32" xfId="62" applyFont="1" applyBorder="1" applyAlignment="1">
      <alignment horizontal="left" vertical="top"/>
      <protection/>
    </xf>
    <xf numFmtId="0" fontId="32" fillId="0" borderId="33" xfId="62" applyFont="1" applyBorder="1" applyAlignment="1">
      <alignment horizontal="left" vertical="top"/>
      <protection/>
    </xf>
    <xf numFmtId="0" fontId="22" fillId="0" borderId="0" xfId="62" applyFont="1" applyFill="1" applyAlignment="1">
      <alignment horizontal="center" vertical="center"/>
      <protection/>
    </xf>
    <xf numFmtId="0" fontId="24" fillId="37" borderId="0" xfId="62" applyFont="1" applyFill="1" applyBorder="1" applyAlignment="1">
      <alignment horizontal="center" vertical="center" readingOrder="1"/>
      <protection/>
    </xf>
    <xf numFmtId="0" fontId="24" fillId="37" borderId="33" xfId="62" applyFont="1" applyFill="1" applyBorder="1" applyAlignment="1">
      <alignment horizontal="center" vertical="center" readingOrder="1"/>
      <protection/>
    </xf>
    <xf numFmtId="0" fontId="22" fillId="0" borderId="33" xfId="62" applyFont="1" applyFill="1" applyBorder="1" applyAlignment="1">
      <alignment horizontal="left" vertical="center" shrinkToFit="1"/>
      <protection/>
    </xf>
    <xf numFmtId="0" fontId="28" fillId="0" borderId="51" xfId="62" applyFont="1" applyBorder="1" applyAlignment="1">
      <alignment horizontal="left" vertical="center" wrapText="1" shrinkToFit="1"/>
      <protection/>
    </xf>
    <xf numFmtId="0" fontId="28" fillId="0" borderId="43" xfId="62" applyFont="1" applyBorder="1" applyAlignment="1">
      <alignment horizontal="center" vertical="center" wrapText="1" shrinkToFit="1"/>
      <protection/>
    </xf>
    <xf numFmtId="0" fontId="28" fillId="0" borderId="51" xfId="62" applyFont="1" applyBorder="1" applyAlignment="1">
      <alignment horizontal="center" vertical="center" wrapText="1" shrinkToFit="1"/>
      <protection/>
    </xf>
    <xf numFmtId="0" fontId="28" fillId="0" borderId="52" xfId="62" applyFont="1" applyBorder="1" applyAlignment="1">
      <alignment horizontal="center" vertical="center" wrapText="1" shrinkToFit="1"/>
      <protection/>
    </xf>
    <xf numFmtId="0" fontId="29" fillId="0" borderId="51" xfId="62" applyFont="1" applyBorder="1" applyAlignment="1">
      <alignment horizontal="left" vertical="center" wrapText="1" readingOrder="1"/>
      <protection/>
    </xf>
    <xf numFmtId="0" fontId="28" fillId="0" borderId="43" xfId="62" applyFont="1" applyBorder="1" applyAlignment="1">
      <alignment horizontal="center" vertical="center" wrapText="1"/>
      <protection/>
    </xf>
    <xf numFmtId="0" fontId="28" fillId="0" borderId="51" xfId="62" applyFont="1" applyBorder="1" applyAlignment="1">
      <alignment horizontal="center" vertical="center" wrapText="1"/>
      <protection/>
    </xf>
    <xf numFmtId="0" fontId="28" fillId="0" borderId="53" xfId="62" applyFont="1" applyBorder="1" applyAlignment="1">
      <alignment horizontal="center" vertical="center" wrapText="1"/>
      <protection/>
    </xf>
    <xf numFmtId="0" fontId="32" fillId="0" borderId="15" xfId="62" applyFont="1" applyBorder="1" applyAlignment="1">
      <alignment horizontal="center" vertical="center" readingOrder="1"/>
      <protection/>
    </xf>
    <xf numFmtId="0" fontId="20" fillId="0" borderId="19" xfId="62" applyFont="1" applyBorder="1" applyAlignment="1">
      <alignment horizontal="center" vertical="center" readingOrder="1"/>
      <protection/>
    </xf>
    <xf numFmtId="0" fontId="20" fillId="0" borderId="24" xfId="62" applyFont="1" applyBorder="1" applyAlignment="1">
      <alignment horizontal="center" vertical="center" readingOrder="1"/>
      <protection/>
    </xf>
    <xf numFmtId="0" fontId="30" fillId="0" borderId="54" xfId="62" applyFont="1" applyBorder="1" applyAlignment="1">
      <alignment horizontal="center" vertical="center" readingOrder="1"/>
      <protection/>
    </xf>
    <xf numFmtId="0" fontId="30" fillId="0" borderId="55" xfId="62" applyFont="1" applyBorder="1" applyAlignment="1">
      <alignment horizontal="center" vertical="center" readingOrder="1"/>
      <protection/>
    </xf>
    <xf numFmtId="0" fontId="30" fillId="0" borderId="56" xfId="62" applyFont="1" applyBorder="1" applyAlignment="1">
      <alignment horizontal="center" vertical="center" readingOrder="1"/>
      <protection/>
    </xf>
    <xf numFmtId="0" fontId="31" fillId="0" borderId="15" xfId="62" applyFont="1" applyBorder="1" applyAlignment="1">
      <alignment horizontal="center" vertical="center"/>
      <protection/>
    </xf>
    <xf numFmtId="0" fontId="31" fillId="0" borderId="20" xfId="62" applyFont="1" applyBorder="1" applyAlignment="1">
      <alignment horizontal="center" vertical="center"/>
      <protection/>
    </xf>
    <xf numFmtId="0" fontId="31" fillId="0" borderId="36" xfId="62" applyFont="1" applyBorder="1" applyAlignment="1">
      <alignment horizontal="center" vertical="center"/>
      <protection/>
    </xf>
    <xf numFmtId="0" fontId="31" fillId="0" borderId="21" xfId="62" applyFont="1" applyBorder="1" applyAlignment="1">
      <alignment horizontal="center" vertical="center"/>
      <protection/>
    </xf>
    <xf numFmtId="0" fontId="32" fillId="0" borderId="15" xfId="62" applyFont="1" applyBorder="1" applyAlignment="1">
      <alignment horizontal="center" vertical="center" wrapText="1"/>
      <protection/>
    </xf>
    <xf numFmtId="0" fontId="32" fillId="0" borderId="20" xfId="62" applyFont="1" applyBorder="1" applyAlignment="1">
      <alignment horizontal="center" vertical="center" wrapText="1"/>
      <protection/>
    </xf>
    <xf numFmtId="0" fontId="32" fillId="0" borderId="36" xfId="62" applyFont="1" applyBorder="1" applyAlignment="1">
      <alignment horizontal="center" vertical="center" wrapText="1"/>
      <protection/>
    </xf>
    <xf numFmtId="0" fontId="32" fillId="0" borderId="21" xfId="62" applyFont="1" applyBorder="1" applyAlignment="1">
      <alignment horizontal="center" vertical="center" wrapText="1"/>
      <protection/>
    </xf>
    <xf numFmtId="0" fontId="29" fillId="0" borderId="15" xfId="62" applyFont="1" applyBorder="1" applyAlignment="1">
      <alignment horizontal="center" vertical="center" wrapText="1"/>
      <protection/>
    </xf>
    <xf numFmtId="0" fontId="20" fillId="0" borderId="19" xfId="62" applyFont="1" applyBorder="1" applyAlignment="1">
      <alignment horizontal="center" vertical="center" wrapText="1" readingOrder="1"/>
      <protection/>
    </xf>
    <xf numFmtId="0" fontId="20" fillId="0" borderId="20" xfId="62" applyFont="1" applyBorder="1" applyAlignment="1">
      <alignment horizontal="center" vertical="center" wrapText="1" readingOrder="1"/>
      <protection/>
    </xf>
    <xf numFmtId="0" fontId="33" fillId="0" borderId="57" xfId="62" applyFont="1" applyBorder="1" applyAlignment="1">
      <alignment horizontal="center" vertical="center" readingOrder="1"/>
      <protection/>
    </xf>
    <xf numFmtId="0" fontId="33" fillId="0" borderId="58" xfId="62" applyFont="1" applyBorder="1" applyAlignment="1">
      <alignment horizontal="center" vertical="center" readingOrder="1"/>
      <protection/>
    </xf>
    <xf numFmtId="0" fontId="33" fillId="0" borderId="59" xfId="62" applyFont="1" applyBorder="1" applyAlignment="1">
      <alignment horizontal="center" vertical="center" readingOrder="1"/>
      <protection/>
    </xf>
    <xf numFmtId="0" fontId="29" fillId="0" borderId="36" xfId="62" applyFont="1" applyBorder="1" applyAlignment="1">
      <alignment horizontal="center" vertical="center"/>
      <protection/>
    </xf>
    <xf numFmtId="0" fontId="20" fillId="0" borderId="13" xfId="62" applyFont="1" applyBorder="1" applyAlignment="1">
      <alignment horizontal="center" vertical="center" readingOrder="1"/>
      <protection/>
    </xf>
    <xf numFmtId="0" fontId="20" fillId="0" borderId="21" xfId="62" applyFont="1" applyBorder="1" applyAlignment="1">
      <alignment horizontal="center" vertical="center" readingOrder="1"/>
      <protection/>
    </xf>
    <xf numFmtId="0" fontId="32" fillId="0" borderId="36" xfId="62" applyFont="1" applyBorder="1" applyAlignment="1">
      <alignment horizontal="center" vertical="center" readingOrder="1"/>
      <protection/>
    </xf>
    <xf numFmtId="0" fontId="20" fillId="0" borderId="34" xfId="62" applyFont="1" applyBorder="1" applyAlignment="1">
      <alignment horizontal="center" vertical="center" readingOrder="1"/>
      <protection/>
    </xf>
    <xf numFmtId="0" fontId="29" fillId="0" borderId="18" xfId="62" applyFont="1" applyBorder="1" applyAlignment="1">
      <alignment horizontal="center" vertical="center"/>
      <protection/>
    </xf>
    <xf numFmtId="0" fontId="29" fillId="0" borderId="35" xfId="62" applyFont="1" applyBorder="1" applyAlignment="1">
      <alignment horizontal="center" vertical="center"/>
      <protection/>
    </xf>
    <xf numFmtId="0" fontId="29" fillId="0" borderId="60" xfId="62" applyFont="1" applyBorder="1" applyAlignment="1">
      <alignment horizontal="center" vertical="center"/>
      <protection/>
    </xf>
    <xf numFmtId="0" fontId="29" fillId="0" borderId="19" xfId="62" applyFont="1" applyBorder="1" applyAlignment="1">
      <alignment horizontal="center" vertical="center"/>
      <protection/>
    </xf>
    <xf numFmtId="0" fontId="29" fillId="0" borderId="20" xfId="62" applyFont="1" applyBorder="1" applyAlignment="1">
      <alignment horizontal="center" vertical="center"/>
      <protection/>
    </xf>
    <xf numFmtId="0" fontId="29" fillId="0" borderId="0" xfId="62" applyFont="1" applyBorder="1" applyAlignment="1">
      <alignment horizontal="center" vertical="center"/>
      <protection/>
    </xf>
    <xf numFmtId="0" fontId="29" fillId="0" borderId="23" xfId="62" applyFont="1" applyBorder="1" applyAlignment="1">
      <alignment horizontal="center" vertical="center"/>
      <protection/>
    </xf>
    <xf numFmtId="0" fontId="29" fillId="0" borderId="13" xfId="62" applyFont="1" applyBorder="1" applyAlignment="1">
      <alignment horizontal="center" vertical="center"/>
      <protection/>
    </xf>
    <xf numFmtId="0" fontId="29" fillId="0" borderId="21" xfId="62" applyFont="1" applyBorder="1" applyAlignment="1">
      <alignment horizontal="center" vertical="center"/>
      <protection/>
    </xf>
    <xf numFmtId="0" fontId="29" fillId="0" borderId="15" xfId="62" applyFont="1" applyBorder="1" applyAlignment="1">
      <alignment horizontal="center" vertical="center" readingOrder="1"/>
      <protection/>
    </xf>
    <xf numFmtId="0" fontId="29" fillId="0" borderId="14" xfId="62" applyFont="1" applyBorder="1" applyAlignment="1">
      <alignment horizontal="center" vertical="center" readingOrder="1"/>
      <protection/>
    </xf>
    <xf numFmtId="0" fontId="33" fillId="0" borderId="19" xfId="62" applyFont="1" applyBorder="1" applyAlignment="1">
      <alignment horizontal="center" vertical="center" readingOrder="1"/>
      <protection/>
    </xf>
    <xf numFmtId="0" fontId="33" fillId="0" borderId="0" xfId="62" applyFont="1" applyBorder="1" applyAlignment="1">
      <alignment horizontal="center" vertical="center" readingOrder="1"/>
      <protection/>
    </xf>
    <xf numFmtId="0" fontId="32" fillId="0" borderId="19" xfId="62" applyFont="1" applyBorder="1" applyAlignment="1">
      <alignment horizontal="center" vertical="center" readingOrder="1"/>
      <protection/>
    </xf>
    <xf numFmtId="0" fontId="32" fillId="0" borderId="20" xfId="62" applyFont="1" applyBorder="1" applyAlignment="1">
      <alignment horizontal="center" vertical="center" readingOrder="1"/>
      <protection/>
    </xf>
    <xf numFmtId="0" fontId="32" fillId="0" borderId="14" xfId="62" applyFont="1" applyBorder="1" applyAlignment="1">
      <alignment horizontal="center" vertical="center" readingOrder="1"/>
      <protection/>
    </xf>
    <xf numFmtId="0" fontId="32" fillId="0" borderId="0" xfId="62" applyFont="1" applyBorder="1" applyAlignment="1">
      <alignment horizontal="center" vertical="center" readingOrder="1"/>
      <protection/>
    </xf>
    <xf numFmtId="0" fontId="32" fillId="0" borderId="23" xfId="62" applyFont="1" applyBorder="1" applyAlignment="1">
      <alignment horizontal="center" vertical="center" readingOrder="1"/>
      <protection/>
    </xf>
    <xf numFmtId="0" fontId="32" fillId="0" borderId="13" xfId="62" applyFont="1" applyBorder="1" applyAlignment="1">
      <alignment horizontal="center" vertical="center" readingOrder="1"/>
      <protection/>
    </xf>
    <xf numFmtId="0" fontId="32" fillId="0" borderId="21" xfId="62" applyFont="1" applyBorder="1" applyAlignment="1">
      <alignment horizontal="center" vertical="center" readingOrder="1"/>
      <protection/>
    </xf>
    <xf numFmtId="0" fontId="33" fillId="0" borderId="15" xfId="62" applyFont="1" applyBorder="1" applyAlignment="1">
      <alignment horizontal="left" vertical="center" readingOrder="1"/>
      <protection/>
    </xf>
    <xf numFmtId="0" fontId="33" fillId="0" borderId="19" xfId="62" applyFont="1" applyBorder="1" applyAlignment="1">
      <alignment horizontal="left" vertical="center" readingOrder="1"/>
      <protection/>
    </xf>
    <xf numFmtId="0" fontId="33" fillId="0" borderId="24" xfId="62" applyFont="1" applyBorder="1" applyAlignment="1">
      <alignment horizontal="left" vertical="center" readingOrder="1"/>
      <protection/>
    </xf>
    <xf numFmtId="0" fontId="33" fillId="0" borderId="14" xfId="62" applyFont="1" applyBorder="1" applyAlignment="1">
      <alignment horizontal="left" vertical="center" readingOrder="1"/>
      <protection/>
    </xf>
    <xf numFmtId="0" fontId="33" fillId="0" borderId="0" xfId="62" applyFont="1" applyBorder="1" applyAlignment="1">
      <alignment horizontal="left" vertical="center" readingOrder="1"/>
      <protection/>
    </xf>
    <xf numFmtId="0" fontId="33" fillId="0" borderId="25" xfId="62" applyFont="1" applyBorder="1" applyAlignment="1">
      <alignment horizontal="left" vertical="center" readingOrder="1"/>
      <protection/>
    </xf>
    <xf numFmtId="0" fontId="33" fillId="0" borderId="36" xfId="62" applyFont="1" applyBorder="1" applyAlignment="1">
      <alignment horizontal="left" vertical="center" readingOrder="1"/>
      <protection/>
    </xf>
    <xf numFmtId="0" fontId="33" fillId="0" borderId="13" xfId="62" applyFont="1" applyBorder="1" applyAlignment="1">
      <alignment horizontal="left" vertical="center" readingOrder="1"/>
      <protection/>
    </xf>
    <xf numFmtId="0" fontId="33" fillId="0" borderId="34" xfId="62" applyFont="1" applyBorder="1" applyAlignment="1">
      <alignment horizontal="left" vertical="center" readingOrder="1"/>
      <protection/>
    </xf>
    <xf numFmtId="0" fontId="29" fillId="0" borderId="18" xfId="62" applyFont="1" applyBorder="1" applyAlignment="1">
      <alignment horizontal="left" vertical="center"/>
      <protection/>
    </xf>
    <xf numFmtId="0" fontId="29" fillId="0" borderId="60" xfId="62" applyFont="1" applyBorder="1" applyAlignment="1">
      <alignment horizontal="left" vertical="center"/>
      <protection/>
    </xf>
    <xf numFmtId="0" fontId="29" fillId="0" borderId="18" xfId="62" applyFont="1" applyBorder="1" applyAlignment="1">
      <alignment horizontal="left" vertical="center" wrapText="1"/>
      <protection/>
    </xf>
    <xf numFmtId="0" fontId="29" fillId="0" borderId="35" xfId="62" applyFont="1" applyBorder="1" applyAlignment="1">
      <alignment horizontal="left" vertical="center" wrapText="1"/>
      <protection/>
    </xf>
    <xf numFmtId="0" fontId="29" fillId="0" borderId="60" xfId="62" applyFont="1" applyBorder="1" applyAlignment="1">
      <alignment horizontal="left" vertical="center" wrapText="1"/>
      <protection/>
    </xf>
    <xf numFmtId="0" fontId="29" fillId="0" borderId="19" xfId="62" applyFont="1" applyBorder="1" applyAlignment="1">
      <alignment horizontal="left" vertical="center" wrapText="1"/>
      <protection/>
    </xf>
    <xf numFmtId="0" fontId="29" fillId="0" borderId="20" xfId="62" applyFont="1" applyBorder="1" applyAlignment="1">
      <alignment horizontal="left" vertical="center" wrapText="1"/>
      <protection/>
    </xf>
    <xf numFmtId="0" fontId="29" fillId="0" borderId="0" xfId="62" applyFont="1" applyBorder="1" applyAlignment="1">
      <alignment horizontal="left" vertical="center" wrapText="1"/>
      <protection/>
    </xf>
    <xf numFmtId="0" fontId="29" fillId="0" borderId="23" xfId="62" applyFont="1" applyBorder="1" applyAlignment="1">
      <alignment horizontal="left" vertical="center" wrapText="1"/>
      <protection/>
    </xf>
    <xf numFmtId="0" fontId="29" fillId="0" borderId="13" xfId="62" applyFont="1" applyBorder="1" applyAlignment="1">
      <alignment horizontal="left" vertical="center" wrapText="1"/>
      <protection/>
    </xf>
    <xf numFmtId="0" fontId="29" fillId="0" borderId="21" xfId="62" applyFont="1" applyBorder="1" applyAlignment="1">
      <alignment horizontal="left" vertical="center" wrapText="1"/>
      <protection/>
    </xf>
    <xf numFmtId="0" fontId="34" fillId="0" borderId="16" xfId="62" applyFont="1" applyBorder="1" applyAlignment="1">
      <alignment horizontal="center" vertical="center" wrapText="1"/>
      <protection/>
    </xf>
    <xf numFmtId="0" fontId="34" fillId="0" borderId="61" xfId="62" applyFont="1" applyBorder="1" applyAlignment="1">
      <alignment horizontal="center" vertical="center" wrapText="1"/>
      <protection/>
    </xf>
    <xf numFmtId="0" fontId="34" fillId="0" borderId="22" xfId="62" applyFont="1" applyBorder="1" applyAlignment="1">
      <alignment horizontal="center" vertical="center" wrapText="1"/>
      <protection/>
    </xf>
    <xf numFmtId="0" fontId="34" fillId="0" borderId="15" xfId="62" applyFont="1" applyBorder="1" applyAlignment="1">
      <alignment horizontal="left" vertical="center"/>
      <protection/>
    </xf>
    <xf numFmtId="0" fontId="34" fillId="0" borderId="19" xfId="62" applyFont="1" applyBorder="1" applyAlignment="1">
      <alignment horizontal="left" vertical="center"/>
      <protection/>
    </xf>
    <xf numFmtId="0" fontId="34" fillId="0" borderId="0" xfId="62" applyFont="1" applyBorder="1" applyAlignment="1">
      <alignment horizontal="left" vertical="center"/>
      <protection/>
    </xf>
    <xf numFmtId="0" fontId="34" fillId="0" borderId="23" xfId="62" applyFont="1" applyBorder="1" applyAlignment="1">
      <alignment horizontal="left" vertical="center"/>
      <protection/>
    </xf>
    <xf numFmtId="0" fontId="36" fillId="0" borderId="14" xfId="62" applyFont="1" applyBorder="1" applyAlignment="1">
      <alignment horizontal="left" vertical="center" readingOrder="1"/>
      <protection/>
    </xf>
    <xf numFmtId="0" fontId="36" fillId="0" borderId="0" xfId="62" applyFont="1" applyBorder="1" applyAlignment="1">
      <alignment horizontal="left" vertical="center" readingOrder="1"/>
      <protection/>
    </xf>
    <xf numFmtId="0" fontId="36" fillId="0" borderId="25" xfId="62" applyFont="1" applyBorder="1" applyAlignment="1">
      <alignment horizontal="left" vertical="center" readingOrder="1"/>
      <protection/>
    </xf>
    <xf numFmtId="0" fontId="36" fillId="0" borderId="36" xfId="62" applyFont="1" applyBorder="1" applyAlignment="1">
      <alignment horizontal="left" vertical="center" readingOrder="1"/>
      <protection/>
    </xf>
    <xf numFmtId="0" fontId="36" fillId="0" borderId="13" xfId="62" applyFont="1" applyBorder="1" applyAlignment="1">
      <alignment horizontal="left" vertical="center" readingOrder="1"/>
      <protection/>
    </xf>
    <xf numFmtId="0" fontId="36" fillId="0" borderId="34" xfId="62" applyFont="1" applyBorder="1" applyAlignment="1">
      <alignment horizontal="left" vertical="center" readingOrder="1"/>
      <protection/>
    </xf>
    <xf numFmtId="0" fontId="34" fillId="0" borderId="15" xfId="62" applyFont="1" applyBorder="1" applyAlignment="1">
      <alignment vertical="center" shrinkToFit="1"/>
      <protection/>
    </xf>
    <xf numFmtId="0" fontId="20" fillId="0" borderId="19" xfId="62" applyFont="1" applyBorder="1" applyAlignment="1">
      <alignment vertical="center" shrinkToFit="1"/>
      <protection/>
    </xf>
    <xf numFmtId="0" fontId="20" fillId="0" borderId="20" xfId="62" applyFont="1" applyBorder="1" applyAlignment="1">
      <alignment vertical="center" shrinkToFit="1"/>
      <protection/>
    </xf>
    <xf numFmtId="0" fontId="36" fillId="0" borderId="36" xfId="62" applyFont="1" applyBorder="1" applyAlignment="1">
      <alignment horizontal="center" vertical="center" readingOrder="1"/>
      <protection/>
    </xf>
    <xf numFmtId="0" fontId="36" fillId="0" borderId="13" xfId="62" applyFont="1" applyBorder="1" applyAlignment="1">
      <alignment horizontal="center" vertical="center" readingOrder="1"/>
      <protection/>
    </xf>
    <xf numFmtId="0" fontId="36" fillId="0" borderId="21" xfId="62" applyFont="1" applyBorder="1" applyAlignment="1">
      <alignment horizontal="center" vertical="center" readingOrder="1"/>
      <protection/>
    </xf>
    <xf numFmtId="0" fontId="32" fillId="0" borderId="19" xfId="62" applyFont="1" applyBorder="1" applyAlignment="1">
      <alignment horizontal="center" vertical="center" wrapText="1"/>
      <protection/>
    </xf>
    <xf numFmtId="0" fontId="32" fillId="0" borderId="13" xfId="62" applyFont="1" applyBorder="1" applyAlignment="1">
      <alignment horizontal="center" vertical="center" wrapText="1"/>
      <protection/>
    </xf>
    <xf numFmtId="0" fontId="32" fillId="0" borderId="10" xfId="62" applyFont="1" applyBorder="1" applyAlignment="1">
      <alignment horizontal="center" vertical="center"/>
      <protection/>
    </xf>
    <xf numFmtId="0" fontId="32" fillId="0" borderId="27" xfId="62" applyFont="1" applyBorder="1" applyAlignment="1">
      <alignment horizontal="left" vertical="center"/>
      <protection/>
    </xf>
    <xf numFmtId="0" fontId="32" fillId="0" borderId="28" xfId="62" applyFont="1" applyBorder="1" applyAlignment="1">
      <alignment horizontal="left" vertical="center"/>
      <protection/>
    </xf>
    <xf numFmtId="0" fontId="32" fillId="0" borderId="12" xfId="62" applyFont="1" applyBorder="1" applyAlignment="1">
      <alignment horizontal="left" vertical="center"/>
      <protection/>
    </xf>
    <xf numFmtId="0" fontId="32" fillId="0" borderId="15" xfId="62" applyFont="1" applyBorder="1" applyAlignment="1">
      <alignment horizontal="center" vertical="center"/>
      <protection/>
    </xf>
    <xf numFmtId="0" fontId="32" fillId="0" borderId="19" xfId="62" applyFont="1" applyBorder="1" applyAlignment="1">
      <alignment horizontal="center" vertical="center"/>
      <protection/>
    </xf>
    <xf numFmtId="0" fontId="32" fillId="0" borderId="24" xfId="62" applyFont="1" applyBorder="1" applyAlignment="1">
      <alignment horizontal="center" vertical="center"/>
      <protection/>
    </xf>
    <xf numFmtId="0" fontId="32" fillId="0" borderId="36" xfId="62" applyFont="1" applyBorder="1" applyAlignment="1">
      <alignment horizontal="center" vertical="center"/>
      <protection/>
    </xf>
    <xf numFmtId="0" fontId="32" fillId="0" borderId="13" xfId="62" applyFont="1" applyBorder="1" applyAlignment="1">
      <alignment horizontal="center" vertical="center"/>
      <protection/>
    </xf>
    <xf numFmtId="0" fontId="32" fillId="0" borderId="34" xfId="62" applyFont="1" applyBorder="1" applyAlignment="1">
      <alignment horizontal="center" vertical="center"/>
      <protection/>
    </xf>
    <xf numFmtId="0" fontId="32" fillId="0" borderId="10" xfId="62" applyFont="1" applyBorder="1" applyAlignment="1">
      <alignment horizontal="center" vertical="center" readingOrder="1"/>
      <protection/>
    </xf>
    <xf numFmtId="0" fontId="29" fillId="0" borderId="28" xfId="62" applyFont="1" applyBorder="1" applyAlignment="1">
      <alignment horizontal="left" vertical="center"/>
      <protection/>
    </xf>
    <xf numFmtId="0" fontId="29" fillId="0" borderId="12" xfId="62" applyFont="1" applyBorder="1" applyAlignment="1">
      <alignment horizontal="left" vertical="center"/>
      <protection/>
    </xf>
    <xf numFmtId="0" fontId="32" fillId="0" borderId="29" xfId="62" applyFont="1" applyBorder="1" applyAlignment="1">
      <alignment horizontal="center" vertical="center"/>
      <protection/>
    </xf>
    <xf numFmtId="0" fontId="32" fillId="0" borderId="28" xfId="62" applyFont="1" applyBorder="1" applyAlignment="1">
      <alignment horizontal="center" vertical="center"/>
      <protection/>
    </xf>
    <xf numFmtId="0" fontId="37" fillId="0" borderId="28" xfId="62" applyFont="1" applyBorder="1" applyAlignment="1">
      <alignment horizontal="left" vertical="center" shrinkToFit="1"/>
      <protection/>
    </xf>
    <xf numFmtId="0" fontId="37" fillId="0" borderId="12" xfId="62" applyFont="1" applyBorder="1" applyAlignment="1">
      <alignment horizontal="left" vertical="center" shrinkToFit="1"/>
      <protection/>
    </xf>
    <xf numFmtId="0" fontId="29" fillId="0" borderId="19" xfId="62" applyFont="1" applyBorder="1" applyAlignment="1">
      <alignment horizontal="left" vertical="center" shrinkToFit="1"/>
      <protection/>
    </xf>
    <xf numFmtId="0" fontId="29" fillId="0" borderId="20" xfId="62" applyFont="1" applyBorder="1" applyAlignment="1">
      <alignment horizontal="left" vertical="center" shrinkToFit="1"/>
      <protection/>
    </xf>
    <xf numFmtId="49" fontId="32" fillId="0" borderId="62" xfId="62" applyNumberFormat="1" applyFont="1" applyBorder="1" applyAlignment="1">
      <alignment horizontal="center" vertical="center" shrinkToFit="1" readingOrder="1"/>
      <protection/>
    </xf>
    <xf numFmtId="49" fontId="32" fillId="0" borderId="63" xfId="62" applyNumberFormat="1" applyFont="1" applyBorder="1" applyAlignment="1">
      <alignment horizontal="center" vertical="center" shrinkToFit="1" readingOrder="1"/>
      <protection/>
    </xf>
    <xf numFmtId="49" fontId="32" fillId="0" borderId="64" xfId="62" applyNumberFormat="1" applyFont="1" applyBorder="1" applyAlignment="1">
      <alignment horizontal="center" vertical="center" shrinkToFit="1" readingOrder="1"/>
      <protection/>
    </xf>
    <xf numFmtId="0" fontId="29" fillId="0" borderId="60" xfId="62" applyFont="1" applyFill="1" applyBorder="1" applyAlignment="1">
      <alignment horizontal="center" vertical="center"/>
      <protection/>
    </xf>
    <xf numFmtId="0" fontId="29" fillId="0" borderId="13" xfId="62" applyFont="1" applyFill="1" applyBorder="1" applyAlignment="1">
      <alignment horizontal="center" vertical="center"/>
      <protection/>
    </xf>
    <xf numFmtId="0" fontId="29" fillId="0" borderId="34" xfId="62" applyFont="1" applyFill="1" applyBorder="1" applyAlignment="1">
      <alignment horizontal="center" vertical="center"/>
      <protection/>
    </xf>
    <xf numFmtId="0" fontId="29" fillId="0" borderId="45" xfId="62" applyFont="1" applyFill="1" applyBorder="1" applyAlignment="1">
      <alignment horizontal="left" vertical="center" wrapText="1"/>
      <protection/>
    </xf>
    <xf numFmtId="0" fontId="29" fillId="0" borderId="32" xfId="62" applyFont="1" applyFill="1" applyBorder="1" applyAlignment="1">
      <alignment horizontal="left" vertical="center" wrapText="1"/>
      <protection/>
    </xf>
    <xf numFmtId="0" fontId="29" fillId="0" borderId="44" xfId="62" applyFont="1" applyFill="1" applyBorder="1" applyAlignment="1">
      <alignment horizontal="left" vertical="center" wrapText="1"/>
      <protection/>
    </xf>
    <xf numFmtId="0" fontId="29" fillId="0" borderId="60" xfId="62" applyFont="1" applyFill="1" applyBorder="1" applyAlignment="1">
      <alignment horizontal="left" vertical="center" wrapText="1"/>
      <protection/>
    </xf>
    <xf numFmtId="0" fontId="29" fillId="0" borderId="13" xfId="62" applyFont="1" applyFill="1" applyBorder="1" applyAlignment="1">
      <alignment horizontal="left" vertical="center" wrapText="1"/>
      <protection/>
    </xf>
    <xf numFmtId="0" fontId="29" fillId="0" borderId="34" xfId="62" applyFont="1" applyFill="1" applyBorder="1" applyAlignment="1">
      <alignment horizontal="left" vertical="center" wrapText="1"/>
      <protection/>
    </xf>
    <xf numFmtId="0" fontId="29" fillId="0" borderId="0" xfId="62" applyFont="1" applyFill="1" applyBorder="1" applyAlignment="1">
      <alignment horizontal="left" vertical="center" wrapText="1"/>
      <protection/>
    </xf>
    <xf numFmtId="0" fontId="32" fillId="0" borderId="26" xfId="62" applyFont="1" applyFill="1" applyBorder="1" applyAlignment="1">
      <alignment horizontal="left" vertical="center" readingOrder="1"/>
      <protection/>
    </xf>
    <xf numFmtId="0" fontId="32" fillId="0" borderId="28" xfId="62" applyFont="1" applyFill="1" applyBorder="1" applyAlignment="1">
      <alignment horizontal="left" vertical="center" readingOrder="1"/>
      <protection/>
    </xf>
    <xf numFmtId="0" fontId="32" fillId="0" borderId="31" xfId="62" applyFont="1" applyFill="1" applyBorder="1" applyAlignment="1">
      <alignment horizontal="left" vertical="center" readingOrder="1"/>
      <protection/>
    </xf>
    <xf numFmtId="0" fontId="32" fillId="0" borderId="18" xfId="62" applyFont="1" applyBorder="1" applyAlignment="1">
      <alignment horizontal="center" vertical="center" textRotation="255"/>
      <protection/>
    </xf>
    <xf numFmtId="0" fontId="32" fillId="0" borderId="19" xfId="62" applyFont="1" applyBorder="1" applyAlignment="1">
      <alignment horizontal="center" vertical="center" textRotation="255"/>
      <protection/>
    </xf>
    <xf numFmtId="0" fontId="32" fillId="0" borderId="35" xfId="62" applyFont="1" applyBorder="1" applyAlignment="1">
      <alignment horizontal="center" vertical="center" textRotation="255"/>
      <protection/>
    </xf>
    <xf numFmtId="0" fontId="32" fillId="0" borderId="0" xfId="62" applyFont="1" applyBorder="1" applyAlignment="1">
      <alignment horizontal="center" vertical="center" textRotation="255"/>
      <protection/>
    </xf>
    <xf numFmtId="0" fontId="32" fillId="0" borderId="60" xfId="62" applyFont="1" applyBorder="1" applyAlignment="1">
      <alignment horizontal="center" vertical="center" textRotation="255"/>
      <protection/>
    </xf>
    <xf numFmtId="0" fontId="32" fillId="0" borderId="13" xfId="62" applyFont="1" applyBorder="1" applyAlignment="1">
      <alignment horizontal="center" vertical="center" textRotation="255"/>
      <protection/>
    </xf>
    <xf numFmtId="0" fontId="39" fillId="0" borderId="27" xfId="62" applyFont="1" applyBorder="1" applyAlignment="1">
      <alignment horizontal="left" vertical="center" readingOrder="1"/>
      <protection/>
    </xf>
    <xf numFmtId="0" fontId="39" fillId="0" borderId="28" xfId="62" applyFont="1" applyBorder="1" applyAlignment="1">
      <alignment horizontal="left" vertical="center" readingOrder="1"/>
      <protection/>
    </xf>
    <xf numFmtId="0" fontId="39" fillId="0" borderId="12" xfId="62" applyFont="1" applyBorder="1" applyAlignment="1">
      <alignment horizontal="left" vertical="center" readingOrder="1"/>
      <protection/>
    </xf>
    <xf numFmtId="0" fontId="34" fillId="0" borderId="15" xfId="62" applyFont="1" applyBorder="1" applyAlignment="1">
      <alignment horizontal="center" vertical="center" textRotation="255" wrapText="1"/>
      <protection/>
    </xf>
    <xf numFmtId="0" fontId="34" fillId="0" borderId="20" xfId="62" applyFont="1" applyBorder="1" applyAlignment="1">
      <alignment horizontal="center" vertical="center" textRotation="255" wrapText="1"/>
      <protection/>
    </xf>
    <xf numFmtId="0" fontId="34" fillId="0" borderId="14" xfId="62" applyFont="1" applyBorder="1" applyAlignment="1">
      <alignment horizontal="center" vertical="center" textRotation="255" wrapText="1"/>
      <protection/>
    </xf>
    <xf numFmtId="0" fontId="34" fillId="0" borderId="23" xfId="62" applyFont="1" applyBorder="1" applyAlignment="1">
      <alignment horizontal="center" vertical="center" textRotation="255" wrapText="1"/>
      <protection/>
    </xf>
    <xf numFmtId="0" fontId="34" fillId="0" borderId="36" xfId="62" applyFont="1" applyBorder="1" applyAlignment="1">
      <alignment horizontal="center" vertical="center" textRotation="255" wrapText="1"/>
      <protection/>
    </xf>
    <xf numFmtId="0" fontId="34" fillId="0" borderId="21" xfId="62" applyFont="1" applyBorder="1" applyAlignment="1">
      <alignment horizontal="center" vertical="center" textRotation="255" wrapText="1"/>
      <protection/>
    </xf>
    <xf numFmtId="0" fontId="34" fillId="0" borderId="16" xfId="62" applyFont="1" applyBorder="1" applyAlignment="1">
      <alignment horizontal="center" vertical="center"/>
      <protection/>
    </xf>
    <xf numFmtId="0" fontId="34" fillId="0" borderId="61" xfId="62" applyFont="1" applyBorder="1" applyAlignment="1">
      <alignment horizontal="center" vertical="center"/>
      <protection/>
    </xf>
    <xf numFmtId="0" fontId="34" fillId="0" borderId="22" xfId="62" applyFont="1" applyBorder="1" applyAlignment="1">
      <alignment horizontal="center" vertical="center"/>
      <protection/>
    </xf>
    <xf numFmtId="0" fontId="39" fillId="0" borderId="15" xfId="62" applyFont="1" applyBorder="1" applyAlignment="1">
      <alignment horizontal="left" vertical="center" wrapText="1"/>
      <protection/>
    </xf>
    <xf numFmtId="0" fontId="39" fillId="0" borderId="19" xfId="62" applyFont="1" applyBorder="1" applyAlignment="1">
      <alignment horizontal="left" vertical="center"/>
      <protection/>
    </xf>
    <xf numFmtId="0" fontId="39" fillId="0" borderId="24" xfId="62" applyFont="1" applyBorder="1" applyAlignment="1">
      <alignment horizontal="left" vertical="center"/>
      <protection/>
    </xf>
    <xf numFmtId="0" fontId="39" fillId="0" borderId="14" xfId="62" applyFont="1" applyBorder="1" applyAlignment="1">
      <alignment horizontal="left" vertical="center"/>
      <protection/>
    </xf>
    <xf numFmtId="0" fontId="39" fillId="0" borderId="0" xfId="62" applyFont="1" applyBorder="1" applyAlignment="1">
      <alignment horizontal="left" vertical="center"/>
      <protection/>
    </xf>
    <xf numFmtId="0" fontId="39" fillId="0" borderId="25" xfId="62" applyFont="1" applyBorder="1" applyAlignment="1">
      <alignment horizontal="left" vertical="center"/>
      <protection/>
    </xf>
    <xf numFmtId="0" fontId="39" fillId="0" borderId="36" xfId="62" applyFont="1" applyBorder="1" applyAlignment="1">
      <alignment horizontal="left" vertical="center"/>
      <protection/>
    </xf>
    <xf numFmtId="0" fontId="39" fillId="0" borderId="13" xfId="62" applyFont="1" applyBorder="1" applyAlignment="1">
      <alignment horizontal="left" vertical="center"/>
      <protection/>
    </xf>
    <xf numFmtId="0" fontId="39" fillId="0" borderId="34" xfId="62" applyFont="1" applyBorder="1" applyAlignment="1">
      <alignment horizontal="left" vertical="center"/>
      <protection/>
    </xf>
    <xf numFmtId="0" fontId="32" fillId="0" borderId="22" xfId="62" applyFont="1" applyBorder="1" applyAlignment="1">
      <alignment horizontal="center" vertical="center" readingOrder="1"/>
      <protection/>
    </xf>
    <xf numFmtId="0" fontId="32" fillId="0" borderId="65" xfId="62" applyFont="1" applyBorder="1" applyAlignment="1">
      <alignment horizontal="center" vertical="center" readingOrder="1"/>
      <protection/>
    </xf>
    <xf numFmtId="0" fontId="32" fillId="0" borderId="66" xfId="62" applyFont="1" applyBorder="1" applyAlignment="1">
      <alignment horizontal="center" vertical="center" readingOrder="1"/>
      <protection/>
    </xf>
    <xf numFmtId="0" fontId="32" fillId="0" borderId="18" xfId="62" applyFont="1" applyBorder="1" applyAlignment="1">
      <alignment horizontal="center" vertical="center" readingOrder="1"/>
      <protection/>
    </xf>
    <xf numFmtId="0" fontId="32" fillId="0" borderId="60" xfId="62" applyFont="1" applyBorder="1" applyAlignment="1">
      <alignment horizontal="center" vertical="center" readingOrder="1"/>
      <protection/>
    </xf>
    <xf numFmtId="0" fontId="32" fillId="0" borderId="35" xfId="62" applyFont="1" applyBorder="1" applyAlignment="1">
      <alignment horizontal="center" vertical="center" readingOrder="1"/>
      <protection/>
    </xf>
    <xf numFmtId="0" fontId="32" fillId="0" borderId="40" xfId="62" applyFont="1" applyBorder="1" applyAlignment="1">
      <alignment horizontal="center" vertical="center" readingOrder="1"/>
      <protection/>
    </xf>
    <xf numFmtId="0" fontId="32" fillId="0" borderId="33" xfId="62" applyFont="1" applyBorder="1" applyAlignment="1">
      <alignment horizontal="center" vertical="center" readingOrder="1"/>
      <protection/>
    </xf>
    <xf numFmtId="0" fontId="32" fillId="0" borderId="67" xfId="62" applyFont="1" applyBorder="1" applyAlignment="1">
      <alignment horizontal="center" vertical="center" readingOrder="1"/>
      <protection/>
    </xf>
    <xf numFmtId="0" fontId="33" fillId="0" borderId="15" xfId="62" applyFont="1" applyBorder="1" applyAlignment="1">
      <alignment horizontal="center" vertical="center" readingOrder="1"/>
      <protection/>
    </xf>
    <xf numFmtId="0" fontId="33" fillId="0" borderId="24" xfId="62" applyFont="1" applyBorder="1" applyAlignment="1">
      <alignment horizontal="center" vertical="center" readingOrder="1"/>
      <protection/>
    </xf>
    <xf numFmtId="0" fontId="33" fillId="0" borderId="14" xfId="62" applyFont="1" applyBorder="1" applyAlignment="1">
      <alignment horizontal="center" vertical="center" readingOrder="1"/>
      <protection/>
    </xf>
    <xf numFmtId="0" fontId="33" fillId="0" borderId="25" xfId="62" applyFont="1" applyBorder="1" applyAlignment="1">
      <alignment horizontal="center" vertical="center" readingOrder="1"/>
      <protection/>
    </xf>
    <xf numFmtId="0" fontId="33" fillId="0" borderId="68" xfId="62" applyFont="1" applyBorder="1" applyAlignment="1">
      <alignment horizontal="center" vertical="center" readingOrder="1"/>
      <protection/>
    </xf>
    <xf numFmtId="0" fontId="33" fillId="0" borderId="33" xfId="62" applyFont="1" applyBorder="1" applyAlignment="1">
      <alignment horizontal="center" vertical="center" readingOrder="1"/>
      <protection/>
    </xf>
    <xf numFmtId="0" fontId="33" fillId="0" borderId="41" xfId="62" applyFont="1" applyBorder="1" applyAlignment="1">
      <alignment horizontal="center" vertical="center" readingOrder="1"/>
      <protection/>
    </xf>
    <xf numFmtId="0" fontId="32" fillId="0" borderId="61" xfId="62" applyFont="1" applyBorder="1" applyAlignment="1">
      <alignment horizontal="center" vertical="center"/>
      <protection/>
    </xf>
    <xf numFmtId="0" fontId="32" fillId="0" borderId="22" xfId="62" applyFont="1" applyBorder="1" applyAlignment="1">
      <alignment horizontal="center" vertical="center"/>
      <protection/>
    </xf>
    <xf numFmtId="0" fontId="23" fillId="0" borderId="17" xfId="62" applyFont="1" applyBorder="1" applyAlignment="1">
      <alignment horizontal="center" vertical="center"/>
      <protection/>
    </xf>
    <xf numFmtId="0" fontId="23" fillId="0" borderId="51" xfId="62" applyFont="1" applyBorder="1" applyAlignment="1">
      <alignment horizontal="center" vertical="center"/>
      <protection/>
    </xf>
    <xf numFmtId="0" fontId="23" fillId="0" borderId="53" xfId="62" applyFont="1" applyBorder="1" applyAlignment="1">
      <alignment horizontal="center" vertical="center"/>
      <protection/>
    </xf>
    <xf numFmtId="0" fontId="34" fillId="0" borderId="18" xfId="62" applyFont="1" applyFill="1" applyBorder="1" applyAlignment="1">
      <alignment horizontal="left" vertical="center"/>
      <protection/>
    </xf>
    <xf numFmtId="0" fontId="34" fillId="0" borderId="19" xfId="62" applyFont="1" applyFill="1" applyBorder="1" applyAlignment="1">
      <alignment horizontal="left" vertical="center"/>
      <protection/>
    </xf>
    <xf numFmtId="0" fontId="34" fillId="0" borderId="24" xfId="62" applyFont="1" applyFill="1" applyBorder="1" applyAlignment="1">
      <alignment horizontal="left" vertical="center"/>
      <protection/>
    </xf>
    <xf numFmtId="0" fontId="34" fillId="0" borderId="60" xfId="62" applyFont="1" applyFill="1" applyBorder="1" applyAlignment="1">
      <alignment horizontal="left" vertical="center"/>
      <protection/>
    </xf>
    <xf numFmtId="0" fontId="34" fillId="0" borderId="13" xfId="62" applyFont="1" applyFill="1" applyBorder="1" applyAlignment="1">
      <alignment horizontal="left" vertical="center"/>
      <protection/>
    </xf>
    <xf numFmtId="0" fontId="34" fillId="0" borderId="34" xfId="62" applyFont="1" applyFill="1" applyBorder="1" applyAlignment="1">
      <alignment horizontal="left" vertical="center"/>
      <protection/>
    </xf>
    <xf numFmtId="0" fontId="39" fillId="0" borderId="15" xfId="62" applyFont="1" applyBorder="1" applyAlignment="1">
      <alignment horizontal="left" vertical="center" readingOrder="1"/>
      <protection/>
    </xf>
    <xf numFmtId="0" fontId="39" fillId="0" borderId="19" xfId="62" applyFont="1" applyBorder="1" applyAlignment="1">
      <alignment horizontal="left" vertical="center" readingOrder="1"/>
      <protection/>
    </xf>
    <xf numFmtId="0" fontId="39" fillId="0" borderId="24" xfId="62" applyFont="1" applyBorder="1" applyAlignment="1">
      <alignment horizontal="left" vertical="center" readingOrder="1"/>
      <protection/>
    </xf>
    <xf numFmtId="0" fontId="39" fillId="0" borderId="14" xfId="62" applyFont="1" applyBorder="1" applyAlignment="1">
      <alignment horizontal="left" vertical="center" readingOrder="1"/>
      <protection/>
    </xf>
    <xf numFmtId="0" fontId="39" fillId="0" borderId="0" xfId="62" applyFont="1" applyBorder="1" applyAlignment="1">
      <alignment horizontal="left" vertical="center" readingOrder="1"/>
      <protection/>
    </xf>
    <xf numFmtId="0" fontId="39" fillId="0" borderId="25" xfId="62" applyFont="1" applyBorder="1" applyAlignment="1">
      <alignment horizontal="left" vertical="center" readingOrder="1"/>
      <protection/>
    </xf>
    <xf numFmtId="0" fontId="39" fillId="0" borderId="15" xfId="62" applyFont="1" applyBorder="1" applyAlignment="1">
      <alignment horizontal="left" vertical="center" wrapText="1" shrinkToFit="1"/>
      <protection/>
    </xf>
    <xf numFmtId="0" fontId="39" fillId="0" borderId="19" xfId="62" applyFont="1" applyBorder="1" applyAlignment="1">
      <alignment horizontal="left" vertical="center" wrapText="1" shrinkToFit="1"/>
      <protection/>
    </xf>
    <xf numFmtId="0" fontId="39" fillId="0" borderId="24" xfId="62" applyFont="1" applyBorder="1" applyAlignment="1">
      <alignment horizontal="left" vertical="center" wrapText="1" shrinkToFit="1"/>
      <protection/>
    </xf>
    <xf numFmtId="0" fontId="39" fillId="0" borderId="36" xfId="62" applyFont="1" applyBorder="1" applyAlignment="1">
      <alignment horizontal="left" vertical="center" wrapText="1" shrinkToFit="1"/>
      <protection/>
    </xf>
    <xf numFmtId="0" fontId="39" fillId="0" borderId="13" xfId="62" applyFont="1" applyBorder="1" applyAlignment="1">
      <alignment horizontal="left" vertical="center" wrapText="1" shrinkToFit="1"/>
      <protection/>
    </xf>
    <xf numFmtId="0" fontId="39" fillId="0" borderId="34" xfId="62" applyFont="1" applyBorder="1" applyAlignment="1">
      <alignment horizontal="left" vertical="center" wrapText="1" shrinkToFit="1"/>
      <protection/>
    </xf>
    <xf numFmtId="0" fontId="32" fillId="0" borderId="0" xfId="62" applyFont="1" applyBorder="1" applyAlignment="1">
      <alignment horizontal="center" vertical="center" shrinkToFit="1" readingOrder="1"/>
      <protection/>
    </xf>
    <xf numFmtId="0" fontId="32" fillId="0" borderId="25" xfId="62" applyFont="1" applyBorder="1" applyAlignment="1">
      <alignment horizontal="center" vertical="center" shrinkToFit="1" readingOrder="1"/>
      <protection/>
    </xf>
    <xf numFmtId="0" fontId="40" fillId="0" borderId="15" xfId="62" applyFont="1" applyBorder="1" applyAlignment="1">
      <alignment horizontal="left" vertical="top" wrapText="1" readingOrder="1"/>
      <protection/>
    </xf>
    <xf numFmtId="0" fontId="40" fillId="0" borderId="19" xfId="62" applyFont="1" applyBorder="1" applyAlignment="1">
      <alignment horizontal="left" vertical="top" wrapText="1" readingOrder="1"/>
      <protection/>
    </xf>
    <xf numFmtId="0" fontId="40" fillId="0" borderId="20" xfId="62" applyFont="1" applyBorder="1" applyAlignment="1">
      <alignment horizontal="left" vertical="top" wrapText="1" readingOrder="1"/>
      <protection/>
    </xf>
    <xf numFmtId="0" fontId="40" fillId="0" borderId="14" xfId="62" applyFont="1" applyBorder="1" applyAlignment="1">
      <alignment horizontal="left" vertical="top" wrapText="1" readingOrder="1"/>
      <protection/>
    </xf>
    <xf numFmtId="0" fontId="40" fillId="0" borderId="0" xfId="62" applyFont="1" applyBorder="1" applyAlignment="1">
      <alignment horizontal="left" vertical="top" wrapText="1" readingOrder="1"/>
      <protection/>
    </xf>
    <xf numFmtId="0" fontId="40" fillId="0" borderId="23" xfId="62" applyFont="1" applyBorder="1" applyAlignment="1">
      <alignment horizontal="left" vertical="top" wrapText="1" readingOrder="1"/>
      <protection/>
    </xf>
    <xf numFmtId="0" fontId="40" fillId="0" borderId="36" xfId="62" applyFont="1" applyBorder="1" applyAlignment="1">
      <alignment horizontal="left" vertical="top" wrapText="1" readingOrder="1"/>
      <protection/>
    </xf>
    <xf numFmtId="0" fontId="40" fillId="0" borderId="13" xfId="62" applyFont="1" applyBorder="1" applyAlignment="1">
      <alignment horizontal="left" vertical="top" wrapText="1" readingOrder="1"/>
      <protection/>
    </xf>
    <xf numFmtId="0" fontId="40" fillId="0" borderId="21" xfId="62" applyFont="1" applyBorder="1" applyAlignment="1">
      <alignment horizontal="left" vertical="top" wrapText="1" readingOrder="1"/>
      <protection/>
    </xf>
    <xf numFmtId="0" fontId="32" fillId="0" borderId="0" xfId="62" applyFont="1" applyBorder="1" applyAlignment="1">
      <alignment horizontal="left" vertical="center" shrinkToFit="1" readingOrder="1"/>
      <protection/>
    </xf>
    <xf numFmtId="0" fontId="32" fillId="0" borderId="25" xfId="62" applyFont="1" applyBorder="1" applyAlignment="1">
      <alignment horizontal="left" vertical="center" shrinkToFit="1" readingOrder="1"/>
      <protection/>
    </xf>
    <xf numFmtId="0" fontId="40" fillId="0" borderId="15" xfId="62" applyFont="1" applyBorder="1" applyAlignment="1">
      <alignment horizontal="center" vertical="center" textRotation="255" wrapText="1"/>
      <protection/>
    </xf>
    <xf numFmtId="0" fontId="40" fillId="0" borderId="20" xfId="62" applyFont="1" applyBorder="1" applyAlignment="1">
      <alignment horizontal="center" vertical="center" textRotation="255" wrapText="1"/>
      <protection/>
    </xf>
    <xf numFmtId="0" fontId="40" fillId="0" borderId="14" xfId="62" applyFont="1" applyBorder="1" applyAlignment="1">
      <alignment horizontal="center" vertical="center" textRotation="255" wrapText="1"/>
      <protection/>
    </xf>
    <xf numFmtId="0" fontId="40" fillId="0" borderId="23" xfId="62" applyFont="1" applyBorder="1" applyAlignment="1">
      <alignment horizontal="center" vertical="center" textRotation="255" wrapText="1"/>
      <protection/>
    </xf>
    <xf numFmtId="0" fontId="40" fillId="0" borderId="36" xfId="62" applyFont="1" applyBorder="1" applyAlignment="1">
      <alignment horizontal="center" vertical="center" textRotation="255" wrapText="1"/>
      <protection/>
    </xf>
    <xf numFmtId="0" fontId="40" fillId="0" borderId="21" xfId="62" applyFont="1" applyBorder="1" applyAlignment="1">
      <alignment horizontal="center" vertical="center" textRotation="255" wrapText="1"/>
      <protection/>
    </xf>
    <xf numFmtId="0" fontId="39" fillId="0" borderId="15" xfId="62" applyFont="1" applyFill="1" applyBorder="1" applyAlignment="1">
      <alignment horizontal="left" vertical="center" wrapText="1"/>
      <protection/>
    </xf>
    <xf numFmtId="0" fontId="39" fillId="0" borderId="19" xfId="62" applyFont="1" applyFill="1" applyBorder="1" applyAlignment="1">
      <alignment horizontal="left" vertical="center" wrapText="1"/>
      <protection/>
    </xf>
    <xf numFmtId="0" fontId="39" fillId="0" borderId="24" xfId="62" applyFont="1" applyFill="1" applyBorder="1" applyAlignment="1">
      <alignment horizontal="left" vertical="center" wrapText="1"/>
      <protection/>
    </xf>
    <xf numFmtId="0" fontId="39" fillId="0" borderId="14" xfId="62" applyFont="1" applyFill="1" applyBorder="1" applyAlignment="1">
      <alignment horizontal="left" vertical="center" wrapText="1"/>
      <protection/>
    </xf>
    <xf numFmtId="0" fontId="39" fillId="0" borderId="0" xfId="62" applyFont="1" applyFill="1" applyBorder="1" applyAlignment="1">
      <alignment horizontal="left" vertical="center" wrapText="1"/>
      <protection/>
    </xf>
    <xf numFmtId="0" fontId="39" fillId="0" borderId="25" xfId="62" applyFont="1" applyFill="1" applyBorder="1" applyAlignment="1">
      <alignment horizontal="left" vertical="center" wrapText="1"/>
      <protection/>
    </xf>
    <xf numFmtId="0" fontId="39" fillId="0" borderId="36" xfId="62" applyFont="1" applyFill="1" applyBorder="1" applyAlignment="1">
      <alignment horizontal="left" vertical="center" wrapText="1"/>
      <protection/>
    </xf>
    <xf numFmtId="0" fontId="39" fillId="0" borderId="13" xfId="62" applyFont="1" applyFill="1" applyBorder="1" applyAlignment="1">
      <alignment horizontal="left" vertical="center" wrapText="1"/>
      <protection/>
    </xf>
    <xf numFmtId="0" fontId="39" fillId="0" borderId="34" xfId="62" applyFont="1" applyFill="1" applyBorder="1" applyAlignment="1">
      <alignment horizontal="left" vertical="center" wrapText="1"/>
      <protection/>
    </xf>
    <xf numFmtId="0" fontId="32" fillId="0" borderId="0" xfId="62" applyFont="1" applyFill="1" applyBorder="1" applyAlignment="1">
      <alignment horizontal="left" vertical="center" readingOrder="1"/>
      <protection/>
    </xf>
    <xf numFmtId="0" fontId="32" fillId="0" borderId="0" xfId="62" applyFont="1" applyBorder="1" applyAlignment="1">
      <alignment horizontal="left" vertical="center" readingOrder="1"/>
      <protection/>
    </xf>
    <xf numFmtId="0" fontId="32" fillId="0" borderId="26" xfId="62" applyFont="1" applyBorder="1" applyAlignment="1">
      <alignment horizontal="center" vertical="center"/>
      <protection/>
    </xf>
    <xf numFmtId="0" fontId="32" fillId="0" borderId="12" xfId="62" applyFont="1" applyBorder="1" applyAlignment="1">
      <alignment horizontal="center" vertical="center"/>
      <protection/>
    </xf>
    <xf numFmtId="0" fontId="32" fillId="0" borderId="0" xfId="62" applyFont="1" applyBorder="1" applyAlignment="1">
      <alignment horizontal="center" vertical="center" shrinkToFit="1"/>
      <protection/>
    </xf>
    <xf numFmtId="0" fontId="32" fillId="0" borderId="25" xfId="62" applyFont="1" applyBorder="1" applyAlignment="1">
      <alignment horizontal="center" vertical="center" shrinkToFit="1"/>
      <protection/>
    </xf>
    <xf numFmtId="0" fontId="40" fillId="0" borderId="18" xfId="62" applyFont="1" applyBorder="1" applyAlignment="1">
      <alignment horizontal="center" vertical="top" textRotation="255" wrapText="1"/>
      <protection/>
    </xf>
    <xf numFmtId="0" fontId="20" fillId="0" borderId="20" xfId="62" applyFont="1" applyBorder="1" applyAlignment="1">
      <alignment vertical="top"/>
      <protection/>
    </xf>
    <xf numFmtId="0" fontId="20" fillId="0" borderId="35" xfId="62" applyFont="1" applyBorder="1" applyAlignment="1">
      <alignment vertical="top"/>
      <protection/>
    </xf>
    <xf numFmtId="0" fontId="20" fillId="0" borderId="23" xfId="62" applyFont="1" applyBorder="1" applyAlignment="1">
      <alignment vertical="top"/>
      <protection/>
    </xf>
    <xf numFmtId="0" fontId="20" fillId="0" borderId="40" xfId="62" applyFont="1" applyBorder="1" applyAlignment="1">
      <alignment vertical="top"/>
      <protection/>
    </xf>
    <xf numFmtId="0" fontId="20" fillId="0" borderId="67" xfId="62" applyFont="1" applyBorder="1" applyAlignment="1">
      <alignment vertical="top"/>
      <protection/>
    </xf>
    <xf numFmtId="0" fontId="40" fillId="0" borderId="27" xfId="62" applyFont="1" applyBorder="1" applyAlignment="1">
      <alignment vertical="center" readingOrder="1"/>
      <protection/>
    </xf>
    <xf numFmtId="0" fontId="40" fillId="0" borderId="28" xfId="62" applyFont="1" applyBorder="1" applyAlignment="1">
      <alignment vertical="center" readingOrder="1"/>
      <protection/>
    </xf>
    <xf numFmtId="0" fontId="40" fillId="0" borderId="12" xfId="62" applyFont="1" applyBorder="1" applyAlignment="1">
      <alignment vertical="center" readingOrder="1"/>
      <protection/>
    </xf>
    <xf numFmtId="0" fontId="40" fillId="0" borderId="62" xfId="62" applyFont="1" applyBorder="1" applyAlignment="1">
      <alignment horizontal="left" vertical="center" readingOrder="1"/>
      <protection/>
    </xf>
    <xf numFmtId="0" fontId="40" fillId="0" borderId="63" xfId="62" applyFont="1" applyBorder="1" applyAlignment="1">
      <alignment horizontal="left" vertical="center" readingOrder="1"/>
      <protection/>
    </xf>
    <xf numFmtId="0" fontId="40" fillId="0" borderId="69" xfId="62" applyFont="1" applyBorder="1" applyAlignment="1">
      <alignment horizontal="left" vertical="center" readingOrder="1"/>
      <protection/>
    </xf>
    <xf numFmtId="0" fontId="40" fillId="0" borderId="62" xfId="62" applyFont="1" applyFill="1" applyBorder="1" applyAlignment="1">
      <alignment horizontal="center" vertical="center" wrapText="1"/>
      <protection/>
    </xf>
    <xf numFmtId="0" fontId="40" fillId="0" borderId="69" xfId="62" applyFont="1" applyFill="1" applyBorder="1" applyAlignment="1">
      <alignment horizontal="center" vertical="center" wrapText="1"/>
      <protection/>
    </xf>
    <xf numFmtId="0" fontId="39" fillId="0" borderId="62" xfId="62" applyFont="1" applyFill="1" applyBorder="1" applyAlignment="1">
      <alignment horizontal="left" vertical="center"/>
      <protection/>
    </xf>
    <xf numFmtId="0" fontId="39" fillId="0" borderId="63" xfId="62" applyFont="1" applyFill="1" applyBorder="1" applyAlignment="1">
      <alignment horizontal="left" vertical="center"/>
      <protection/>
    </xf>
    <xf numFmtId="0" fontId="39" fillId="0" borderId="64" xfId="62" applyFont="1" applyFill="1" applyBorder="1" applyAlignment="1">
      <alignment horizontal="left" vertical="center"/>
      <protection/>
    </xf>
    <xf numFmtId="0" fontId="29" fillId="38" borderId="48" xfId="62" applyFont="1" applyFill="1" applyBorder="1" applyAlignment="1">
      <alignment horizontal="center" vertical="center" readingOrder="1"/>
      <protection/>
    </xf>
    <xf numFmtId="0" fontId="29" fillId="38" borderId="39" xfId="62" applyFont="1" applyFill="1" applyBorder="1" applyAlignment="1">
      <alignment horizontal="center" vertical="center" readingOrder="1"/>
      <protection/>
    </xf>
    <xf numFmtId="0" fontId="29" fillId="38" borderId="47" xfId="62" applyFont="1" applyFill="1" applyBorder="1" applyAlignment="1">
      <alignment horizontal="center" vertical="center" readingOrder="1"/>
      <protection/>
    </xf>
    <xf numFmtId="0" fontId="34" fillId="0" borderId="0" xfId="62" applyFont="1" applyBorder="1" applyAlignment="1">
      <alignment horizontal="left" vertical="top" wrapText="1" readingOrder="1"/>
      <protection/>
    </xf>
    <xf numFmtId="0" fontId="32" fillId="0" borderId="0" xfId="62" applyFont="1" applyBorder="1" applyAlignment="1">
      <alignment horizontal="left" vertical="center"/>
      <protection/>
    </xf>
    <xf numFmtId="0" fontId="32" fillId="0" borderId="25" xfId="62" applyFont="1" applyBorder="1" applyAlignment="1">
      <alignment horizontal="left" vertical="center"/>
      <protection/>
    </xf>
    <xf numFmtId="0" fontId="34" fillId="0" borderId="18" xfId="62" applyFont="1" applyFill="1" applyBorder="1" applyAlignment="1">
      <alignment horizontal="left" vertical="center" wrapText="1"/>
      <protection/>
    </xf>
    <xf numFmtId="0" fontId="34" fillId="0" borderId="19" xfId="62" applyFont="1" applyFill="1" applyBorder="1" applyAlignment="1">
      <alignment horizontal="left" vertical="center" wrapText="1"/>
      <protection/>
    </xf>
    <xf numFmtId="0" fontId="34" fillId="0" borderId="24" xfId="62" applyFont="1" applyFill="1" applyBorder="1" applyAlignment="1">
      <alignment horizontal="left" vertical="center" wrapText="1"/>
      <protection/>
    </xf>
    <xf numFmtId="0" fontId="34" fillId="0" borderId="60" xfId="62" applyFont="1" applyFill="1" applyBorder="1" applyAlignment="1">
      <alignment horizontal="left" vertical="center" wrapText="1"/>
      <protection/>
    </xf>
    <xf numFmtId="0" fontId="34" fillId="0" borderId="13" xfId="62" applyFont="1" applyFill="1" applyBorder="1" applyAlignment="1">
      <alignment horizontal="left" vertical="center" wrapText="1"/>
      <protection/>
    </xf>
    <xf numFmtId="0" fontId="34" fillId="0" borderId="34" xfId="62" applyFont="1" applyFill="1" applyBorder="1" applyAlignment="1">
      <alignment horizontal="left" vertical="center" wrapText="1"/>
      <protection/>
    </xf>
    <xf numFmtId="0" fontId="32" fillId="0" borderId="19" xfId="62" applyFont="1" applyBorder="1" applyAlignment="1">
      <alignment horizontal="left" vertical="center" readingOrder="1"/>
      <protection/>
    </xf>
    <xf numFmtId="0" fontId="34" fillId="0" borderId="45" xfId="62" applyFont="1" applyBorder="1" applyAlignment="1">
      <alignment horizontal="left" vertical="top" wrapText="1" readingOrder="1"/>
      <protection/>
    </xf>
    <xf numFmtId="0" fontId="34" fillId="0" borderId="32" xfId="62" applyFont="1" applyBorder="1" applyAlignment="1">
      <alignment horizontal="left" vertical="top" wrapText="1" readingOrder="1"/>
      <protection/>
    </xf>
    <xf numFmtId="0" fontId="34" fillId="0" borderId="44" xfId="62" applyFont="1" applyBorder="1" applyAlignment="1">
      <alignment horizontal="left" vertical="top" wrapText="1" readingOrder="1"/>
      <protection/>
    </xf>
    <xf numFmtId="0" fontId="34" fillId="0" borderId="35" xfId="62" applyFont="1" applyBorder="1" applyAlignment="1">
      <alignment horizontal="left" vertical="top" wrapText="1" readingOrder="1"/>
      <protection/>
    </xf>
    <xf numFmtId="0" fontId="34" fillId="0" borderId="25" xfId="62" applyFont="1" applyBorder="1" applyAlignment="1">
      <alignment horizontal="left" vertical="top" wrapText="1" readingOrder="1"/>
      <protection/>
    </xf>
    <xf numFmtId="0" fontId="34" fillId="0" borderId="60" xfId="62" applyFont="1" applyBorder="1" applyAlignment="1">
      <alignment horizontal="left" vertical="top" wrapText="1" readingOrder="1"/>
      <protection/>
    </xf>
    <xf numFmtId="0" fontId="34" fillId="0" borderId="13" xfId="62" applyFont="1" applyBorder="1" applyAlignment="1">
      <alignment horizontal="left" vertical="top" wrapText="1" readingOrder="1"/>
      <protection/>
    </xf>
    <xf numFmtId="0" fontId="34" fillId="0" borderId="34" xfId="62" applyFont="1" applyBorder="1" applyAlignment="1">
      <alignment horizontal="left" vertical="top" wrapText="1" readingOrder="1"/>
      <protection/>
    </xf>
    <xf numFmtId="0" fontId="32" fillId="0" borderId="27" xfId="62" applyFont="1" applyBorder="1" applyAlignment="1">
      <alignment horizontal="left" vertical="center" readingOrder="1"/>
      <protection/>
    </xf>
    <xf numFmtId="0" fontId="32" fillId="0" borderId="28" xfId="62" applyFont="1" applyBorder="1" applyAlignment="1">
      <alignment horizontal="left" vertical="center" readingOrder="1"/>
      <protection/>
    </xf>
    <xf numFmtId="0" fontId="32" fillId="0" borderId="31" xfId="62" applyFont="1" applyBorder="1" applyAlignment="1">
      <alignment horizontal="left" vertical="center" readingOrder="1"/>
      <protection/>
    </xf>
    <xf numFmtId="0" fontId="32" fillId="0" borderId="25" xfId="62" applyFont="1" applyBorder="1" applyAlignment="1">
      <alignment horizontal="left" vertical="center" readingOrder="1"/>
      <protection/>
    </xf>
    <xf numFmtId="0" fontId="32" fillId="0" borderId="26" xfId="62" applyFont="1" applyBorder="1" applyAlignment="1">
      <alignment horizontal="left" vertical="center" readingOrder="1"/>
      <protection/>
    </xf>
    <xf numFmtId="0" fontId="29" fillId="0" borderId="32" xfId="62" applyFont="1" applyFill="1" applyBorder="1" applyAlignment="1">
      <alignment horizontal="center" vertical="center" readingOrder="1"/>
      <protection/>
    </xf>
    <xf numFmtId="0" fontId="29" fillId="38" borderId="0" xfId="62" applyFont="1" applyFill="1" applyBorder="1" applyAlignment="1">
      <alignment horizontal="center" vertical="center" readingOrder="1"/>
      <protection/>
    </xf>
    <xf numFmtId="0" fontId="42" fillId="0" borderId="0" xfId="62" applyFont="1" applyBorder="1" applyAlignment="1">
      <alignment horizontal="left" vertical="center" shrinkToFit="1"/>
      <protection/>
    </xf>
    <xf numFmtId="0" fontId="42" fillId="0" borderId="25" xfId="62" applyFont="1" applyBorder="1" applyAlignment="1">
      <alignment horizontal="left" vertical="center" shrinkToFit="1"/>
      <protection/>
    </xf>
    <xf numFmtId="0" fontId="99" fillId="0" borderId="18" xfId="62" applyFont="1" applyBorder="1" applyAlignment="1">
      <alignment horizontal="center" vertical="center" readingOrder="1"/>
      <protection/>
    </xf>
    <xf numFmtId="0" fontId="99" fillId="0" borderId="19" xfId="62" applyFont="1" applyBorder="1" applyAlignment="1">
      <alignment horizontal="center" vertical="center" readingOrder="1"/>
      <protection/>
    </xf>
    <xf numFmtId="0" fontId="99" fillId="0" borderId="20" xfId="62" applyFont="1" applyBorder="1" applyAlignment="1">
      <alignment horizontal="center" vertical="center" readingOrder="1"/>
      <protection/>
    </xf>
    <xf numFmtId="0" fontId="99" fillId="0" borderId="35" xfId="62" applyFont="1" applyBorder="1" applyAlignment="1">
      <alignment horizontal="center" vertical="center" readingOrder="1"/>
      <protection/>
    </xf>
    <xf numFmtId="0" fontId="99" fillId="0" borderId="0" xfId="62" applyFont="1" applyBorder="1" applyAlignment="1">
      <alignment horizontal="center" vertical="center" readingOrder="1"/>
      <protection/>
    </xf>
    <xf numFmtId="0" fontId="99" fillId="0" borderId="23" xfId="62" applyFont="1" applyBorder="1" applyAlignment="1">
      <alignment horizontal="center" vertical="center" readingOrder="1"/>
      <protection/>
    </xf>
    <xf numFmtId="0" fontId="99" fillId="0" borderId="40" xfId="62" applyFont="1" applyBorder="1" applyAlignment="1">
      <alignment horizontal="center" vertical="center" readingOrder="1"/>
      <protection/>
    </xf>
    <xf numFmtId="0" fontId="99" fillId="0" borderId="33" xfId="62" applyFont="1" applyBorder="1" applyAlignment="1">
      <alignment horizontal="center" vertical="center" readingOrder="1"/>
      <protection/>
    </xf>
    <xf numFmtId="0" fontId="99" fillId="0" borderId="67" xfId="62" applyFont="1" applyBorder="1" applyAlignment="1">
      <alignment horizontal="center" vertical="center" readingOrder="1"/>
      <protection/>
    </xf>
    <xf numFmtId="0" fontId="100" fillId="0" borderId="43" xfId="62" applyFont="1" applyBorder="1" applyAlignment="1">
      <alignment horizontal="center" vertical="center" wrapText="1" shrinkToFit="1"/>
      <protection/>
    </xf>
    <xf numFmtId="0" fontId="100" fillId="0" borderId="43" xfId="62" applyFont="1" applyBorder="1" applyAlignment="1">
      <alignment horizontal="center" vertical="center" wrapText="1"/>
      <protection/>
    </xf>
    <xf numFmtId="0" fontId="33" fillId="0" borderId="20" xfId="62" applyFont="1" applyBorder="1" applyAlignment="1">
      <alignment horizontal="left" vertical="center" readingOrder="1"/>
      <protection/>
    </xf>
    <xf numFmtId="0" fontId="33" fillId="0" borderId="23" xfId="62" applyFont="1" applyBorder="1" applyAlignment="1">
      <alignment horizontal="left" vertical="center" readingOrder="1"/>
      <protection/>
    </xf>
    <xf numFmtId="0" fontId="98" fillId="0" borderId="42" xfId="62" applyFont="1" applyBorder="1" applyAlignment="1">
      <alignment horizontal="center" vertical="center" readingOrder="1"/>
      <protection/>
    </xf>
    <xf numFmtId="0" fontId="20" fillId="0" borderId="42" xfId="62" applyFont="1" applyBorder="1" applyAlignment="1">
      <alignment horizontal="center" vertical="center" readingOrder="1"/>
      <protection/>
    </xf>
    <xf numFmtId="0" fontId="16" fillId="0" borderId="0" xfId="64" applyFont="1" applyFill="1" applyAlignment="1" applyProtection="1">
      <alignment horizontal="left" vertical="center"/>
      <protection/>
    </xf>
    <xf numFmtId="176" fontId="8" fillId="0" borderId="0" xfId="63" applyNumberFormat="1" applyFont="1" applyFill="1" applyBorder="1" applyAlignment="1" applyProtection="1">
      <alignment horizontal="center" vertical="center"/>
      <protection/>
    </xf>
    <xf numFmtId="0" fontId="5" fillId="0" borderId="10" xfId="64" applyFont="1" applyFill="1" applyBorder="1" applyAlignment="1" applyProtection="1">
      <alignment horizontal="center" vertical="center" wrapText="1"/>
      <protection/>
    </xf>
    <xf numFmtId="0" fontId="11" fillId="33" borderId="15" xfId="64" applyFont="1" applyFill="1" applyBorder="1" applyAlignment="1" applyProtection="1">
      <alignment horizontal="center" vertical="center" shrinkToFit="1"/>
      <protection/>
    </xf>
    <xf numFmtId="0" fontId="11" fillId="33" borderId="19" xfId="64" applyFont="1" applyFill="1" applyBorder="1" applyAlignment="1" applyProtection="1">
      <alignment horizontal="center" vertical="center" shrinkToFit="1"/>
      <protection/>
    </xf>
    <xf numFmtId="0" fontId="11" fillId="33" borderId="20" xfId="64" applyFont="1" applyFill="1" applyBorder="1" applyAlignment="1" applyProtection="1">
      <alignment horizontal="center" vertical="center" shrinkToFit="1"/>
      <protection/>
    </xf>
    <xf numFmtId="0" fontId="11" fillId="33" borderId="14" xfId="64" applyFont="1" applyFill="1" applyBorder="1" applyAlignment="1" applyProtection="1">
      <alignment horizontal="center" vertical="center" shrinkToFit="1"/>
      <protection/>
    </xf>
    <xf numFmtId="0" fontId="11" fillId="33" borderId="0" xfId="64" applyFont="1" applyFill="1" applyBorder="1" applyAlignment="1" applyProtection="1">
      <alignment horizontal="center" vertical="center" shrinkToFit="1"/>
      <protection/>
    </xf>
    <xf numFmtId="0" fontId="11" fillId="33" borderId="23" xfId="64" applyFont="1" applyFill="1" applyBorder="1" applyAlignment="1" applyProtection="1">
      <alignment horizontal="center" vertical="center" shrinkToFit="1"/>
      <protection/>
    </xf>
    <xf numFmtId="0" fontId="11" fillId="33" borderId="36" xfId="64" applyFont="1" applyFill="1" applyBorder="1" applyAlignment="1" applyProtection="1">
      <alignment horizontal="center" vertical="center" shrinkToFit="1"/>
      <protection/>
    </xf>
    <xf numFmtId="0" fontId="11" fillId="33" borderId="13" xfId="64" applyFont="1" applyFill="1" applyBorder="1" applyAlignment="1" applyProtection="1">
      <alignment horizontal="center" vertical="center" shrinkToFit="1"/>
      <protection/>
    </xf>
    <xf numFmtId="0" fontId="11" fillId="33" borderId="21" xfId="64" applyFont="1" applyFill="1" applyBorder="1" applyAlignment="1" applyProtection="1">
      <alignment horizontal="center" vertical="center" shrinkToFit="1"/>
      <protection/>
    </xf>
    <xf numFmtId="0" fontId="5" fillId="0" borderId="10" xfId="64" applyFont="1" applyFill="1" applyBorder="1" applyAlignment="1" applyProtection="1">
      <alignment horizontal="center" vertical="center"/>
      <protection/>
    </xf>
    <xf numFmtId="0" fontId="11" fillId="33" borderId="12" xfId="64" applyFont="1" applyFill="1" applyBorder="1" applyAlignment="1" applyProtection="1">
      <alignment horizontal="center" vertical="center"/>
      <protection locked="0"/>
    </xf>
    <xf numFmtId="0" fontId="11" fillId="33" borderId="10" xfId="64" applyFont="1" applyFill="1" applyBorder="1" applyAlignment="1" applyProtection="1">
      <alignment horizontal="center" vertical="center"/>
      <protection locked="0"/>
    </xf>
    <xf numFmtId="0" fontId="5" fillId="0" borderId="70" xfId="64" applyFont="1" applyFill="1" applyBorder="1" applyAlignment="1" applyProtection="1">
      <alignment horizontal="center" vertical="center"/>
      <protection/>
    </xf>
    <xf numFmtId="0" fontId="5" fillId="0" borderId="0" xfId="64" applyFont="1" applyFill="1" applyBorder="1" applyAlignment="1" applyProtection="1">
      <alignment horizontal="center" vertical="center"/>
      <protection/>
    </xf>
    <xf numFmtId="0" fontId="0" fillId="0" borderId="0" xfId="0" applyFont="1" applyFill="1" applyBorder="1" applyAlignment="1">
      <alignment vertical="center"/>
    </xf>
    <xf numFmtId="0" fontId="5" fillId="0" borderId="12" xfId="64" applyFont="1" applyFill="1" applyBorder="1" applyAlignment="1" applyProtection="1">
      <alignment horizontal="center" vertical="center"/>
      <protection/>
    </xf>
    <xf numFmtId="0" fontId="5" fillId="0" borderId="27" xfId="64" applyFont="1" applyFill="1" applyBorder="1" applyAlignment="1" applyProtection="1">
      <alignment horizontal="center" vertical="center"/>
      <protection/>
    </xf>
    <xf numFmtId="0" fontId="5" fillId="0" borderId="28" xfId="64" applyFont="1" applyFill="1" applyBorder="1" applyAlignment="1" applyProtection="1">
      <alignment horizontal="center" vertical="center"/>
      <protection/>
    </xf>
    <xf numFmtId="0" fontId="5" fillId="0" borderId="0" xfId="64" applyFont="1" applyFill="1" applyBorder="1" applyAlignment="1" applyProtection="1">
      <alignment vertical="center"/>
      <protection/>
    </xf>
    <xf numFmtId="0" fontId="0" fillId="0" borderId="0" xfId="0" applyFont="1" applyBorder="1" applyAlignment="1">
      <alignment vertical="center"/>
    </xf>
    <xf numFmtId="0" fontId="10" fillId="0" borderId="0" xfId="64" applyFont="1" applyFill="1" applyBorder="1" applyAlignment="1" applyProtection="1">
      <alignment horizontal="center" vertical="center"/>
      <protection/>
    </xf>
    <xf numFmtId="0" fontId="5" fillId="0" borderId="15" xfId="64" applyFont="1" applyFill="1" applyBorder="1" applyAlignment="1" applyProtection="1">
      <alignment horizontal="center" vertical="center"/>
      <protection/>
    </xf>
    <xf numFmtId="0" fontId="5" fillId="0" borderId="20" xfId="64" applyFont="1" applyFill="1" applyBorder="1" applyAlignment="1" applyProtection="1">
      <alignment horizontal="center" vertical="center"/>
      <protection/>
    </xf>
    <xf numFmtId="0" fontId="5" fillId="0" borderId="36" xfId="64" applyFont="1" applyFill="1" applyBorder="1" applyAlignment="1" applyProtection="1">
      <alignment horizontal="center" vertical="center"/>
      <protection/>
    </xf>
    <xf numFmtId="0" fontId="5" fillId="0" borderId="21" xfId="64" applyFont="1" applyFill="1" applyBorder="1" applyAlignment="1" applyProtection="1">
      <alignment horizontal="center" vertical="center"/>
      <protection/>
    </xf>
    <xf numFmtId="0" fontId="10" fillId="0" borderId="0" xfId="64" applyFont="1" applyFill="1" applyBorder="1" applyAlignment="1" applyProtection="1">
      <alignment horizontal="left" vertical="center"/>
      <protection/>
    </xf>
    <xf numFmtId="0" fontId="12" fillId="0" borderId="15" xfId="64" applyFont="1" applyFill="1" applyBorder="1" applyAlignment="1" applyProtection="1">
      <alignment horizontal="center" vertical="center" wrapText="1"/>
      <protection/>
    </xf>
    <xf numFmtId="0" fontId="18" fillId="0" borderId="19" xfId="64" applyFont="1" applyFill="1" applyBorder="1" applyAlignment="1" applyProtection="1">
      <alignment horizontal="center" vertical="center"/>
      <protection/>
    </xf>
    <xf numFmtId="0" fontId="18" fillId="0" borderId="36" xfId="64" applyFont="1" applyFill="1" applyBorder="1" applyAlignment="1" applyProtection="1">
      <alignment horizontal="center" vertical="center"/>
      <protection/>
    </xf>
    <xf numFmtId="0" fontId="18" fillId="0" borderId="13" xfId="64" applyFont="1" applyFill="1" applyBorder="1" applyAlignment="1" applyProtection="1">
      <alignment horizontal="center" vertical="center"/>
      <protection/>
    </xf>
    <xf numFmtId="0" fontId="5" fillId="0" borderId="15" xfId="64" applyFont="1" applyFill="1" applyBorder="1" applyAlignment="1" applyProtection="1">
      <alignment horizontal="center" vertical="center" wrapText="1"/>
      <protection/>
    </xf>
    <xf numFmtId="0" fontId="5" fillId="0" borderId="19" xfId="64" applyFont="1" applyFill="1" applyBorder="1" applyAlignment="1" applyProtection="1">
      <alignment horizontal="center" vertical="center" wrapText="1"/>
      <protection/>
    </xf>
    <xf numFmtId="0" fontId="5" fillId="0" borderId="20" xfId="64" applyFont="1" applyFill="1" applyBorder="1" applyAlignment="1" applyProtection="1">
      <alignment horizontal="center" vertical="center" wrapText="1"/>
      <protection/>
    </xf>
    <xf numFmtId="0" fontId="5" fillId="0" borderId="14" xfId="64" applyFont="1" applyFill="1" applyBorder="1" applyAlignment="1" applyProtection="1">
      <alignment horizontal="center" vertical="center" wrapText="1"/>
      <protection/>
    </xf>
    <xf numFmtId="0" fontId="5" fillId="0" borderId="0" xfId="64" applyFont="1" applyFill="1" applyBorder="1" applyAlignment="1" applyProtection="1">
      <alignment horizontal="center" vertical="center" wrapText="1"/>
      <protection/>
    </xf>
    <xf numFmtId="0" fontId="5" fillId="0" borderId="23" xfId="64" applyFont="1" applyFill="1" applyBorder="1" applyAlignment="1" applyProtection="1">
      <alignment horizontal="center" vertical="center" wrapText="1"/>
      <protection/>
    </xf>
    <xf numFmtId="0" fontId="5" fillId="0" borderId="36" xfId="64" applyFont="1" applyFill="1" applyBorder="1" applyAlignment="1" applyProtection="1">
      <alignment horizontal="center" vertical="center" wrapText="1"/>
      <protection/>
    </xf>
    <xf numFmtId="0" fontId="5" fillId="0" borderId="13" xfId="64" applyFont="1" applyFill="1" applyBorder="1" applyAlignment="1" applyProtection="1">
      <alignment horizontal="center" vertical="center" wrapText="1"/>
      <protection/>
    </xf>
    <xf numFmtId="0" fontId="5" fillId="0" borderId="21" xfId="64" applyFont="1" applyFill="1" applyBorder="1" applyAlignment="1" applyProtection="1">
      <alignment horizontal="center" vertical="center" wrapText="1"/>
      <protection/>
    </xf>
    <xf numFmtId="0" fontId="5" fillId="33" borderId="15" xfId="64" applyFont="1" applyFill="1" applyBorder="1" applyAlignment="1" applyProtection="1">
      <alignment horizontal="center" vertical="center" shrinkToFit="1"/>
      <protection/>
    </xf>
    <xf numFmtId="0" fontId="5" fillId="33" borderId="19" xfId="64" applyFont="1" applyFill="1" applyBorder="1" applyAlignment="1" applyProtection="1">
      <alignment horizontal="center" vertical="center" shrinkToFit="1"/>
      <protection/>
    </xf>
    <xf numFmtId="0" fontId="5" fillId="33" borderId="20" xfId="64" applyFont="1" applyFill="1" applyBorder="1" applyAlignment="1" applyProtection="1">
      <alignment horizontal="center" vertical="center" shrinkToFit="1"/>
      <protection/>
    </xf>
    <xf numFmtId="0" fontId="5" fillId="33" borderId="14" xfId="64" applyFont="1" applyFill="1" applyBorder="1" applyAlignment="1" applyProtection="1">
      <alignment horizontal="center" vertical="center" shrinkToFit="1"/>
      <protection/>
    </xf>
    <xf numFmtId="0" fontId="5" fillId="33" borderId="0" xfId="64" applyFont="1" applyFill="1" applyBorder="1" applyAlignment="1" applyProtection="1">
      <alignment horizontal="center" vertical="center" shrinkToFit="1"/>
      <protection/>
    </xf>
    <xf numFmtId="0" fontId="5" fillId="33" borderId="23" xfId="64" applyFont="1" applyFill="1" applyBorder="1" applyAlignment="1" applyProtection="1">
      <alignment horizontal="center" vertical="center" shrinkToFit="1"/>
      <protection/>
    </xf>
    <xf numFmtId="0" fontId="5" fillId="33" borderId="36" xfId="64" applyFont="1" applyFill="1" applyBorder="1" applyAlignment="1" applyProtection="1">
      <alignment horizontal="center" vertical="center" shrinkToFit="1"/>
      <protection/>
    </xf>
    <xf numFmtId="0" fontId="5" fillId="33" borderId="13" xfId="64" applyFont="1" applyFill="1" applyBorder="1" applyAlignment="1" applyProtection="1">
      <alignment horizontal="center" vertical="center" shrinkToFit="1"/>
      <protection/>
    </xf>
    <xf numFmtId="0" fontId="5" fillId="33" borderId="21" xfId="64" applyFont="1" applyFill="1" applyBorder="1" applyAlignment="1" applyProtection="1">
      <alignment horizontal="center" vertical="center" shrinkToFit="1"/>
      <protection/>
    </xf>
    <xf numFmtId="0" fontId="11" fillId="33" borderId="10" xfId="64" applyFont="1" applyFill="1" applyBorder="1" applyAlignment="1" applyProtection="1">
      <alignment horizontal="center" vertical="center"/>
      <protection/>
    </xf>
    <xf numFmtId="0" fontId="11" fillId="33" borderId="70" xfId="64" applyFont="1" applyFill="1" applyBorder="1" applyAlignment="1" applyProtection="1">
      <alignment horizontal="center" vertical="center"/>
      <protection locked="0"/>
    </xf>
    <xf numFmtId="0" fontId="5" fillId="0" borderId="71" xfId="64" applyFont="1" applyFill="1" applyBorder="1" applyAlignment="1" applyProtection="1">
      <alignment horizontal="center" vertical="center"/>
      <protection/>
    </xf>
    <xf numFmtId="0" fontId="5" fillId="0" borderId="72" xfId="64" applyFont="1" applyFill="1" applyBorder="1" applyAlignment="1" applyProtection="1">
      <alignment horizontal="center" vertical="center"/>
      <protection/>
    </xf>
    <xf numFmtId="0" fontId="11" fillId="33" borderId="16" xfId="64" applyFont="1" applyFill="1" applyBorder="1" applyAlignment="1" applyProtection="1">
      <alignment horizontal="center" vertical="center"/>
      <protection locked="0"/>
    </xf>
    <xf numFmtId="0" fontId="11" fillId="33" borderId="61" xfId="64" applyFont="1" applyFill="1" applyBorder="1" applyAlignment="1" applyProtection="1">
      <alignment horizontal="center" vertical="center"/>
      <protection locked="0"/>
    </xf>
    <xf numFmtId="0" fontId="11" fillId="33" borderId="22" xfId="64" applyFont="1" applyFill="1" applyBorder="1" applyAlignment="1" applyProtection="1">
      <alignment horizontal="center" vertical="center"/>
      <protection locked="0"/>
    </xf>
    <xf numFmtId="0" fontId="11" fillId="0" borderId="16" xfId="64" applyFont="1" applyFill="1" applyBorder="1" applyAlignment="1" applyProtection="1">
      <alignment horizontal="center" vertical="center"/>
      <protection/>
    </xf>
    <xf numFmtId="0" fontId="11" fillId="0" borderId="61" xfId="64" applyFont="1" applyFill="1" applyBorder="1" applyAlignment="1" applyProtection="1">
      <alignment horizontal="center" vertical="center"/>
      <protection/>
    </xf>
    <xf numFmtId="0" fontId="11" fillId="0" borderId="22" xfId="64" applyFont="1" applyFill="1" applyBorder="1" applyAlignment="1" applyProtection="1">
      <alignment horizontal="center" vertical="center"/>
      <protection/>
    </xf>
    <xf numFmtId="0" fontId="5" fillId="0" borderId="19" xfId="64" applyFont="1" applyFill="1" applyBorder="1" applyAlignment="1" applyProtection="1">
      <alignment horizontal="center" vertical="center"/>
      <protection/>
    </xf>
    <xf numFmtId="0" fontId="5" fillId="0" borderId="13" xfId="64" applyFont="1" applyFill="1" applyBorder="1" applyAlignment="1" applyProtection="1">
      <alignment horizontal="center" vertical="center"/>
      <protection/>
    </xf>
    <xf numFmtId="0" fontId="11" fillId="0" borderId="73" xfId="64" applyFont="1" applyFill="1" applyBorder="1" applyAlignment="1" applyProtection="1">
      <alignment horizontal="center" vertical="center"/>
      <protection/>
    </xf>
    <xf numFmtId="0" fontId="11" fillId="0" borderId="74" xfId="64" applyFont="1" applyFill="1" applyBorder="1" applyAlignment="1" applyProtection="1">
      <alignment horizontal="center" vertical="center"/>
      <protection/>
    </xf>
    <xf numFmtId="0" fontId="11" fillId="0" borderId="75" xfId="64" applyFont="1" applyFill="1" applyBorder="1" applyAlignment="1" applyProtection="1">
      <alignment horizontal="center" vertical="center"/>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lignment horizontal="center" vertical="center" shrinkToFit="1"/>
    </xf>
    <xf numFmtId="0" fontId="5" fillId="0" borderId="15" xfId="64" applyFont="1" applyFill="1" applyBorder="1" applyAlignment="1" applyProtection="1">
      <alignment horizontal="distributed" vertical="center"/>
      <protection/>
    </xf>
    <xf numFmtId="0" fontId="0" fillId="0" borderId="19" xfId="0" applyFont="1" applyFill="1" applyBorder="1" applyAlignment="1">
      <alignment/>
    </xf>
    <xf numFmtId="0" fontId="0" fillId="0" borderId="20" xfId="0" applyFont="1" applyFill="1" applyBorder="1" applyAlignment="1">
      <alignment/>
    </xf>
    <xf numFmtId="0" fontId="0" fillId="0" borderId="36" xfId="0" applyFont="1" applyFill="1" applyBorder="1" applyAlignment="1">
      <alignment/>
    </xf>
    <xf numFmtId="0" fontId="0" fillId="0" borderId="13" xfId="0" applyFont="1" applyFill="1" applyBorder="1" applyAlignment="1">
      <alignment/>
    </xf>
    <xf numFmtId="0" fontId="0" fillId="0" borderId="21" xfId="0" applyFont="1" applyFill="1" applyBorder="1" applyAlignment="1">
      <alignment/>
    </xf>
    <xf numFmtId="0" fontId="5" fillId="0" borderId="76" xfId="64" applyFont="1" applyFill="1" applyBorder="1" applyAlignment="1" applyProtection="1">
      <alignment horizontal="center" vertical="center" wrapText="1" shrinkToFit="1"/>
      <protection/>
    </xf>
    <xf numFmtId="0" fontId="5" fillId="33" borderId="19" xfId="64" applyFont="1" applyFill="1" applyBorder="1" applyAlignment="1" applyProtection="1">
      <alignment horizontal="left" vertical="center" shrinkToFit="1"/>
      <protection locked="0"/>
    </xf>
    <xf numFmtId="0" fontId="5" fillId="33" borderId="20" xfId="64" applyFont="1" applyFill="1" applyBorder="1" applyAlignment="1" applyProtection="1">
      <alignment horizontal="left" vertical="center" shrinkToFit="1"/>
      <protection locked="0"/>
    </xf>
    <xf numFmtId="0" fontId="5" fillId="33" borderId="77" xfId="64" applyFont="1" applyFill="1" applyBorder="1" applyAlignment="1" applyProtection="1">
      <alignment horizontal="left" vertical="center" shrinkToFit="1"/>
      <protection locked="0"/>
    </xf>
    <xf numFmtId="0" fontId="5" fillId="33" borderId="78" xfId="64" applyFont="1" applyFill="1" applyBorder="1" applyAlignment="1" applyProtection="1">
      <alignment horizontal="left" vertical="center" shrinkToFit="1"/>
      <protection locked="0"/>
    </xf>
    <xf numFmtId="0" fontId="5" fillId="0" borderId="10" xfId="64" applyFont="1" applyFill="1" applyBorder="1" applyAlignment="1" applyProtection="1">
      <alignment horizontal="center" vertical="center" wrapText="1" shrinkToFit="1"/>
      <protection/>
    </xf>
    <xf numFmtId="0" fontId="0" fillId="0" borderId="10" xfId="0" applyFont="1" applyBorder="1" applyAlignment="1">
      <alignment horizontal="center" vertical="center" wrapText="1" shrinkToFit="1"/>
    </xf>
    <xf numFmtId="0" fontId="5" fillId="0" borderId="79" xfId="64" applyFont="1" applyFill="1" applyBorder="1" applyAlignment="1" applyProtection="1">
      <alignment horizontal="center" vertical="center" wrapText="1" shrinkToFit="1"/>
      <protection/>
    </xf>
    <xf numFmtId="0" fontId="5" fillId="0" borderId="80" xfId="64" applyFont="1" applyFill="1" applyBorder="1" applyAlignment="1" applyProtection="1">
      <alignment horizontal="center" vertical="center" wrapText="1" shrinkToFit="1"/>
      <protection/>
    </xf>
    <xf numFmtId="0" fontId="5" fillId="0" borderId="81" xfId="64" applyFont="1" applyFill="1" applyBorder="1" applyAlignment="1" applyProtection="1">
      <alignment horizontal="center" vertical="center"/>
      <protection/>
    </xf>
    <xf numFmtId="0" fontId="5" fillId="0" borderId="82" xfId="64" applyFont="1" applyFill="1" applyBorder="1" applyAlignment="1" applyProtection="1">
      <alignment horizontal="center" vertical="center"/>
      <protection/>
    </xf>
    <xf numFmtId="49" fontId="5" fillId="33" borderId="83" xfId="64" applyNumberFormat="1" applyFont="1" applyFill="1" applyBorder="1" applyAlignment="1" applyProtection="1">
      <alignment horizontal="center" vertical="center" shrinkToFit="1"/>
      <protection locked="0"/>
    </xf>
    <xf numFmtId="49" fontId="5" fillId="33" borderId="84" xfId="64" applyNumberFormat="1" applyFont="1" applyFill="1" applyBorder="1" applyAlignment="1" applyProtection="1">
      <alignment horizontal="center" vertical="center" shrinkToFit="1"/>
      <protection locked="0"/>
    </xf>
    <xf numFmtId="49" fontId="5" fillId="33" borderId="85" xfId="64" applyNumberFormat="1" applyFont="1" applyFill="1" applyBorder="1" applyAlignment="1" applyProtection="1">
      <alignment horizontal="center" vertical="center" shrinkToFit="1"/>
      <protection locked="0"/>
    </xf>
    <xf numFmtId="49" fontId="5" fillId="33" borderId="14" xfId="64" applyNumberFormat="1" applyFont="1" applyFill="1" applyBorder="1" applyAlignment="1" applyProtection="1">
      <alignment horizontal="center" vertical="center" shrinkToFit="1"/>
      <protection locked="0"/>
    </xf>
    <xf numFmtId="49" fontId="5" fillId="33" borderId="0" xfId="64" applyNumberFormat="1" applyFont="1" applyFill="1" applyBorder="1" applyAlignment="1" applyProtection="1">
      <alignment horizontal="center" vertical="center" shrinkToFit="1"/>
      <protection locked="0"/>
    </xf>
    <xf numFmtId="49" fontId="5" fillId="33" borderId="23" xfId="64" applyNumberFormat="1" applyFont="1" applyFill="1" applyBorder="1" applyAlignment="1" applyProtection="1">
      <alignment horizontal="center" vertical="center" shrinkToFit="1"/>
      <protection locked="0"/>
    </xf>
    <xf numFmtId="49" fontId="5" fillId="33" borderId="36" xfId="64" applyNumberFormat="1" applyFont="1" applyFill="1" applyBorder="1" applyAlignment="1" applyProtection="1">
      <alignment horizontal="center" vertical="center" shrinkToFit="1"/>
      <protection locked="0"/>
    </xf>
    <xf numFmtId="49" fontId="5" fillId="33" borderId="13" xfId="64" applyNumberFormat="1" applyFont="1" applyFill="1" applyBorder="1" applyAlignment="1" applyProtection="1">
      <alignment horizontal="center" vertical="center" shrinkToFit="1"/>
      <protection locked="0"/>
    </xf>
    <xf numFmtId="49" fontId="5" fillId="33" borderId="21" xfId="64" applyNumberFormat="1" applyFont="1" applyFill="1" applyBorder="1" applyAlignment="1" applyProtection="1">
      <alignment horizontal="center" vertical="center" shrinkToFit="1"/>
      <protection locked="0"/>
    </xf>
    <xf numFmtId="0" fontId="5" fillId="0" borderId="16" xfId="64" applyFont="1" applyFill="1" applyBorder="1" applyAlignment="1" applyProtection="1">
      <alignment horizontal="center" vertical="center"/>
      <protection/>
    </xf>
    <xf numFmtId="0" fontId="5" fillId="0" borderId="61" xfId="64" applyFont="1" applyFill="1" applyBorder="1" applyAlignment="1" applyProtection="1">
      <alignment horizontal="center" vertical="center"/>
      <protection/>
    </xf>
    <xf numFmtId="0" fontId="5" fillId="33" borderId="15" xfId="64" applyFont="1" applyFill="1" applyBorder="1" applyAlignment="1" applyProtection="1">
      <alignment horizontal="center" vertical="center" shrinkToFit="1"/>
      <protection locked="0"/>
    </xf>
    <xf numFmtId="0" fontId="5" fillId="33" borderId="19" xfId="64" applyFont="1" applyFill="1" applyBorder="1" applyAlignment="1" applyProtection="1">
      <alignment horizontal="center" vertical="center" shrinkToFit="1"/>
      <protection locked="0"/>
    </xf>
    <xf numFmtId="0" fontId="5" fillId="33" borderId="20" xfId="64" applyFont="1" applyFill="1" applyBorder="1" applyAlignment="1" applyProtection="1">
      <alignment horizontal="center" vertical="center" shrinkToFit="1"/>
      <protection locked="0"/>
    </xf>
    <xf numFmtId="0" fontId="5" fillId="33" borderId="14" xfId="64" applyFont="1" applyFill="1" applyBorder="1" applyAlignment="1" applyProtection="1">
      <alignment horizontal="center" vertical="center" shrinkToFit="1"/>
      <protection locked="0"/>
    </xf>
    <xf numFmtId="0" fontId="5" fillId="33" borderId="0" xfId="64" applyFont="1" applyFill="1" applyBorder="1" applyAlignment="1" applyProtection="1">
      <alignment horizontal="center" vertical="center" shrinkToFit="1"/>
      <protection locked="0"/>
    </xf>
    <xf numFmtId="0" fontId="5" fillId="33" borderId="23" xfId="64" applyFont="1" applyFill="1" applyBorder="1" applyAlignment="1" applyProtection="1">
      <alignment horizontal="center" vertical="center" shrinkToFit="1"/>
      <protection locked="0"/>
    </xf>
    <xf numFmtId="0" fontId="5" fillId="33" borderId="86" xfId="64" applyFont="1" applyFill="1" applyBorder="1" applyAlignment="1" applyProtection="1">
      <alignment horizontal="center" vertical="center" shrinkToFit="1"/>
      <protection locked="0"/>
    </xf>
    <xf numFmtId="0" fontId="5" fillId="33" borderId="77" xfId="64" applyFont="1" applyFill="1" applyBorder="1" applyAlignment="1" applyProtection="1">
      <alignment horizontal="center" vertical="center" shrinkToFit="1"/>
      <protection locked="0"/>
    </xf>
    <xf numFmtId="0" fontId="5" fillId="33" borderId="78" xfId="64" applyFont="1" applyFill="1" applyBorder="1" applyAlignment="1" applyProtection="1">
      <alignment horizontal="center" vertical="center" shrinkToFit="1"/>
      <protection locked="0"/>
    </xf>
    <xf numFmtId="0" fontId="5" fillId="33" borderId="84" xfId="64" applyFont="1" applyFill="1" applyBorder="1" applyAlignment="1" applyProtection="1">
      <alignment horizontal="left" vertical="center" shrinkToFit="1"/>
      <protection locked="0"/>
    </xf>
    <xf numFmtId="0" fontId="5" fillId="33" borderId="85" xfId="64" applyFont="1" applyFill="1" applyBorder="1" applyAlignment="1" applyProtection="1">
      <alignment horizontal="left" vertical="center" shrinkToFit="1"/>
      <protection locked="0"/>
    </xf>
    <xf numFmtId="49" fontId="5" fillId="33" borderId="84" xfId="64" applyNumberFormat="1" applyFont="1" applyFill="1" applyBorder="1" applyAlignment="1" applyProtection="1">
      <alignment horizontal="left" vertical="center" shrinkToFit="1"/>
      <protection locked="0"/>
    </xf>
    <xf numFmtId="49" fontId="5" fillId="33" borderId="85" xfId="64" applyNumberFormat="1" applyFont="1" applyFill="1" applyBorder="1" applyAlignment="1" applyProtection="1">
      <alignment horizontal="left" vertical="center" shrinkToFit="1"/>
      <protection locked="0"/>
    </xf>
    <xf numFmtId="49" fontId="5" fillId="33" borderId="77" xfId="64" applyNumberFormat="1" applyFont="1" applyFill="1" applyBorder="1" applyAlignment="1" applyProtection="1">
      <alignment horizontal="left" vertical="center" shrinkToFit="1"/>
      <protection locked="0"/>
    </xf>
    <xf numFmtId="49" fontId="5" fillId="33" borderId="78" xfId="64" applyNumberFormat="1" applyFont="1" applyFill="1" applyBorder="1" applyAlignment="1" applyProtection="1">
      <alignment horizontal="left" vertical="center" shrinkToFit="1"/>
      <protection locked="0"/>
    </xf>
    <xf numFmtId="0" fontId="10" fillId="0" borderId="81" xfId="64" applyFont="1" applyFill="1" applyBorder="1" applyAlignment="1" applyProtection="1">
      <alignment horizontal="center" vertical="center" wrapText="1"/>
      <protection/>
    </xf>
    <xf numFmtId="0" fontId="10" fillId="0" borderId="82" xfId="64" applyFont="1" applyFill="1" applyBorder="1" applyAlignment="1" applyProtection="1">
      <alignment horizontal="center" vertical="center" wrapText="1"/>
      <protection/>
    </xf>
    <xf numFmtId="0" fontId="0" fillId="0" borderId="82" xfId="0" applyFont="1" applyBorder="1" applyAlignment="1">
      <alignment horizontal="center" vertical="center"/>
    </xf>
    <xf numFmtId="176" fontId="5" fillId="0" borderId="80" xfId="64" applyNumberFormat="1" applyFont="1" applyFill="1" applyBorder="1" applyAlignment="1" applyProtection="1">
      <alignment horizontal="center" vertical="center" wrapText="1" shrinkToFit="1"/>
      <protection/>
    </xf>
    <xf numFmtId="0" fontId="19" fillId="0" borderId="79" xfId="0" applyFont="1" applyBorder="1" applyAlignment="1">
      <alignment horizontal="center" vertical="center" wrapText="1" shrinkToFit="1"/>
    </xf>
    <xf numFmtId="0" fontId="19" fillId="0" borderId="80" xfId="0" applyFont="1" applyBorder="1" applyAlignment="1">
      <alignment horizontal="center" vertical="center" wrapText="1" shrinkToFit="1"/>
    </xf>
    <xf numFmtId="0" fontId="12" fillId="0" borderId="0" xfId="64" applyFont="1" applyFill="1" applyAlignment="1" applyProtection="1">
      <alignment horizontal="left" vertical="top" wrapText="1"/>
      <protection/>
    </xf>
    <xf numFmtId="0" fontId="12" fillId="0" borderId="0" xfId="64" applyFont="1" applyFill="1" applyBorder="1" applyAlignment="1" applyProtection="1">
      <alignment horizontal="left" vertical="top" wrapText="1"/>
      <protection/>
    </xf>
    <xf numFmtId="0" fontId="10" fillId="0" borderId="61" xfId="64"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22" xfId="0" applyFont="1" applyBorder="1" applyAlignment="1">
      <alignment horizontal="center" vertical="center" wrapText="1"/>
    </xf>
    <xf numFmtId="0" fontId="10" fillId="0" borderId="22" xfId="64" applyFont="1" applyFill="1" applyBorder="1" applyAlignment="1" applyProtection="1">
      <alignment horizontal="center" vertical="center" wrapText="1"/>
      <protection/>
    </xf>
    <xf numFmtId="49" fontId="17" fillId="33" borderId="84" xfId="43" applyNumberFormat="1" applyFont="1" applyFill="1" applyBorder="1" applyAlignment="1" applyProtection="1">
      <alignment horizontal="left" vertical="center" shrinkToFit="1"/>
      <protection locked="0"/>
    </xf>
    <xf numFmtId="49" fontId="5" fillId="33" borderId="13" xfId="64" applyNumberFormat="1" applyFont="1" applyFill="1" applyBorder="1" applyAlignment="1" applyProtection="1">
      <alignment horizontal="left" vertical="center" shrinkToFit="1"/>
      <protection locked="0"/>
    </xf>
    <xf numFmtId="49" fontId="5" fillId="33" borderId="21" xfId="64" applyNumberFormat="1" applyFont="1" applyFill="1" applyBorder="1" applyAlignment="1" applyProtection="1">
      <alignment horizontal="left" vertical="center" shrinkToFit="1"/>
      <protection locked="0"/>
    </xf>
    <xf numFmtId="176" fontId="11" fillId="33" borderId="76" xfId="64" applyNumberFormat="1" applyFont="1" applyFill="1" applyBorder="1" applyAlignment="1" applyProtection="1">
      <alignment horizontal="center" vertical="center" wrapText="1" shrinkToFit="1"/>
      <protection/>
    </xf>
    <xf numFmtId="0" fontId="5" fillId="33" borderId="15" xfId="64" applyFont="1" applyFill="1" applyBorder="1" applyAlignment="1" applyProtection="1">
      <alignment vertical="top" wrapText="1"/>
      <protection/>
    </xf>
    <xf numFmtId="0" fontId="5" fillId="33" borderId="19" xfId="64" applyFont="1" applyFill="1" applyBorder="1" applyAlignment="1" applyProtection="1">
      <alignment vertical="top" wrapText="1"/>
      <protection/>
    </xf>
    <xf numFmtId="0" fontId="5" fillId="33" borderId="20" xfId="64" applyFont="1" applyFill="1" applyBorder="1" applyAlignment="1" applyProtection="1">
      <alignment vertical="top" wrapText="1"/>
      <protection/>
    </xf>
    <xf numFmtId="0" fontId="5" fillId="33" borderId="14" xfId="64" applyFont="1" applyFill="1" applyBorder="1" applyAlignment="1" applyProtection="1">
      <alignment vertical="top" wrapText="1"/>
      <protection/>
    </xf>
    <xf numFmtId="0" fontId="5" fillId="33" borderId="0" xfId="64" applyFont="1" applyFill="1" applyBorder="1" applyAlignment="1" applyProtection="1">
      <alignment vertical="top" wrapText="1"/>
      <protection/>
    </xf>
    <xf numFmtId="0" fontId="5" fillId="33" borderId="23" xfId="64" applyFont="1" applyFill="1" applyBorder="1" applyAlignment="1" applyProtection="1">
      <alignment vertical="top" wrapText="1"/>
      <protection/>
    </xf>
    <xf numFmtId="0" fontId="5" fillId="33" borderId="36" xfId="64" applyFont="1" applyFill="1" applyBorder="1" applyAlignment="1" applyProtection="1">
      <alignment vertical="top" wrapText="1"/>
      <protection/>
    </xf>
    <xf numFmtId="0" fontId="5" fillId="33" borderId="13" xfId="64" applyFont="1" applyFill="1" applyBorder="1" applyAlignment="1" applyProtection="1">
      <alignment vertical="top" wrapText="1"/>
      <protection/>
    </xf>
    <xf numFmtId="0" fontId="5" fillId="33" borderId="21" xfId="64" applyFont="1" applyFill="1" applyBorder="1" applyAlignment="1" applyProtection="1">
      <alignment vertical="top" wrapText="1"/>
      <protection/>
    </xf>
    <xf numFmtId="0" fontId="5" fillId="0" borderId="15" xfId="64" applyFont="1" applyFill="1" applyBorder="1" applyAlignment="1" applyProtection="1">
      <alignment horizontal="left" vertical="center" wrapText="1"/>
      <protection/>
    </xf>
    <xf numFmtId="0" fontId="0" fillId="0" borderId="19" xfId="0" applyFont="1" applyBorder="1" applyAlignment="1">
      <alignment vertical="center"/>
    </xf>
    <xf numFmtId="0" fontId="0" fillId="0" borderId="36" xfId="0" applyFont="1" applyBorder="1" applyAlignment="1">
      <alignment vertical="center"/>
    </xf>
    <xf numFmtId="0" fontId="0" fillId="0" borderId="13" xfId="0" applyFont="1" applyBorder="1" applyAlignment="1">
      <alignment vertical="center"/>
    </xf>
    <xf numFmtId="0" fontId="5" fillId="0" borderId="0" xfId="64" applyFont="1" applyFill="1" applyBorder="1" applyAlignment="1" applyProtection="1">
      <alignment horizontal="left" vertical="center" readingOrder="1"/>
      <protection/>
    </xf>
    <xf numFmtId="176" fontId="11" fillId="33" borderId="80" xfId="64" applyNumberFormat="1" applyFont="1" applyFill="1" applyBorder="1" applyAlignment="1" applyProtection="1">
      <alignment horizontal="center" vertical="center" wrapText="1" shrinkToFit="1"/>
      <protection/>
    </xf>
    <xf numFmtId="176" fontId="11" fillId="33" borderId="79" xfId="64" applyNumberFormat="1" applyFont="1" applyFill="1" applyBorder="1" applyAlignment="1" applyProtection="1">
      <alignment horizontal="center" vertical="center" wrapText="1" shrinkToFit="1"/>
      <protection/>
    </xf>
    <xf numFmtId="176" fontId="5" fillId="0" borderId="79" xfId="64" applyNumberFormat="1" applyFont="1" applyFill="1" applyBorder="1" applyAlignment="1" applyProtection="1">
      <alignment horizontal="center" vertical="center" wrapText="1" shrinkToFit="1"/>
      <protection/>
    </xf>
    <xf numFmtId="0" fontId="5" fillId="0" borderId="16" xfId="63" applyNumberFormat="1" applyFont="1" applyFill="1" applyBorder="1" applyAlignment="1" applyProtection="1">
      <alignment horizontal="center" vertical="center" wrapText="1"/>
      <protection/>
    </xf>
    <xf numFmtId="0" fontId="5" fillId="0" borderId="61" xfId="63" applyNumberFormat="1" applyFont="1" applyFill="1" applyBorder="1" applyAlignment="1" applyProtection="1">
      <alignment horizontal="center" vertical="center" wrapText="1"/>
      <protection/>
    </xf>
    <xf numFmtId="49" fontId="5" fillId="0" borderId="10" xfId="63" applyNumberFormat="1" applyFont="1" applyFill="1" applyBorder="1" applyAlignment="1" applyProtection="1">
      <alignment horizontal="center" vertical="center" wrapText="1"/>
      <protection/>
    </xf>
    <xf numFmtId="0" fontId="5" fillId="0" borderId="16" xfId="63" applyNumberFormat="1" applyFont="1" applyFill="1" applyBorder="1" applyAlignment="1" applyProtection="1">
      <alignment horizontal="center" vertical="center"/>
      <protection/>
    </xf>
    <xf numFmtId="0" fontId="5" fillId="0" borderId="61" xfId="63" applyNumberFormat="1" applyFont="1" applyFill="1" applyBorder="1" applyAlignment="1" applyProtection="1">
      <alignment horizontal="center" vertical="center"/>
      <protection/>
    </xf>
    <xf numFmtId="0" fontId="5" fillId="0" borderId="27" xfId="63" applyNumberFormat="1" applyFont="1" applyFill="1" applyBorder="1" applyAlignment="1" applyProtection="1">
      <alignment horizontal="center" vertical="center" wrapText="1"/>
      <protection/>
    </xf>
    <xf numFmtId="0" fontId="5" fillId="0" borderId="28" xfId="63" applyNumberFormat="1" applyFont="1" applyFill="1" applyBorder="1" applyAlignment="1" applyProtection="1">
      <alignment horizontal="center" vertical="center" wrapText="1"/>
      <protection/>
    </xf>
    <xf numFmtId="0" fontId="5" fillId="0" borderId="12" xfId="63" applyNumberFormat="1" applyFont="1" applyFill="1" applyBorder="1" applyAlignment="1" applyProtection="1">
      <alignment horizontal="center" vertical="center" wrapText="1"/>
      <protection/>
    </xf>
    <xf numFmtId="0" fontId="0" fillId="0" borderId="0" xfId="0" applyAlignment="1">
      <alignment horizontal="center"/>
    </xf>
    <xf numFmtId="0" fontId="45" fillId="0" borderId="0" xfId="0" applyFont="1" applyBorder="1" applyAlignment="1">
      <alignment horizontal="left" vertical="center" wrapText="1"/>
    </xf>
    <xf numFmtId="0" fontId="45" fillId="0" borderId="35" xfId="0" applyFont="1" applyBorder="1" applyAlignment="1">
      <alignment horizontal="left" vertical="center" wrapText="1"/>
    </xf>
    <xf numFmtId="0" fontId="45" fillId="0" borderId="25" xfId="0" applyFont="1" applyBorder="1" applyAlignment="1">
      <alignment horizontal="left" vertical="center" wrapText="1"/>
    </xf>
    <xf numFmtId="0" fontId="45" fillId="0" borderId="0" xfId="0" applyFont="1" applyBorder="1" applyAlignment="1">
      <alignment horizontal="right" vertical="center" wrapText="1"/>
    </xf>
    <xf numFmtId="0" fontId="0" fillId="0" borderId="0" xfId="0" applyFont="1" applyFill="1" applyAlignment="1">
      <alignment horizontal="left" vertical="center"/>
    </xf>
    <xf numFmtId="0" fontId="0" fillId="0" borderId="0" xfId="0" applyBorder="1" applyAlignment="1">
      <alignment horizontal="left" readingOrder="1"/>
    </xf>
    <xf numFmtId="0" fontId="51" fillId="0" borderId="0" xfId="0" applyFont="1" applyAlignment="1">
      <alignment horizontal="center" vertical="center" wrapText="1"/>
    </xf>
    <xf numFmtId="0" fontId="45" fillId="0" borderId="0" xfId="0" applyFont="1" applyAlignment="1">
      <alignment horizontal="left" vertical="center" wrapText="1"/>
    </xf>
    <xf numFmtId="0" fontId="101" fillId="0" borderId="0"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4/23" xfId="63"/>
    <cellStyle name="標準_第４２回大会参加申込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23</xdr:row>
      <xdr:rowOff>0</xdr:rowOff>
    </xdr:from>
    <xdr:to>
      <xdr:col>29</xdr:col>
      <xdr:colOff>0</xdr:colOff>
      <xdr:row>23</xdr:row>
      <xdr:rowOff>0</xdr:rowOff>
    </xdr:to>
    <xdr:sp>
      <xdr:nvSpPr>
        <xdr:cNvPr id="1" name="Line 1"/>
        <xdr:cNvSpPr>
          <a:spLocks/>
        </xdr:cNvSpPr>
      </xdr:nvSpPr>
      <xdr:spPr>
        <a:xfrm>
          <a:off x="866775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2" name="Line 2"/>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3" name="Line 3"/>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4" name="Line 4"/>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5" name="Line 5"/>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6" name="Line 6"/>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7" name="Line 7"/>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29</xdr:col>
      <xdr:colOff>0</xdr:colOff>
      <xdr:row>23</xdr:row>
      <xdr:rowOff>0</xdr:rowOff>
    </xdr:from>
    <xdr:to>
      <xdr:col>29</xdr:col>
      <xdr:colOff>0</xdr:colOff>
      <xdr:row>23</xdr:row>
      <xdr:rowOff>0</xdr:rowOff>
    </xdr:to>
    <xdr:sp>
      <xdr:nvSpPr>
        <xdr:cNvPr id="8" name="Line 8"/>
        <xdr:cNvSpPr>
          <a:spLocks/>
        </xdr:cNvSpPr>
      </xdr:nvSpPr>
      <xdr:spPr>
        <a:xfrm>
          <a:off x="866775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9" name="Line 9"/>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10" name="Line 10"/>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11" name="Line 11"/>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12" name="Line 12"/>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13" name="Line 13"/>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14" name="Line 14"/>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29</xdr:col>
      <xdr:colOff>0</xdr:colOff>
      <xdr:row>23</xdr:row>
      <xdr:rowOff>0</xdr:rowOff>
    </xdr:from>
    <xdr:to>
      <xdr:col>29</xdr:col>
      <xdr:colOff>0</xdr:colOff>
      <xdr:row>23</xdr:row>
      <xdr:rowOff>0</xdr:rowOff>
    </xdr:to>
    <xdr:sp>
      <xdr:nvSpPr>
        <xdr:cNvPr id="15" name="Line 15"/>
        <xdr:cNvSpPr>
          <a:spLocks/>
        </xdr:cNvSpPr>
      </xdr:nvSpPr>
      <xdr:spPr>
        <a:xfrm>
          <a:off x="866775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16" name="Line 16"/>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17" name="Line 17"/>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18" name="Line 18"/>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19" name="Line 19"/>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20" name="Line 20"/>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21" name="Line 21"/>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1</xdr:col>
      <xdr:colOff>123825</xdr:colOff>
      <xdr:row>0</xdr:row>
      <xdr:rowOff>66675</xdr:rowOff>
    </xdr:from>
    <xdr:ext cx="1219200" cy="247650"/>
    <xdr:sp>
      <xdr:nvSpPr>
        <xdr:cNvPr id="22" name="AutoShape 23"/>
        <xdr:cNvSpPr>
          <a:spLocks/>
        </xdr:cNvSpPr>
      </xdr:nvSpPr>
      <xdr:spPr>
        <a:xfrm>
          <a:off x="123825" y="66675"/>
          <a:ext cx="1219200" cy="24765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200" b="1" i="0" u="none" baseline="0">
              <a:solidFill>
                <a:srgbClr val="000000"/>
              </a:solidFill>
            </a:rPr>
            <a:t>様式３－１</a:t>
          </a:r>
        </a:p>
      </xdr:txBody>
    </xdr:sp>
    <xdr:clientData fLocksWithSheet="0"/>
  </xdr:oneCellAnchor>
  <xdr:twoCellAnchor>
    <xdr:from>
      <xdr:col>18</xdr:col>
      <xdr:colOff>19050</xdr:colOff>
      <xdr:row>0</xdr:row>
      <xdr:rowOff>38100</xdr:rowOff>
    </xdr:from>
    <xdr:to>
      <xdr:col>20</xdr:col>
      <xdr:colOff>47625</xdr:colOff>
      <xdr:row>0</xdr:row>
      <xdr:rowOff>57150</xdr:rowOff>
    </xdr:to>
    <xdr:sp>
      <xdr:nvSpPr>
        <xdr:cNvPr id="23" name="正方形/長方形 23"/>
        <xdr:cNvSpPr>
          <a:spLocks/>
        </xdr:cNvSpPr>
      </xdr:nvSpPr>
      <xdr:spPr>
        <a:xfrm>
          <a:off x="5438775" y="38100"/>
          <a:ext cx="571500" cy="190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え</a:t>
          </a:r>
          <a:r>
            <a:rPr lang="en-US" cap="none" sz="600" b="0" i="0" u="none" baseline="0">
              <a:solidFill>
                <a:srgbClr val="000000"/>
              </a:solidFill>
            </a:rPr>
            <a:t> </a:t>
          </a:r>
          <a:r>
            <a:rPr lang="en-US" cap="none" sz="600" b="0" i="0" u="none" baseline="0">
              <a:solidFill>
                <a:srgbClr val="000000"/>
              </a:solidFill>
            </a:rPr>
            <a:t>が</a:t>
          </a:r>
          <a:r>
            <a:rPr lang="en-US" cap="none" sz="600" b="0" i="0" u="none" baseline="0">
              <a:solidFill>
                <a:srgbClr val="000000"/>
              </a:solidFill>
            </a:rPr>
            <a:t> </a:t>
          </a:r>
          <a:r>
            <a:rPr lang="en-US" cap="none" sz="600" b="0" i="0" u="none" baseline="0">
              <a:solidFill>
                <a:srgbClr val="000000"/>
              </a:solidFill>
            </a:rPr>
            <a:t>お</a:t>
          </a:r>
        </a:p>
      </xdr:txBody>
    </xdr:sp>
    <xdr:clientData/>
  </xdr:twoCellAnchor>
  <xdr:twoCellAnchor editAs="oneCell">
    <xdr:from>
      <xdr:col>30</xdr:col>
      <xdr:colOff>342900</xdr:colOff>
      <xdr:row>0</xdr:row>
      <xdr:rowOff>28575</xdr:rowOff>
    </xdr:from>
    <xdr:to>
      <xdr:col>34</xdr:col>
      <xdr:colOff>66675</xdr:colOff>
      <xdr:row>3</xdr:row>
      <xdr:rowOff>161925</xdr:rowOff>
    </xdr:to>
    <xdr:pic>
      <xdr:nvPicPr>
        <xdr:cNvPr id="24" name="Picture 1349"/>
        <xdr:cNvPicPr preferRelativeResize="1">
          <a:picLocks noChangeAspect="1"/>
        </xdr:cNvPicPr>
      </xdr:nvPicPr>
      <xdr:blipFill>
        <a:blip r:embed="rId1"/>
        <a:stretch>
          <a:fillRect/>
        </a:stretch>
      </xdr:blipFill>
      <xdr:spPr>
        <a:xfrm>
          <a:off x="9344025" y="28575"/>
          <a:ext cx="1343025" cy="704850"/>
        </a:xfrm>
        <a:prstGeom prst="rect">
          <a:avLst/>
        </a:prstGeom>
        <a:noFill/>
        <a:ln w="9525" cmpd="sng">
          <a:noFill/>
        </a:ln>
      </xdr:spPr>
    </xdr:pic>
    <xdr:clientData/>
  </xdr:twoCellAnchor>
  <xdr:twoCellAnchor>
    <xdr:from>
      <xdr:col>46</xdr:col>
      <xdr:colOff>333375</xdr:colOff>
      <xdr:row>72</xdr:row>
      <xdr:rowOff>171450</xdr:rowOff>
    </xdr:from>
    <xdr:to>
      <xdr:col>49</xdr:col>
      <xdr:colOff>47625</xdr:colOff>
      <xdr:row>73</xdr:row>
      <xdr:rowOff>171450</xdr:rowOff>
    </xdr:to>
    <xdr:sp>
      <xdr:nvSpPr>
        <xdr:cNvPr id="25" name="テキスト ボックス 25"/>
        <xdr:cNvSpPr txBox="1">
          <a:spLocks noChangeArrowheads="1"/>
        </xdr:cNvSpPr>
      </xdr:nvSpPr>
      <xdr:spPr>
        <a:xfrm>
          <a:off x="20488275" y="12392025"/>
          <a:ext cx="2286000" cy="1714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u="none" baseline="0">
              <a:latin typeface="Osaka"/>
              <a:ea typeface="Osaka"/>
              <a:cs typeface="Osaka"/>
            </a:rPr>
            <a:t/>
          </a:r>
        </a:p>
      </xdr:txBody>
    </xdr:sp>
    <xdr:clientData/>
  </xdr:twoCellAnchor>
  <xdr:twoCellAnchor>
    <xdr:from>
      <xdr:col>30</xdr:col>
      <xdr:colOff>247650</xdr:colOff>
      <xdr:row>73</xdr:row>
      <xdr:rowOff>171450</xdr:rowOff>
    </xdr:from>
    <xdr:to>
      <xdr:col>32</xdr:col>
      <xdr:colOff>66675</xdr:colOff>
      <xdr:row>75</xdr:row>
      <xdr:rowOff>114300</xdr:rowOff>
    </xdr:to>
    <xdr:sp>
      <xdr:nvSpPr>
        <xdr:cNvPr id="26" name="テキスト ボックス 26"/>
        <xdr:cNvSpPr txBox="1">
          <a:spLocks noChangeArrowheads="1"/>
        </xdr:cNvSpPr>
      </xdr:nvSpPr>
      <xdr:spPr>
        <a:xfrm>
          <a:off x="9248775" y="12563475"/>
          <a:ext cx="1104900" cy="285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u="none" baseline="0">
              <a:latin typeface="Osaka"/>
              <a:ea typeface="Osaka"/>
              <a:cs typeface="Osak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23</xdr:row>
      <xdr:rowOff>0</xdr:rowOff>
    </xdr:from>
    <xdr:to>
      <xdr:col>29</xdr:col>
      <xdr:colOff>0</xdr:colOff>
      <xdr:row>23</xdr:row>
      <xdr:rowOff>0</xdr:rowOff>
    </xdr:to>
    <xdr:sp>
      <xdr:nvSpPr>
        <xdr:cNvPr id="1" name="Line 1"/>
        <xdr:cNvSpPr>
          <a:spLocks/>
        </xdr:cNvSpPr>
      </xdr:nvSpPr>
      <xdr:spPr>
        <a:xfrm>
          <a:off x="866775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2" name="Line 2"/>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3" name="Line 3"/>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4" name="Line 4"/>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5" name="Line 5"/>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6" name="Line 6"/>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7" name="Line 7"/>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29</xdr:col>
      <xdr:colOff>0</xdr:colOff>
      <xdr:row>23</xdr:row>
      <xdr:rowOff>0</xdr:rowOff>
    </xdr:from>
    <xdr:to>
      <xdr:col>29</xdr:col>
      <xdr:colOff>0</xdr:colOff>
      <xdr:row>23</xdr:row>
      <xdr:rowOff>0</xdr:rowOff>
    </xdr:to>
    <xdr:sp>
      <xdr:nvSpPr>
        <xdr:cNvPr id="8" name="Line 8"/>
        <xdr:cNvSpPr>
          <a:spLocks/>
        </xdr:cNvSpPr>
      </xdr:nvSpPr>
      <xdr:spPr>
        <a:xfrm>
          <a:off x="866775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9" name="Line 9"/>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10" name="Line 10"/>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11" name="Line 11"/>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12" name="Line 12"/>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13" name="Line 13"/>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14" name="Line 14"/>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29</xdr:col>
      <xdr:colOff>0</xdr:colOff>
      <xdr:row>23</xdr:row>
      <xdr:rowOff>0</xdr:rowOff>
    </xdr:from>
    <xdr:to>
      <xdr:col>29</xdr:col>
      <xdr:colOff>0</xdr:colOff>
      <xdr:row>23</xdr:row>
      <xdr:rowOff>0</xdr:rowOff>
    </xdr:to>
    <xdr:sp>
      <xdr:nvSpPr>
        <xdr:cNvPr id="15" name="Line 15"/>
        <xdr:cNvSpPr>
          <a:spLocks/>
        </xdr:cNvSpPr>
      </xdr:nvSpPr>
      <xdr:spPr>
        <a:xfrm>
          <a:off x="866775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16" name="Line 16"/>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17" name="Line 17"/>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18" name="Line 18"/>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19" name="Line 19"/>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20" name="Line 20"/>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31</xdr:col>
      <xdr:colOff>0</xdr:colOff>
      <xdr:row>23</xdr:row>
      <xdr:rowOff>0</xdr:rowOff>
    </xdr:from>
    <xdr:to>
      <xdr:col>31</xdr:col>
      <xdr:colOff>0</xdr:colOff>
      <xdr:row>23</xdr:row>
      <xdr:rowOff>0</xdr:rowOff>
    </xdr:to>
    <xdr:sp>
      <xdr:nvSpPr>
        <xdr:cNvPr id="21" name="Line 21"/>
        <xdr:cNvSpPr>
          <a:spLocks/>
        </xdr:cNvSpPr>
      </xdr:nvSpPr>
      <xdr:spPr>
        <a:xfrm>
          <a:off x="9486900" y="4010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1</xdr:col>
      <xdr:colOff>123825</xdr:colOff>
      <xdr:row>0</xdr:row>
      <xdr:rowOff>66675</xdr:rowOff>
    </xdr:from>
    <xdr:ext cx="1219200" cy="247650"/>
    <xdr:sp>
      <xdr:nvSpPr>
        <xdr:cNvPr id="22" name="AutoShape 23"/>
        <xdr:cNvSpPr>
          <a:spLocks/>
        </xdr:cNvSpPr>
      </xdr:nvSpPr>
      <xdr:spPr>
        <a:xfrm>
          <a:off x="123825" y="66675"/>
          <a:ext cx="1219200" cy="24765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200" b="1" i="0" u="none" baseline="0">
              <a:solidFill>
                <a:srgbClr val="000000"/>
              </a:solidFill>
            </a:rPr>
            <a:t>様式３－１</a:t>
          </a:r>
        </a:p>
      </xdr:txBody>
    </xdr:sp>
    <xdr:clientData fLocksWithSheet="0"/>
  </xdr:oneCellAnchor>
  <xdr:twoCellAnchor>
    <xdr:from>
      <xdr:col>18</xdr:col>
      <xdr:colOff>19050</xdr:colOff>
      <xdr:row>0</xdr:row>
      <xdr:rowOff>38100</xdr:rowOff>
    </xdr:from>
    <xdr:to>
      <xdr:col>20</xdr:col>
      <xdr:colOff>47625</xdr:colOff>
      <xdr:row>0</xdr:row>
      <xdr:rowOff>57150</xdr:rowOff>
    </xdr:to>
    <xdr:sp>
      <xdr:nvSpPr>
        <xdr:cNvPr id="23" name="正方形/長方形 23"/>
        <xdr:cNvSpPr>
          <a:spLocks/>
        </xdr:cNvSpPr>
      </xdr:nvSpPr>
      <xdr:spPr>
        <a:xfrm>
          <a:off x="5438775" y="38100"/>
          <a:ext cx="571500" cy="190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え</a:t>
          </a:r>
          <a:r>
            <a:rPr lang="en-US" cap="none" sz="600" b="0" i="0" u="none" baseline="0">
              <a:solidFill>
                <a:srgbClr val="000000"/>
              </a:solidFill>
            </a:rPr>
            <a:t> </a:t>
          </a:r>
          <a:r>
            <a:rPr lang="en-US" cap="none" sz="600" b="0" i="0" u="none" baseline="0">
              <a:solidFill>
                <a:srgbClr val="000000"/>
              </a:solidFill>
            </a:rPr>
            <a:t>が</a:t>
          </a:r>
          <a:r>
            <a:rPr lang="en-US" cap="none" sz="600" b="0" i="0" u="none" baseline="0">
              <a:solidFill>
                <a:srgbClr val="000000"/>
              </a:solidFill>
            </a:rPr>
            <a:t> </a:t>
          </a:r>
          <a:r>
            <a:rPr lang="en-US" cap="none" sz="600" b="0" i="0" u="none" baseline="0">
              <a:solidFill>
                <a:srgbClr val="000000"/>
              </a:solidFill>
            </a:rPr>
            <a:t>お</a:t>
          </a:r>
        </a:p>
      </xdr:txBody>
    </xdr:sp>
    <xdr:clientData/>
  </xdr:twoCellAnchor>
  <xdr:twoCellAnchor editAs="oneCell">
    <xdr:from>
      <xdr:col>30</xdr:col>
      <xdr:colOff>342900</xdr:colOff>
      <xdr:row>0</xdr:row>
      <xdr:rowOff>28575</xdr:rowOff>
    </xdr:from>
    <xdr:to>
      <xdr:col>34</xdr:col>
      <xdr:colOff>66675</xdr:colOff>
      <xdr:row>3</xdr:row>
      <xdr:rowOff>161925</xdr:rowOff>
    </xdr:to>
    <xdr:pic>
      <xdr:nvPicPr>
        <xdr:cNvPr id="24" name="Picture 1349"/>
        <xdr:cNvPicPr preferRelativeResize="1">
          <a:picLocks noChangeAspect="1"/>
        </xdr:cNvPicPr>
      </xdr:nvPicPr>
      <xdr:blipFill>
        <a:blip r:embed="rId1"/>
        <a:stretch>
          <a:fillRect/>
        </a:stretch>
      </xdr:blipFill>
      <xdr:spPr>
        <a:xfrm>
          <a:off x="9344025" y="28575"/>
          <a:ext cx="1343025" cy="704850"/>
        </a:xfrm>
        <a:prstGeom prst="rect">
          <a:avLst/>
        </a:prstGeom>
        <a:noFill/>
        <a:ln w="9525" cmpd="sng">
          <a:noFill/>
        </a:ln>
      </xdr:spPr>
    </xdr:pic>
    <xdr:clientData/>
  </xdr:twoCellAnchor>
  <xdr:twoCellAnchor>
    <xdr:from>
      <xdr:col>46</xdr:col>
      <xdr:colOff>333375</xdr:colOff>
      <xdr:row>72</xdr:row>
      <xdr:rowOff>171450</xdr:rowOff>
    </xdr:from>
    <xdr:to>
      <xdr:col>49</xdr:col>
      <xdr:colOff>47625</xdr:colOff>
      <xdr:row>73</xdr:row>
      <xdr:rowOff>171450</xdr:rowOff>
    </xdr:to>
    <xdr:sp>
      <xdr:nvSpPr>
        <xdr:cNvPr id="25" name="テキスト ボックス 27"/>
        <xdr:cNvSpPr txBox="1">
          <a:spLocks noChangeArrowheads="1"/>
        </xdr:cNvSpPr>
      </xdr:nvSpPr>
      <xdr:spPr>
        <a:xfrm>
          <a:off x="20488275" y="12392025"/>
          <a:ext cx="2286000" cy="1714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u="none" baseline="0">
              <a:latin typeface="Osaka"/>
              <a:ea typeface="Osaka"/>
              <a:cs typeface="Osaka"/>
            </a:rPr>
            <a:t/>
          </a:r>
        </a:p>
      </xdr:txBody>
    </xdr:sp>
    <xdr:clientData/>
  </xdr:twoCellAnchor>
  <xdr:twoCellAnchor>
    <xdr:from>
      <xdr:col>30</xdr:col>
      <xdr:colOff>247650</xdr:colOff>
      <xdr:row>73</xdr:row>
      <xdr:rowOff>171450</xdr:rowOff>
    </xdr:from>
    <xdr:to>
      <xdr:col>32</xdr:col>
      <xdr:colOff>66675</xdr:colOff>
      <xdr:row>75</xdr:row>
      <xdr:rowOff>133350</xdr:rowOff>
    </xdr:to>
    <xdr:sp>
      <xdr:nvSpPr>
        <xdr:cNvPr id="26" name="テキスト ボックス 28"/>
        <xdr:cNvSpPr txBox="1">
          <a:spLocks noChangeArrowheads="1"/>
        </xdr:cNvSpPr>
      </xdr:nvSpPr>
      <xdr:spPr>
        <a:xfrm>
          <a:off x="9248775" y="12563475"/>
          <a:ext cx="1104900" cy="304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Calibri"/>
              <a:ea typeface="Calibri"/>
              <a:cs typeface="Calibri"/>
            </a:rPr>
            <a:t>
</a:t>
          </a:r>
        </a:p>
      </xdr:txBody>
    </xdr:sp>
    <xdr:clientData/>
  </xdr:twoCellAnchor>
  <xdr:twoCellAnchor>
    <xdr:from>
      <xdr:col>6</xdr:col>
      <xdr:colOff>180975</xdr:colOff>
      <xdr:row>0</xdr:row>
      <xdr:rowOff>76200</xdr:rowOff>
    </xdr:from>
    <xdr:to>
      <xdr:col>9</xdr:col>
      <xdr:colOff>152400</xdr:colOff>
      <xdr:row>2</xdr:row>
      <xdr:rowOff>123825</xdr:rowOff>
    </xdr:to>
    <xdr:sp>
      <xdr:nvSpPr>
        <xdr:cNvPr id="27" name="角丸四角形 34"/>
        <xdr:cNvSpPr>
          <a:spLocks/>
        </xdr:cNvSpPr>
      </xdr:nvSpPr>
      <xdr:spPr>
        <a:xfrm>
          <a:off x="1638300" y="76200"/>
          <a:ext cx="1152525" cy="42862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lIns="18288" tIns="0" rIns="0" bIns="0" anchor="ctr"/>
        <a:p>
          <a:pPr algn="ctr">
            <a:defRPr/>
          </a:pPr>
          <a:r>
            <a:rPr lang="en-US" cap="none" sz="2000" b="0" i="0" u="none" baseline="0">
              <a:solidFill>
                <a:srgbClr val="000000"/>
              </a:solidFill>
            </a:rPr>
            <a:t>記入例</a:t>
          </a:r>
        </a:p>
      </xdr:txBody>
    </xdr:sp>
    <xdr:clientData/>
  </xdr:twoCellAnchor>
  <xdr:twoCellAnchor>
    <xdr:from>
      <xdr:col>9</xdr:col>
      <xdr:colOff>285750</xdr:colOff>
      <xdr:row>12</xdr:row>
      <xdr:rowOff>142875</xdr:rowOff>
    </xdr:from>
    <xdr:to>
      <xdr:col>11</xdr:col>
      <xdr:colOff>38100</xdr:colOff>
      <xdr:row>14</xdr:row>
      <xdr:rowOff>47625</xdr:rowOff>
    </xdr:to>
    <xdr:sp>
      <xdr:nvSpPr>
        <xdr:cNvPr id="28" name="円/楕円 5"/>
        <xdr:cNvSpPr>
          <a:spLocks/>
        </xdr:cNvSpPr>
      </xdr:nvSpPr>
      <xdr:spPr>
        <a:xfrm>
          <a:off x="2924175" y="2305050"/>
          <a:ext cx="295275"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7</xdr:col>
      <xdr:colOff>238125</xdr:colOff>
      <xdr:row>19</xdr:row>
      <xdr:rowOff>142875</xdr:rowOff>
    </xdr:from>
    <xdr:to>
      <xdr:col>8</xdr:col>
      <xdr:colOff>419100</xdr:colOff>
      <xdr:row>21</xdr:row>
      <xdr:rowOff>9525</xdr:rowOff>
    </xdr:to>
    <xdr:sp>
      <xdr:nvSpPr>
        <xdr:cNvPr id="29" name="円/楕円 5"/>
        <xdr:cNvSpPr>
          <a:spLocks/>
        </xdr:cNvSpPr>
      </xdr:nvSpPr>
      <xdr:spPr>
        <a:xfrm>
          <a:off x="2076450" y="3552825"/>
          <a:ext cx="561975"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28575</xdr:colOff>
      <xdr:row>20</xdr:row>
      <xdr:rowOff>133350</xdr:rowOff>
    </xdr:from>
    <xdr:to>
      <xdr:col>6</xdr:col>
      <xdr:colOff>333375</xdr:colOff>
      <xdr:row>22</xdr:row>
      <xdr:rowOff>28575</xdr:rowOff>
    </xdr:to>
    <xdr:sp>
      <xdr:nvSpPr>
        <xdr:cNvPr id="30" name="円/楕円 5"/>
        <xdr:cNvSpPr>
          <a:spLocks/>
        </xdr:cNvSpPr>
      </xdr:nvSpPr>
      <xdr:spPr>
        <a:xfrm>
          <a:off x="1104900" y="3733800"/>
          <a:ext cx="685800" cy="2381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10</xdr:col>
      <xdr:colOff>238125</xdr:colOff>
      <xdr:row>29</xdr:row>
      <xdr:rowOff>142875</xdr:rowOff>
    </xdr:from>
    <xdr:to>
      <xdr:col>12</xdr:col>
      <xdr:colOff>47625</xdr:colOff>
      <xdr:row>31</xdr:row>
      <xdr:rowOff>28575</xdr:rowOff>
    </xdr:to>
    <xdr:sp>
      <xdr:nvSpPr>
        <xdr:cNvPr id="31" name="円/楕円 5"/>
        <xdr:cNvSpPr>
          <a:spLocks/>
        </xdr:cNvSpPr>
      </xdr:nvSpPr>
      <xdr:spPr>
        <a:xfrm>
          <a:off x="3171825" y="5019675"/>
          <a:ext cx="304800"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19</xdr:col>
      <xdr:colOff>85725</xdr:colOff>
      <xdr:row>49</xdr:row>
      <xdr:rowOff>152400</xdr:rowOff>
    </xdr:from>
    <xdr:to>
      <xdr:col>19</xdr:col>
      <xdr:colOff>381000</xdr:colOff>
      <xdr:row>51</xdr:row>
      <xdr:rowOff>38100</xdr:rowOff>
    </xdr:to>
    <xdr:sp>
      <xdr:nvSpPr>
        <xdr:cNvPr id="32" name="円/楕円 5"/>
        <xdr:cNvSpPr>
          <a:spLocks/>
        </xdr:cNvSpPr>
      </xdr:nvSpPr>
      <xdr:spPr>
        <a:xfrm>
          <a:off x="5610225" y="8486775"/>
          <a:ext cx="295275"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19</xdr:col>
      <xdr:colOff>57150</xdr:colOff>
      <xdr:row>57</xdr:row>
      <xdr:rowOff>133350</xdr:rowOff>
    </xdr:from>
    <xdr:to>
      <xdr:col>19</xdr:col>
      <xdr:colOff>352425</xdr:colOff>
      <xdr:row>59</xdr:row>
      <xdr:rowOff>28575</xdr:rowOff>
    </xdr:to>
    <xdr:sp>
      <xdr:nvSpPr>
        <xdr:cNvPr id="33" name="円/楕円 5"/>
        <xdr:cNvSpPr>
          <a:spLocks/>
        </xdr:cNvSpPr>
      </xdr:nvSpPr>
      <xdr:spPr>
        <a:xfrm>
          <a:off x="5581650" y="9839325"/>
          <a:ext cx="295275" cy="2381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9525</xdr:colOff>
      <xdr:row>55</xdr:row>
      <xdr:rowOff>142875</xdr:rowOff>
    </xdr:from>
    <xdr:to>
      <xdr:col>2</xdr:col>
      <xdr:colOff>38100</xdr:colOff>
      <xdr:row>57</xdr:row>
      <xdr:rowOff>38100</xdr:rowOff>
    </xdr:to>
    <xdr:sp>
      <xdr:nvSpPr>
        <xdr:cNvPr id="34" name="円/楕円 5"/>
        <xdr:cNvSpPr>
          <a:spLocks/>
        </xdr:cNvSpPr>
      </xdr:nvSpPr>
      <xdr:spPr>
        <a:xfrm>
          <a:off x="9525" y="9505950"/>
          <a:ext cx="304800" cy="2381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57</xdr:row>
      <xdr:rowOff>123825</xdr:rowOff>
    </xdr:from>
    <xdr:to>
      <xdr:col>2</xdr:col>
      <xdr:colOff>19050</xdr:colOff>
      <xdr:row>59</xdr:row>
      <xdr:rowOff>19050</xdr:rowOff>
    </xdr:to>
    <xdr:sp>
      <xdr:nvSpPr>
        <xdr:cNvPr id="35" name="円/楕円 5"/>
        <xdr:cNvSpPr>
          <a:spLocks/>
        </xdr:cNvSpPr>
      </xdr:nvSpPr>
      <xdr:spPr>
        <a:xfrm>
          <a:off x="0" y="9829800"/>
          <a:ext cx="295275" cy="2381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58</xdr:row>
      <xdr:rowOff>142875</xdr:rowOff>
    </xdr:from>
    <xdr:to>
      <xdr:col>2</xdr:col>
      <xdr:colOff>19050</xdr:colOff>
      <xdr:row>60</xdr:row>
      <xdr:rowOff>38100</xdr:rowOff>
    </xdr:to>
    <xdr:sp>
      <xdr:nvSpPr>
        <xdr:cNvPr id="36" name="円/楕円 5"/>
        <xdr:cNvSpPr>
          <a:spLocks/>
        </xdr:cNvSpPr>
      </xdr:nvSpPr>
      <xdr:spPr>
        <a:xfrm>
          <a:off x="0" y="10020300"/>
          <a:ext cx="295275" cy="2381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13</xdr:col>
      <xdr:colOff>142875</xdr:colOff>
      <xdr:row>56</xdr:row>
      <xdr:rowOff>142875</xdr:rowOff>
    </xdr:from>
    <xdr:to>
      <xdr:col>14</xdr:col>
      <xdr:colOff>295275</xdr:colOff>
      <xdr:row>58</xdr:row>
      <xdr:rowOff>38100</xdr:rowOff>
    </xdr:to>
    <xdr:sp>
      <xdr:nvSpPr>
        <xdr:cNvPr id="37" name="円/楕円 5"/>
        <xdr:cNvSpPr>
          <a:spLocks/>
        </xdr:cNvSpPr>
      </xdr:nvSpPr>
      <xdr:spPr>
        <a:xfrm>
          <a:off x="3924300" y="9677400"/>
          <a:ext cx="504825" cy="2381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13</xdr:col>
      <xdr:colOff>161925</xdr:colOff>
      <xdr:row>57</xdr:row>
      <xdr:rowOff>142875</xdr:rowOff>
    </xdr:from>
    <xdr:to>
      <xdr:col>14</xdr:col>
      <xdr:colOff>333375</xdr:colOff>
      <xdr:row>59</xdr:row>
      <xdr:rowOff>28575</xdr:rowOff>
    </xdr:to>
    <xdr:sp>
      <xdr:nvSpPr>
        <xdr:cNvPr id="38" name="円/楕円 5"/>
        <xdr:cNvSpPr>
          <a:spLocks/>
        </xdr:cNvSpPr>
      </xdr:nvSpPr>
      <xdr:spPr>
        <a:xfrm>
          <a:off x="3943350" y="9848850"/>
          <a:ext cx="523875"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9</xdr:col>
      <xdr:colOff>247650</xdr:colOff>
      <xdr:row>58</xdr:row>
      <xdr:rowOff>142875</xdr:rowOff>
    </xdr:from>
    <xdr:to>
      <xdr:col>12</xdr:col>
      <xdr:colOff>57150</xdr:colOff>
      <xdr:row>60</xdr:row>
      <xdr:rowOff>38100</xdr:rowOff>
    </xdr:to>
    <xdr:sp>
      <xdr:nvSpPr>
        <xdr:cNvPr id="39" name="円/楕円 5"/>
        <xdr:cNvSpPr>
          <a:spLocks/>
        </xdr:cNvSpPr>
      </xdr:nvSpPr>
      <xdr:spPr>
        <a:xfrm>
          <a:off x="2886075" y="10020300"/>
          <a:ext cx="600075" cy="2381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28575</xdr:colOff>
      <xdr:row>62</xdr:row>
      <xdr:rowOff>171450</xdr:rowOff>
    </xdr:from>
    <xdr:to>
      <xdr:col>2</xdr:col>
      <xdr:colOff>47625</xdr:colOff>
      <xdr:row>64</xdr:row>
      <xdr:rowOff>28575</xdr:rowOff>
    </xdr:to>
    <xdr:sp>
      <xdr:nvSpPr>
        <xdr:cNvPr id="40" name="円/楕円 5"/>
        <xdr:cNvSpPr>
          <a:spLocks/>
        </xdr:cNvSpPr>
      </xdr:nvSpPr>
      <xdr:spPr>
        <a:xfrm>
          <a:off x="28575" y="10744200"/>
          <a:ext cx="295275"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14</xdr:col>
      <xdr:colOff>104775</xdr:colOff>
      <xdr:row>63</xdr:row>
      <xdr:rowOff>0</xdr:rowOff>
    </xdr:from>
    <xdr:to>
      <xdr:col>15</xdr:col>
      <xdr:colOff>66675</xdr:colOff>
      <xdr:row>64</xdr:row>
      <xdr:rowOff>47625</xdr:rowOff>
    </xdr:to>
    <xdr:sp>
      <xdr:nvSpPr>
        <xdr:cNvPr id="41" name="円/楕円 5"/>
        <xdr:cNvSpPr>
          <a:spLocks/>
        </xdr:cNvSpPr>
      </xdr:nvSpPr>
      <xdr:spPr>
        <a:xfrm>
          <a:off x="4238625" y="10763250"/>
          <a:ext cx="409575"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0</xdr:colOff>
      <xdr:row>73</xdr:row>
      <xdr:rowOff>142875</xdr:rowOff>
    </xdr:from>
    <xdr:to>
      <xdr:col>2</xdr:col>
      <xdr:colOff>47625</xdr:colOff>
      <xdr:row>75</xdr:row>
      <xdr:rowOff>38100</xdr:rowOff>
    </xdr:to>
    <xdr:sp>
      <xdr:nvSpPr>
        <xdr:cNvPr id="42" name="円/楕円 5"/>
        <xdr:cNvSpPr>
          <a:spLocks/>
        </xdr:cNvSpPr>
      </xdr:nvSpPr>
      <xdr:spPr>
        <a:xfrm>
          <a:off x="0" y="12534900"/>
          <a:ext cx="323850" cy="2381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27</xdr:col>
      <xdr:colOff>171450</xdr:colOff>
      <xdr:row>4</xdr:row>
      <xdr:rowOff>361950</xdr:rowOff>
    </xdr:from>
    <xdr:to>
      <xdr:col>28</xdr:col>
      <xdr:colOff>238125</xdr:colOff>
      <xdr:row>6</xdr:row>
      <xdr:rowOff>38100</xdr:rowOff>
    </xdr:to>
    <xdr:sp>
      <xdr:nvSpPr>
        <xdr:cNvPr id="43" name="円/楕円 5"/>
        <xdr:cNvSpPr>
          <a:spLocks/>
        </xdr:cNvSpPr>
      </xdr:nvSpPr>
      <xdr:spPr>
        <a:xfrm>
          <a:off x="8220075" y="1123950"/>
          <a:ext cx="400050" cy="2286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17</xdr:col>
      <xdr:colOff>200025</xdr:colOff>
      <xdr:row>6</xdr:row>
      <xdr:rowOff>38100</xdr:rowOff>
    </xdr:from>
    <xdr:to>
      <xdr:col>19</xdr:col>
      <xdr:colOff>142875</xdr:colOff>
      <xdr:row>6</xdr:row>
      <xdr:rowOff>247650</xdr:rowOff>
    </xdr:to>
    <xdr:sp>
      <xdr:nvSpPr>
        <xdr:cNvPr id="44" name="円/楕円 5"/>
        <xdr:cNvSpPr>
          <a:spLocks/>
        </xdr:cNvSpPr>
      </xdr:nvSpPr>
      <xdr:spPr>
        <a:xfrm flipH="1">
          <a:off x="5410200" y="1352550"/>
          <a:ext cx="25717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44</xdr:row>
      <xdr:rowOff>0</xdr:rowOff>
    </xdr:from>
    <xdr:to>
      <xdr:col>1</xdr:col>
      <xdr:colOff>76200</xdr:colOff>
      <xdr:row>44</xdr:row>
      <xdr:rowOff>0</xdr:rowOff>
    </xdr:to>
    <xdr:sp>
      <xdr:nvSpPr>
        <xdr:cNvPr id="1" name="Line 1"/>
        <xdr:cNvSpPr>
          <a:spLocks/>
        </xdr:cNvSpPr>
      </xdr:nvSpPr>
      <xdr:spPr>
        <a:xfrm>
          <a:off x="638175" y="9324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2</xdr:col>
      <xdr:colOff>333375</xdr:colOff>
      <xdr:row>6</xdr:row>
      <xdr:rowOff>47625</xdr:rowOff>
    </xdr:from>
    <xdr:ext cx="28575" cy="171450"/>
    <xdr:sp>
      <xdr:nvSpPr>
        <xdr:cNvPr id="2" name="Text Box 2"/>
        <xdr:cNvSpPr txBox="1">
          <a:spLocks noChangeArrowheads="1"/>
        </xdr:cNvSpPr>
      </xdr:nvSpPr>
      <xdr:spPr>
        <a:xfrm>
          <a:off x="1457325" y="1143000"/>
          <a:ext cx="28575" cy="171450"/>
        </a:xfrm>
        <a:prstGeom prst="rect">
          <a:avLst/>
        </a:prstGeom>
        <a:noFill/>
        <a:ln w="9525" cmpd="sng">
          <a:noFill/>
        </a:ln>
      </xdr:spPr>
      <xdr:txBody>
        <a:bodyPr vertOverflow="clip" wrap="square" lIns="18288" tIns="0" rIns="0" bIns="0" anchor="ctr">
          <a:spAutoFit/>
        </a:bodyPr>
        <a:p>
          <a:pPr algn="l">
            <a:defRPr/>
          </a:pPr>
          <a:r>
            <a:rPr lang="en-US" cap="none" u="none" baseline="0">
              <a:latin typeface="Osaka"/>
              <a:ea typeface="Osaka"/>
              <a:cs typeface="Osaka"/>
            </a:rPr>
            <a:t/>
          </a:r>
        </a:p>
      </xdr:txBody>
    </xdr:sp>
    <xdr:clientData/>
  </xdr:oneCellAnchor>
  <xdr:oneCellAnchor>
    <xdr:from>
      <xdr:col>0</xdr:col>
      <xdr:colOff>28575</xdr:colOff>
      <xdr:row>24</xdr:row>
      <xdr:rowOff>38100</xdr:rowOff>
    </xdr:from>
    <xdr:ext cx="19050" cy="171450"/>
    <xdr:sp>
      <xdr:nvSpPr>
        <xdr:cNvPr id="3" name="Text Box 3"/>
        <xdr:cNvSpPr txBox="1">
          <a:spLocks noChangeArrowheads="1"/>
        </xdr:cNvSpPr>
      </xdr:nvSpPr>
      <xdr:spPr>
        <a:xfrm>
          <a:off x="28575" y="4219575"/>
          <a:ext cx="19050" cy="171450"/>
        </a:xfrm>
        <a:prstGeom prst="rect">
          <a:avLst/>
        </a:prstGeom>
        <a:noFill/>
        <a:ln w="9525" cmpd="sng">
          <a:noFill/>
        </a:ln>
      </xdr:spPr>
      <xdr:txBody>
        <a:bodyPr vertOverflow="clip" wrap="square" lIns="18288" tIns="0" rIns="0" bIns="0" anchor="ctr">
          <a:spAutoFit/>
        </a:bodyPr>
        <a:p>
          <a:pPr algn="l">
            <a:defRPr/>
          </a:pPr>
          <a:r>
            <a:rPr lang="en-US" cap="none" u="none" baseline="0">
              <a:latin typeface="Osaka"/>
              <a:ea typeface="Osaka"/>
              <a:cs typeface="Osaka"/>
            </a:rPr>
            <a:t/>
          </a:r>
        </a:p>
      </xdr:txBody>
    </xdr:sp>
    <xdr:clientData/>
  </xdr:oneCellAnchor>
  <xdr:twoCellAnchor>
    <xdr:from>
      <xdr:col>10</xdr:col>
      <xdr:colOff>238125</xdr:colOff>
      <xdr:row>13</xdr:row>
      <xdr:rowOff>9525</xdr:rowOff>
    </xdr:from>
    <xdr:to>
      <xdr:col>11</xdr:col>
      <xdr:colOff>323850</xdr:colOff>
      <xdr:row>14</xdr:row>
      <xdr:rowOff>161925</xdr:rowOff>
    </xdr:to>
    <xdr:sp>
      <xdr:nvSpPr>
        <xdr:cNvPr id="4" name="AutoShape 4"/>
        <xdr:cNvSpPr>
          <a:spLocks/>
        </xdr:cNvSpPr>
      </xdr:nvSpPr>
      <xdr:spPr>
        <a:xfrm>
          <a:off x="5857875" y="2305050"/>
          <a:ext cx="647700" cy="323850"/>
        </a:xfrm>
        <a:prstGeom prst="downArrow">
          <a:avLst>
            <a:gd name="adj1" fmla="val 9999"/>
            <a:gd name="adj2" fmla="val -23583"/>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95250</xdr:colOff>
      <xdr:row>9</xdr:row>
      <xdr:rowOff>133350</xdr:rowOff>
    </xdr:from>
    <xdr:to>
      <xdr:col>2</xdr:col>
      <xdr:colOff>438150</xdr:colOff>
      <xdr:row>11</xdr:row>
      <xdr:rowOff>57150</xdr:rowOff>
    </xdr:to>
    <xdr:sp>
      <xdr:nvSpPr>
        <xdr:cNvPr id="5" name="AutoShape 5"/>
        <xdr:cNvSpPr>
          <a:spLocks/>
        </xdr:cNvSpPr>
      </xdr:nvSpPr>
      <xdr:spPr>
        <a:xfrm>
          <a:off x="95250" y="1743075"/>
          <a:ext cx="1466850" cy="2667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47625</xdr:colOff>
      <xdr:row>34</xdr:row>
      <xdr:rowOff>123825</xdr:rowOff>
    </xdr:from>
    <xdr:to>
      <xdr:col>0</xdr:col>
      <xdr:colOff>504825</xdr:colOff>
      <xdr:row>36</xdr:row>
      <xdr:rowOff>133350</xdr:rowOff>
    </xdr:to>
    <xdr:sp>
      <xdr:nvSpPr>
        <xdr:cNvPr id="6" name="大かっこ 8"/>
        <xdr:cNvSpPr>
          <a:spLocks/>
        </xdr:cNvSpPr>
      </xdr:nvSpPr>
      <xdr:spPr>
        <a:xfrm>
          <a:off x="47625" y="6019800"/>
          <a:ext cx="457200" cy="352425"/>
        </a:xfrm>
        <a:prstGeom prst="bracketPair">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Osaka"/>
              <a:ea typeface="Osaka"/>
              <a:cs typeface="Osaka"/>
            </a:rPr>
            <a:t/>
          </a:r>
        </a:p>
      </xdr:txBody>
    </xdr:sp>
    <xdr:clientData/>
  </xdr:twoCellAnchor>
  <xdr:twoCellAnchor>
    <xdr:from>
      <xdr:col>18</xdr:col>
      <xdr:colOff>9525</xdr:colOff>
      <xdr:row>17</xdr:row>
      <xdr:rowOff>19050</xdr:rowOff>
    </xdr:from>
    <xdr:to>
      <xdr:col>19</xdr:col>
      <xdr:colOff>514350</xdr:colOff>
      <xdr:row>22</xdr:row>
      <xdr:rowOff>161925</xdr:rowOff>
    </xdr:to>
    <xdr:sp>
      <xdr:nvSpPr>
        <xdr:cNvPr id="7" name="直線コネクタ 2"/>
        <xdr:cNvSpPr>
          <a:spLocks/>
        </xdr:cNvSpPr>
      </xdr:nvSpPr>
      <xdr:spPr>
        <a:xfrm flipH="1">
          <a:off x="10125075" y="3000375"/>
          <a:ext cx="1066800" cy="10001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Osaka"/>
              <a:ea typeface="Osaka"/>
              <a:cs typeface="Osak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6</xdr:row>
      <xdr:rowOff>85725</xdr:rowOff>
    </xdr:from>
    <xdr:to>
      <xdr:col>4</xdr:col>
      <xdr:colOff>1171575</xdr:colOff>
      <xdr:row>6</xdr:row>
      <xdr:rowOff>381000</xdr:rowOff>
    </xdr:to>
    <xdr:sp>
      <xdr:nvSpPr>
        <xdr:cNvPr id="1" name="AutoShape 69"/>
        <xdr:cNvSpPr>
          <a:spLocks/>
        </xdr:cNvSpPr>
      </xdr:nvSpPr>
      <xdr:spPr>
        <a:xfrm>
          <a:off x="3619500" y="1257300"/>
          <a:ext cx="11239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6</xdr:row>
      <xdr:rowOff>85725</xdr:rowOff>
    </xdr:from>
    <xdr:to>
      <xdr:col>4</xdr:col>
      <xdr:colOff>1209675</xdr:colOff>
      <xdr:row>6</xdr:row>
      <xdr:rowOff>381000</xdr:rowOff>
    </xdr:to>
    <xdr:sp>
      <xdr:nvSpPr>
        <xdr:cNvPr id="1" name="AutoShape 69"/>
        <xdr:cNvSpPr>
          <a:spLocks/>
        </xdr:cNvSpPr>
      </xdr:nvSpPr>
      <xdr:spPr>
        <a:xfrm>
          <a:off x="3619500" y="1257300"/>
          <a:ext cx="11620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2:A18"/>
  <sheetViews>
    <sheetView view="pageBreakPreview" zoomScale="130" zoomScaleSheetLayoutView="130" zoomScalePageLayoutView="0" workbookViewId="0" topLeftCell="A1">
      <selection activeCell="A9" sqref="A9"/>
    </sheetView>
  </sheetViews>
  <sheetFormatPr defaultColWidth="8.796875" defaultRowHeight="15"/>
  <cols>
    <col min="1" max="1" width="86.69921875" style="0" customWidth="1"/>
  </cols>
  <sheetData>
    <row r="2" ht="22.5">
      <c r="A2" s="190" t="s">
        <v>314</v>
      </c>
    </row>
    <row r="3" ht="15" thickBot="1"/>
    <row r="4" ht="18" thickBot="1">
      <c r="A4" s="188" t="s">
        <v>260</v>
      </c>
    </row>
    <row r="5" ht="39" customHeight="1" thickBot="1">
      <c r="A5" s="189" t="s">
        <v>248</v>
      </c>
    </row>
    <row r="6" ht="39" customHeight="1" thickBot="1">
      <c r="A6" s="189" t="s">
        <v>249</v>
      </c>
    </row>
    <row r="7" ht="39" customHeight="1" thickBot="1">
      <c r="A7" s="189" t="s">
        <v>250</v>
      </c>
    </row>
    <row r="8" ht="39" customHeight="1" thickBot="1">
      <c r="A8" s="189" t="s">
        <v>251</v>
      </c>
    </row>
    <row r="9" ht="39" customHeight="1" thickBot="1">
      <c r="A9" s="189" t="s">
        <v>252</v>
      </c>
    </row>
    <row r="10" ht="39" customHeight="1" thickBot="1">
      <c r="A10" s="189" t="s">
        <v>253</v>
      </c>
    </row>
    <row r="11" ht="39" customHeight="1" thickBot="1">
      <c r="A11" s="189" t="s">
        <v>254</v>
      </c>
    </row>
    <row r="12" ht="39" customHeight="1" thickBot="1">
      <c r="A12" s="189" t="s">
        <v>255</v>
      </c>
    </row>
    <row r="13" ht="39" customHeight="1" thickBot="1">
      <c r="A13" s="189" t="s">
        <v>256</v>
      </c>
    </row>
    <row r="14" ht="39" customHeight="1" thickBot="1">
      <c r="A14" s="189" t="s">
        <v>257</v>
      </c>
    </row>
    <row r="15" ht="39" customHeight="1" thickBot="1">
      <c r="A15" s="189" t="s">
        <v>258</v>
      </c>
    </row>
    <row r="16" ht="39" customHeight="1" thickBot="1">
      <c r="A16" s="189" t="s">
        <v>259</v>
      </c>
    </row>
    <row r="17" ht="39" customHeight="1" thickBot="1">
      <c r="A17" s="189" t="s">
        <v>290</v>
      </c>
    </row>
    <row r="18" ht="19.5">
      <c r="A18" s="191" t="s">
        <v>247</v>
      </c>
    </row>
  </sheetData>
  <sheetProtection/>
  <printOptions/>
  <pageMargins left="0.7" right="0.7" top="0.75" bottom="0.75" header="0.3" footer="0.3"/>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Z81"/>
  <sheetViews>
    <sheetView view="pageBreakPreview" zoomScale="130" zoomScaleSheetLayoutView="130" zoomScalePageLayoutView="0" workbookViewId="0" topLeftCell="B61">
      <selection activeCell="T65" sqref="T65:AI73"/>
    </sheetView>
  </sheetViews>
  <sheetFormatPr defaultColWidth="8.796875" defaultRowHeight="15"/>
  <cols>
    <col min="1" max="1" width="0.203125" style="56" hidden="1" customWidth="1"/>
    <col min="2" max="2" width="2.8984375" style="56" customWidth="1"/>
    <col min="3" max="3" width="3.09765625" style="56" customWidth="1"/>
    <col min="4" max="4" width="2.69921875" style="56" customWidth="1"/>
    <col min="5" max="5" width="2.59765625" style="56" customWidth="1"/>
    <col min="6" max="8" width="4" style="56" customWidth="1"/>
    <col min="9" max="9" width="4.3984375" style="56" customWidth="1"/>
    <col min="10" max="10" width="3.09765625" style="56" customWidth="1"/>
    <col min="11" max="12" width="2.59765625" style="56" customWidth="1"/>
    <col min="13" max="14" width="3.69921875" style="56" customWidth="1"/>
    <col min="15" max="15" width="4.69921875" style="56" customWidth="1"/>
    <col min="16" max="16" width="3.59765625" style="56" customWidth="1"/>
    <col min="17" max="17" width="3" style="56" customWidth="1"/>
    <col min="18" max="18" width="2.19921875" style="56" customWidth="1"/>
    <col min="19" max="19" width="1.1015625" style="56" customWidth="1"/>
    <col min="20" max="20" width="4.59765625" style="56" customWidth="1"/>
    <col min="21" max="22" width="3.5" style="56" customWidth="1"/>
    <col min="23" max="23" width="4" style="56" customWidth="1"/>
    <col min="24" max="24" width="2.19921875" style="56" customWidth="1"/>
    <col min="25" max="25" width="2" style="56" customWidth="1"/>
    <col min="26" max="26" width="3.69921875" style="56" customWidth="1"/>
    <col min="27" max="27" width="3" style="56" customWidth="1"/>
    <col min="28" max="28" width="3.5" style="56" customWidth="1"/>
    <col min="29" max="29" width="3" style="56" customWidth="1"/>
    <col min="30" max="30" width="3.5" style="56" customWidth="1"/>
    <col min="31" max="31" width="5.09765625" style="56" customWidth="1"/>
    <col min="32" max="32" width="8.3984375" style="56" customWidth="1"/>
    <col min="33" max="33" width="1.1015625" style="56" customWidth="1"/>
    <col min="34" max="34" width="2.3984375" style="56" customWidth="1"/>
    <col min="35" max="35" width="1.1015625" style="56" customWidth="1"/>
    <col min="36" max="36" width="9" style="58" customWidth="1"/>
    <col min="37" max="16384" width="9" style="56" customWidth="1"/>
  </cols>
  <sheetData>
    <row r="1" spans="2:35" ht="18" customHeight="1">
      <c r="B1" s="57"/>
      <c r="C1" s="57"/>
      <c r="D1" s="57"/>
      <c r="E1" s="57"/>
      <c r="F1" s="57"/>
      <c r="G1" s="227" t="s">
        <v>299</v>
      </c>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57"/>
      <c r="AI1" s="57"/>
    </row>
    <row r="2" spans="1:35" ht="12" customHeight="1">
      <c r="A2" s="59"/>
      <c r="B2" s="60"/>
      <c r="C2" s="61"/>
      <c r="D2" s="61"/>
      <c r="E2" s="61"/>
      <c r="F2" s="61"/>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62"/>
      <c r="AI2" s="62"/>
    </row>
    <row r="3" spans="1:35" ht="15" customHeight="1">
      <c r="A3" s="59"/>
      <c r="B3" s="60"/>
      <c r="C3" s="228" t="s">
        <v>102</v>
      </c>
      <c r="D3" s="228"/>
      <c r="E3" s="228"/>
      <c r="F3" s="63"/>
      <c r="G3" s="227" t="s">
        <v>103</v>
      </c>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62"/>
      <c r="AI3" s="62"/>
    </row>
    <row r="4" spans="1:36" s="67" customFormat="1" ht="15" customHeight="1" thickBot="1">
      <c r="A4" s="64"/>
      <c r="B4" s="65"/>
      <c r="C4" s="229"/>
      <c r="D4" s="229"/>
      <c r="E4" s="229"/>
      <c r="F4" s="230" t="s">
        <v>268</v>
      </c>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65"/>
      <c r="AG4" s="65"/>
      <c r="AH4" s="65"/>
      <c r="AI4" s="65"/>
      <c r="AJ4" s="66"/>
    </row>
    <row r="5" spans="1:37" ht="28.5" customHeight="1">
      <c r="A5" s="59"/>
      <c r="B5" s="68" t="s">
        <v>104</v>
      </c>
      <c r="C5" s="231" t="s">
        <v>105</v>
      </c>
      <c r="D5" s="231"/>
      <c r="E5" s="231"/>
      <c r="F5" s="232"/>
      <c r="G5" s="233"/>
      <c r="H5" s="233"/>
      <c r="I5" s="233"/>
      <c r="J5" s="233"/>
      <c r="K5" s="233"/>
      <c r="L5" s="233"/>
      <c r="M5" s="233"/>
      <c r="N5" s="233"/>
      <c r="O5" s="233"/>
      <c r="P5" s="234"/>
      <c r="Q5" s="165" t="s">
        <v>230</v>
      </c>
      <c r="R5" s="235" t="s">
        <v>231</v>
      </c>
      <c r="S5" s="235"/>
      <c r="T5" s="235"/>
      <c r="U5" s="235"/>
      <c r="V5" s="235"/>
      <c r="W5" s="235"/>
      <c r="X5" s="235"/>
      <c r="Y5" s="236"/>
      <c r="Z5" s="237"/>
      <c r="AA5" s="237"/>
      <c r="AB5" s="237"/>
      <c r="AC5" s="237"/>
      <c r="AD5" s="237"/>
      <c r="AE5" s="237"/>
      <c r="AF5" s="237"/>
      <c r="AG5" s="237"/>
      <c r="AH5" s="237"/>
      <c r="AI5" s="238"/>
      <c r="AK5" s="59"/>
    </row>
    <row r="6" spans="1:35" ht="15" customHeight="1">
      <c r="A6" s="59"/>
      <c r="B6" s="293" t="s">
        <v>106</v>
      </c>
      <c r="C6" s="70" t="s">
        <v>107</v>
      </c>
      <c r="D6" s="71"/>
      <c r="E6" s="72"/>
      <c r="F6" s="242"/>
      <c r="G6" s="243"/>
      <c r="H6" s="243"/>
      <c r="I6" s="243"/>
      <c r="J6" s="244"/>
      <c r="K6" s="242"/>
      <c r="L6" s="243"/>
      <c r="M6" s="243"/>
      <c r="N6" s="243"/>
      <c r="O6" s="243"/>
      <c r="P6" s="244"/>
      <c r="Q6" s="245" t="s">
        <v>108</v>
      </c>
      <c r="R6" s="246"/>
      <c r="S6" s="249" t="s">
        <v>109</v>
      </c>
      <c r="T6" s="250"/>
      <c r="U6" s="253" t="s">
        <v>110</v>
      </c>
      <c r="V6" s="254"/>
      <c r="W6" s="254"/>
      <c r="X6" s="255"/>
      <c r="Y6" s="239" t="s">
        <v>111</v>
      </c>
      <c r="Z6" s="240"/>
      <c r="AA6" s="240"/>
      <c r="AB6" s="240"/>
      <c r="AC6" s="240"/>
      <c r="AD6" s="240"/>
      <c r="AE6" s="240"/>
      <c r="AF6" s="240"/>
      <c r="AG6" s="240"/>
      <c r="AH6" s="240"/>
      <c r="AI6" s="241"/>
    </row>
    <row r="7" spans="1:35" ht="25.5" customHeight="1">
      <c r="A7" s="59"/>
      <c r="B7" s="294"/>
      <c r="C7" s="73" t="s">
        <v>112</v>
      </c>
      <c r="D7" s="74"/>
      <c r="E7" s="75"/>
      <c r="F7" s="256"/>
      <c r="G7" s="257"/>
      <c r="H7" s="257"/>
      <c r="I7" s="257"/>
      <c r="J7" s="258"/>
      <c r="K7" s="256"/>
      <c r="L7" s="257"/>
      <c r="M7" s="257"/>
      <c r="N7" s="257"/>
      <c r="O7" s="257"/>
      <c r="P7" s="258"/>
      <c r="Q7" s="247"/>
      <c r="R7" s="248"/>
      <c r="S7" s="251"/>
      <c r="T7" s="252"/>
      <c r="U7" s="259" t="s">
        <v>113</v>
      </c>
      <c r="V7" s="260"/>
      <c r="W7" s="260"/>
      <c r="X7" s="261"/>
      <c r="Y7" s="262" t="s">
        <v>300</v>
      </c>
      <c r="Z7" s="260"/>
      <c r="AA7" s="260"/>
      <c r="AB7" s="260"/>
      <c r="AC7" s="260"/>
      <c r="AD7" s="260"/>
      <c r="AE7" s="260"/>
      <c r="AF7" s="260"/>
      <c r="AG7" s="260"/>
      <c r="AH7" s="260"/>
      <c r="AI7" s="263"/>
    </row>
    <row r="8" spans="1:35" ht="8.25" customHeight="1">
      <c r="A8" s="59"/>
      <c r="B8" s="264" t="s">
        <v>114</v>
      </c>
      <c r="C8" s="267" t="s">
        <v>115</v>
      </c>
      <c r="D8" s="267"/>
      <c r="E8" s="268"/>
      <c r="F8" s="273" t="s">
        <v>116</v>
      </c>
      <c r="G8" s="275"/>
      <c r="H8" s="275"/>
      <c r="I8" s="275"/>
      <c r="J8" s="76"/>
      <c r="K8" s="77"/>
      <c r="L8" s="77"/>
      <c r="M8" s="77"/>
      <c r="N8" s="78"/>
      <c r="O8" s="78"/>
      <c r="P8" s="78"/>
      <c r="Q8" s="239" t="s">
        <v>117</v>
      </c>
      <c r="R8" s="277"/>
      <c r="S8" s="278"/>
      <c r="T8" s="284"/>
      <c r="U8" s="285"/>
      <c r="V8" s="285"/>
      <c r="W8" s="285"/>
      <c r="X8" s="285"/>
      <c r="Y8" s="285"/>
      <c r="Z8" s="285"/>
      <c r="AA8" s="285"/>
      <c r="AB8" s="285"/>
      <c r="AC8" s="285"/>
      <c r="AD8" s="285"/>
      <c r="AE8" s="285"/>
      <c r="AF8" s="285"/>
      <c r="AG8" s="285"/>
      <c r="AH8" s="285"/>
      <c r="AI8" s="286"/>
    </row>
    <row r="9" spans="1:35" ht="8.25" customHeight="1">
      <c r="A9" s="59"/>
      <c r="B9" s="265"/>
      <c r="C9" s="269"/>
      <c r="D9" s="269"/>
      <c r="E9" s="270"/>
      <c r="F9" s="274"/>
      <c r="G9" s="276"/>
      <c r="H9" s="276"/>
      <c r="I9" s="276"/>
      <c r="J9" s="79"/>
      <c r="K9" s="77"/>
      <c r="L9" s="77"/>
      <c r="M9" s="77"/>
      <c r="N9" s="78"/>
      <c r="O9" s="78"/>
      <c r="P9" s="78"/>
      <c r="Q9" s="279"/>
      <c r="R9" s="280"/>
      <c r="S9" s="281"/>
      <c r="T9" s="287"/>
      <c r="U9" s="288"/>
      <c r="V9" s="288"/>
      <c r="W9" s="288"/>
      <c r="X9" s="288"/>
      <c r="Y9" s="288"/>
      <c r="Z9" s="288"/>
      <c r="AA9" s="288"/>
      <c r="AB9" s="288"/>
      <c r="AC9" s="288"/>
      <c r="AD9" s="288"/>
      <c r="AE9" s="288"/>
      <c r="AF9" s="288"/>
      <c r="AG9" s="288"/>
      <c r="AH9" s="288"/>
      <c r="AI9" s="289"/>
    </row>
    <row r="10" spans="1:35" ht="8.25" customHeight="1">
      <c r="A10" s="59"/>
      <c r="B10" s="265"/>
      <c r="C10" s="269"/>
      <c r="D10" s="269"/>
      <c r="E10" s="270"/>
      <c r="F10" s="287"/>
      <c r="G10" s="288"/>
      <c r="H10" s="288"/>
      <c r="I10" s="288"/>
      <c r="J10" s="288"/>
      <c r="K10" s="288"/>
      <c r="L10" s="288"/>
      <c r="M10" s="288"/>
      <c r="N10" s="288"/>
      <c r="O10" s="288"/>
      <c r="P10" s="78"/>
      <c r="Q10" s="279"/>
      <c r="R10" s="280"/>
      <c r="S10" s="281"/>
      <c r="T10" s="287"/>
      <c r="U10" s="288"/>
      <c r="V10" s="288"/>
      <c r="W10" s="288"/>
      <c r="X10" s="288"/>
      <c r="Y10" s="288"/>
      <c r="Z10" s="288"/>
      <c r="AA10" s="288"/>
      <c r="AB10" s="288"/>
      <c r="AC10" s="288"/>
      <c r="AD10" s="288"/>
      <c r="AE10" s="288"/>
      <c r="AF10" s="288"/>
      <c r="AG10" s="288"/>
      <c r="AH10" s="288"/>
      <c r="AI10" s="289"/>
    </row>
    <row r="11" spans="1:35" ht="8.25" customHeight="1">
      <c r="A11" s="59"/>
      <c r="B11" s="265"/>
      <c r="C11" s="269"/>
      <c r="D11" s="269"/>
      <c r="E11" s="270"/>
      <c r="F11" s="287"/>
      <c r="G11" s="288"/>
      <c r="H11" s="288"/>
      <c r="I11" s="288"/>
      <c r="J11" s="288"/>
      <c r="K11" s="288"/>
      <c r="L11" s="288"/>
      <c r="M11" s="288"/>
      <c r="N11" s="288"/>
      <c r="O11" s="288"/>
      <c r="P11" s="78"/>
      <c r="Q11" s="279"/>
      <c r="R11" s="280"/>
      <c r="S11" s="281"/>
      <c r="T11" s="287"/>
      <c r="U11" s="288"/>
      <c r="V11" s="288"/>
      <c r="W11" s="288"/>
      <c r="X11" s="288"/>
      <c r="Y11" s="288"/>
      <c r="Z11" s="288"/>
      <c r="AA11" s="288"/>
      <c r="AB11" s="288"/>
      <c r="AC11" s="288"/>
      <c r="AD11" s="288"/>
      <c r="AE11" s="288"/>
      <c r="AF11" s="288"/>
      <c r="AG11" s="288"/>
      <c r="AH11" s="288"/>
      <c r="AI11" s="289"/>
    </row>
    <row r="12" spans="1:35" ht="8.25" customHeight="1">
      <c r="A12" s="59"/>
      <c r="B12" s="266"/>
      <c r="C12" s="271"/>
      <c r="D12" s="271"/>
      <c r="E12" s="272"/>
      <c r="F12" s="290"/>
      <c r="G12" s="291"/>
      <c r="H12" s="291"/>
      <c r="I12" s="291"/>
      <c r="J12" s="291"/>
      <c r="K12" s="291"/>
      <c r="L12" s="291"/>
      <c r="M12" s="291"/>
      <c r="N12" s="291"/>
      <c r="O12" s="291"/>
      <c r="P12" s="80"/>
      <c r="Q12" s="262"/>
      <c r="R12" s="282"/>
      <c r="S12" s="283"/>
      <c r="T12" s="290"/>
      <c r="U12" s="291"/>
      <c r="V12" s="291"/>
      <c r="W12" s="291"/>
      <c r="X12" s="291"/>
      <c r="Y12" s="291"/>
      <c r="Z12" s="291"/>
      <c r="AA12" s="291"/>
      <c r="AB12" s="291"/>
      <c r="AC12" s="291"/>
      <c r="AD12" s="291"/>
      <c r="AE12" s="291"/>
      <c r="AF12" s="291"/>
      <c r="AG12" s="291"/>
      <c r="AH12" s="291"/>
      <c r="AI12" s="292"/>
    </row>
    <row r="13" spans="1:35" ht="12.75" customHeight="1">
      <c r="A13" s="59"/>
      <c r="B13" s="295" t="s">
        <v>118</v>
      </c>
      <c r="C13" s="298" t="s">
        <v>119</v>
      </c>
      <c r="D13" s="298"/>
      <c r="E13" s="299"/>
      <c r="F13" s="304" t="s">
        <v>120</v>
      </c>
      <c r="G13" s="284"/>
      <c r="H13" s="285"/>
      <c r="I13" s="285"/>
      <c r="J13" s="81" t="s">
        <v>121</v>
      </c>
      <c r="K13" s="82"/>
      <c r="L13" s="83"/>
      <c r="M13" s="83"/>
      <c r="N13" s="83"/>
      <c r="O13" s="83"/>
      <c r="P13" s="83"/>
      <c r="Q13" s="83"/>
      <c r="R13" s="83"/>
      <c r="S13" s="84"/>
      <c r="T13" s="307" t="s">
        <v>122</v>
      </c>
      <c r="U13" s="308"/>
      <c r="V13" s="308"/>
      <c r="W13" s="308"/>
      <c r="X13" s="308"/>
      <c r="Y13" s="308"/>
      <c r="Z13" s="308"/>
      <c r="AA13" s="308"/>
      <c r="AB13" s="308"/>
      <c r="AC13" s="308"/>
      <c r="AD13" s="308"/>
      <c r="AE13" s="308"/>
      <c r="AF13" s="308"/>
      <c r="AG13" s="85"/>
      <c r="AH13" s="85"/>
      <c r="AI13" s="86"/>
    </row>
    <row r="14" spans="1:35" ht="12.75" customHeight="1">
      <c r="A14" s="59"/>
      <c r="B14" s="296"/>
      <c r="C14" s="300"/>
      <c r="D14" s="300"/>
      <c r="E14" s="301"/>
      <c r="F14" s="305"/>
      <c r="G14" s="287"/>
      <c r="H14" s="288"/>
      <c r="I14" s="288"/>
      <c r="J14" s="81" t="s">
        <v>123</v>
      </c>
      <c r="K14" s="82"/>
      <c r="L14" s="309" t="s">
        <v>233</v>
      </c>
      <c r="M14" s="309"/>
      <c r="N14" s="309"/>
      <c r="O14" s="309"/>
      <c r="P14" s="309"/>
      <c r="Q14" s="309"/>
      <c r="R14" s="309"/>
      <c r="S14" s="310"/>
      <c r="T14" s="88"/>
      <c r="U14" s="78"/>
      <c r="V14" s="78"/>
      <c r="W14" s="78"/>
      <c r="X14" s="78"/>
      <c r="Y14" s="78"/>
      <c r="Z14" s="81"/>
      <c r="AA14" s="78"/>
      <c r="AB14" s="78"/>
      <c r="AC14" s="78"/>
      <c r="AD14" s="78"/>
      <c r="AE14" s="78"/>
      <c r="AF14" s="78"/>
      <c r="AG14" s="78"/>
      <c r="AH14" s="78"/>
      <c r="AI14" s="89"/>
    </row>
    <row r="15" spans="1:35" ht="12.75" customHeight="1">
      <c r="A15" s="59"/>
      <c r="B15" s="296"/>
      <c r="C15" s="300"/>
      <c r="D15" s="300"/>
      <c r="E15" s="301"/>
      <c r="F15" s="306"/>
      <c r="G15" s="290"/>
      <c r="H15" s="291"/>
      <c r="I15" s="291"/>
      <c r="J15" s="90" t="s">
        <v>124</v>
      </c>
      <c r="K15" s="90"/>
      <c r="L15" s="91"/>
      <c r="M15" s="91"/>
      <c r="N15" s="91"/>
      <c r="O15" s="91"/>
      <c r="P15" s="91"/>
      <c r="Q15" s="91"/>
      <c r="R15" s="91"/>
      <c r="S15" s="92"/>
      <c r="T15" s="311"/>
      <c r="U15" s="312"/>
      <c r="V15" s="312"/>
      <c r="W15" s="312"/>
      <c r="X15" s="312"/>
      <c r="Y15" s="312"/>
      <c r="Z15" s="312"/>
      <c r="AA15" s="312"/>
      <c r="AB15" s="312"/>
      <c r="AC15" s="312"/>
      <c r="AD15" s="312"/>
      <c r="AE15" s="312"/>
      <c r="AF15" s="312"/>
      <c r="AG15" s="312"/>
      <c r="AH15" s="312"/>
      <c r="AI15" s="313"/>
    </row>
    <row r="16" spans="1:35" ht="12.75" customHeight="1">
      <c r="A16" s="59"/>
      <c r="B16" s="296"/>
      <c r="C16" s="300"/>
      <c r="D16" s="300"/>
      <c r="E16" s="301"/>
      <c r="F16" s="317" t="s">
        <v>125</v>
      </c>
      <c r="G16" s="318"/>
      <c r="H16" s="318"/>
      <c r="I16" s="318"/>
      <c r="J16" s="318"/>
      <c r="K16" s="318"/>
      <c r="L16" s="318"/>
      <c r="M16" s="318"/>
      <c r="N16" s="318"/>
      <c r="O16" s="318"/>
      <c r="P16" s="318"/>
      <c r="Q16" s="318"/>
      <c r="R16" s="318"/>
      <c r="S16" s="319"/>
      <c r="T16" s="311"/>
      <c r="U16" s="312"/>
      <c r="V16" s="312"/>
      <c r="W16" s="312"/>
      <c r="X16" s="312"/>
      <c r="Y16" s="312"/>
      <c r="Z16" s="312"/>
      <c r="AA16" s="312"/>
      <c r="AB16" s="312"/>
      <c r="AC16" s="312"/>
      <c r="AD16" s="312"/>
      <c r="AE16" s="312"/>
      <c r="AF16" s="312"/>
      <c r="AG16" s="312"/>
      <c r="AH16" s="312"/>
      <c r="AI16" s="313"/>
    </row>
    <row r="17" spans="1:35" ht="20.25" customHeight="1">
      <c r="A17" s="59"/>
      <c r="B17" s="296"/>
      <c r="C17" s="300"/>
      <c r="D17" s="300"/>
      <c r="E17" s="301"/>
      <c r="F17" s="320"/>
      <c r="G17" s="321"/>
      <c r="H17" s="321"/>
      <c r="I17" s="321"/>
      <c r="J17" s="321"/>
      <c r="K17" s="321"/>
      <c r="L17" s="321"/>
      <c r="M17" s="321"/>
      <c r="N17" s="321"/>
      <c r="O17" s="321"/>
      <c r="P17" s="321"/>
      <c r="Q17" s="321"/>
      <c r="R17" s="321"/>
      <c r="S17" s="322"/>
      <c r="T17" s="314"/>
      <c r="U17" s="315"/>
      <c r="V17" s="315"/>
      <c r="W17" s="315"/>
      <c r="X17" s="315"/>
      <c r="Y17" s="315"/>
      <c r="Z17" s="315"/>
      <c r="AA17" s="315"/>
      <c r="AB17" s="315"/>
      <c r="AC17" s="315"/>
      <c r="AD17" s="315"/>
      <c r="AE17" s="315"/>
      <c r="AF17" s="315"/>
      <c r="AG17" s="315"/>
      <c r="AH17" s="315"/>
      <c r="AI17" s="316"/>
    </row>
    <row r="18" spans="1:35" ht="13.5" customHeight="1">
      <c r="A18" s="59"/>
      <c r="B18" s="296"/>
      <c r="C18" s="300"/>
      <c r="D18" s="300"/>
      <c r="E18" s="301"/>
      <c r="F18" s="249" t="s">
        <v>126</v>
      </c>
      <c r="G18" s="323"/>
      <c r="H18" s="323"/>
      <c r="I18" s="323"/>
      <c r="J18" s="323"/>
      <c r="K18" s="323"/>
      <c r="L18" s="323"/>
      <c r="M18" s="323"/>
      <c r="N18" s="323"/>
      <c r="O18" s="323"/>
      <c r="P18" s="323"/>
      <c r="Q18" s="323"/>
      <c r="R18" s="323"/>
      <c r="S18" s="250"/>
      <c r="T18" s="325" t="s">
        <v>127</v>
      </c>
      <c r="U18" s="325"/>
      <c r="V18" s="325"/>
      <c r="W18" s="325" t="s">
        <v>128</v>
      </c>
      <c r="X18" s="325"/>
      <c r="Y18" s="326" t="s">
        <v>129</v>
      </c>
      <c r="Z18" s="327"/>
      <c r="AA18" s="327"/>
      <c r="AB18" s="327"/>
      <c r="AC18" s="327"/>
      <c r="AD18" s="327"/>
      <c r="AE18" s="327"/>
      <c r="AF18" s="328"/>
      <c r="AG18" s="329" t="s">
        <v>130</v>
      </c>
      <c r="AH18" s="330"/>
      <c r="AI18" s="331"/>
    </row>
    <row r="19" spans="1:35" ht="13.5" customHeight="1">
      <c r="A19" s="59"/>
      <c r="B19" s="297"/>
      <c r="C19" s="302"/>
      <c r="D19" s="302"/>
      <c r="E19" s="303"/>
      <c r="F19" s="251"/>
      <c r="G19" s="324"/>
      <c r="H19" s="324"/>
      <c r="I19" s="324"/>
      <c r="J19" s="324"/>
      <c r="K19" s="324"/>
      <c r="L19" s="324"/>
      <c r="M19" s="324"/>
      <c r="N19" s="324"/>
      <c r="O19" s="324"/>
      <c r="P19" s="324"/>
      <c r="Q19" s="324"/>
      <c r="R19" s="324"/>
      <c r="S19" s="252"/>
      <c r="T19" s="335" t="s">
        <v>131</v>
      </c>
      <c r="U19" s="335"/>
      <c r="V19" s="335"/>
      <c r="W19" s="335" t="s">
        <v>128</v>
      </c>
      <c r="X19" s="335"/>
      <c r="Y19" s="326" t="s">
        <v>129</v>
      </c>
      <c r="Z19" s="327"/>
      <c r="AA19" s="327"/>
      <c r="AB19" s="327"/>
      <c r="AC19" s="327"/>
      <c r="AD19" s="327"/>
      <c r="AE19" s="327"/>
      <c r="AF19" s="328"/>
      <c r="AG19" s="332"/>
      <c r="AH19" s="333"/>
      <c r="AI19" s="334"/>
    </row>
    <row r="20" spans="1:35" ht="15" customHeight="1">
      <c r="A20" s="59"/>
      <c r="B20" s="94" t="s">
        <v>132</v>
      </c>
      <c r="C20" s="336" t="s">
        <v>133</v>
      </c>
      <c r="D20" s="336"/>
      <c r="E20" s="337"/>
      <c r="F20" s="95" t="s">
        <v>134</v>
      </c>
      <c r="G20" s="96"/>
      <c r="H20" s="96"/>
      <c r="I20" s="96"/>
      <c r="J20" s="96"/>
      <c r="K20" s="96"/>
      <c r="L20" s="96"/>
      <c r="M20" s="338" t="s">
        <v>135</v>
      </c>
      <c r="N20" s="339"/>
      <c r="O20" s="339"/>
      <c r="P20" s="339"/>
      <c r="Q20" s="339"/>
      <c r="R20" s="339"/>
      <c r="S20" s="339"/>
      <c r="T20" s="339"/>
      <c r="U20" s="97" t="s">
        <v>136</v>
      </c>
      <c r="V20" s="96"/>
      <c r="W20" s="96"/>
      <c r="X20" s="96"/>
      <c r="Y20" s="96"/>
      <c r="Z20" s="98"/>
      <c r="AA20" s="99" t="s">
        <v>137</v>
      </c>
      <c r="AB20" s="99"/>
      <c r="AC20" s="99"/>
      <c r="AD20" s="99"/>
      <c r="AE20" s="99"/>
      <c r="AF20" s="99"/>
      <c r="AG20" s="99"/>
      <c r="AH20" s="99"/>
      <c r="AI20" s="100"/>
    </row>
    <row r="21" spans="1:35" ht="13.5" customHeight="1">
      <c r="A21" s="59"/>
      <c r="B21" s="69" t="s">
        <v>138</v>
      </c>
      <c r="C21" s="340" t="s">
        <v>139</v>
      </c>
      <c r="D21" s="340"/>
      <c r="E21" s="341"/>
      <c r="F21" s="498" t="s">
        <v>308</v>
      </c>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500"/>
    </row>
    <row r="22" spans="1:36" ht="13.5" customHeight="1" thickBot="1">
      <c r="A22" s="59"/>
      <c r="B22" s="101" t="s">
        <v>140</v>
      </c>
      <c r="C22" s="342" t="s">
        <v>141</v>
      </c>
      <c r="D22" s="342"/>
      <c r="E22" s="343"/>
      <c r="F22" s="344" t="s">
        <v>301</v>
      </c>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6"/>
      <c r="AJ22" s="102"/>
    </row>
    <row r="23" spans="1:35" ht="5.25" customHeight="1">
      <c r="A23" s="59"/>
      <c r="B23" s="103"/>
      <c r="C23" s="103"/>
      <c r="D23" s="103"/>
      <c r="E23" s="103"/>
      <c r="F23" s="104"/>
      <c r="G23" s="104"/>
      <c r="H23" s="104"/>
      <c r="I23" s="104"/>
      <c r="J23" s="104"/>
      <c r="K23" s="104"/>
      <c r="L23" s="104"/>
      <c r="M23" s="104"/>
      <c r="N23" s="104"/>
      <c r="O23" s="105"/>
      <c r="P23" s="105"/>
      <c r="Q23" s="105"/>
      <c r="R23" s="105"/>
      <c r="S23" s="106"/>
      <c r="T23" s="106"/>
      <c r="U23" s="106"/>
      <c r="V23" s="106"/>
      <c r="W23" s="106"/>
      <c r="X23" s="106"/>
      <c r="Y23" s="106"/>
      <c r="Z23" s="106"/>
      <c r="AA23" s="106"/>
      <c r="AB23" s="106"/>
      <c r="AC23" s="106"/>
      <c r="AD23" s="106"/>
      <c r="AE23" s="106"/>
      <c r="AF23" s="106"/>
      <c r="AG23" s="106"/>
      <c r="AH23" s="106"/>
      <c r="AI23" s="201"/>
    </row>
    <row r="24" spans="1:35" ht="2.25" customHeight="1" thickBot="1">
      <c r="A24" s="59"/>
      <c r="B24" s="107"/>
      <c r="C24" s="107"/>
      <c r="D24" s="107"/>
      <c r="E24" s="107"/>
      <c r="F24" s="107"/>
      <c r="G24" s="107"/>
      <c r="H24" s="107"/>
      <c r="I24" s="107"/>
      <c r="J24" s="107"/>
      <c r="K24" s="107"/>
      <c r="L24" s="107"/>
      <c r="M24" s="107"/>
      <c r="N24" s="107"/>
      <c r="O24" s="108"/>
      <c r="P24" s="108"/>
      <c r="Q24" s="108"/>
      <c r="R24" s="108"/>
      <c r="S24" s="109"/>
      <c r="T24" s="110"/>
      <c r="U24" s="110"/>
      <c r="V24" s="110"/>
      <c r="W24" s="110"/>
      <c r="X24" s="110"/>
      <c r="Y24" s="110"/>
      <c r="Z24" s="110"/>
      <c r="AA24" s="110"/>
      <c r="AB24" s="110"/>
      <c r="AC24" s="110"/>
      <c r="AD24" s="110"/>
      <c r="AE24" s="110"/>
      <c r="AF24" s="110"/>
      <c r="AG24" s="110"/>
      <c r="AH24" s="110"/>
      <c r="AI24" s="202"/>
    </row>
    <row r="25" spans="1:52" ht="13.5" customHeight="1">
      <c r="A25" s="59"/>
      <c r="B25" s="347" t="s">
        <v>142</v>
      </c>
      <c r="C25" s="348"/>
      <c r="D25" s="348"/>
      <c r="E25" s="348"/>
      <c r="F25" s="348"/>
      <c r="G25" s="348"/>
      <c r="H25" s="348"/>
      <c r="I25" s="348"/>
      <c r="J25" s="348"/>
      <c r="K25" s="348"/>
      <c r="L25" s="348"/>
      <c r="M25" s="348"/>
      <c r="N25" s="348"/>
      <c r="O25" s="348"/>
      <c r="P25" s="348"/>
      <c r="Q25" s="348"/>
      <c r="R25" s="349"/>
      <c r="S25" s="78"/>
      <c r="T25" s="350" t="s">
        <v>317</v>
      </c>
      <c r="U25" s="351"/>
      <c r="V25" s="351"/>
      <c r="W25" s="351"/>
      <c r="X25" s="351"/>
      <c r="Y25" s="351"/>
      <c r="Z25" s="351"/>
      <c r="AA25" s="351"/>
      <c r="AB25" s="351"/>
      <c r="AC25" s="351"/>
      <c r="AD25" s="351"/>
      <c r="AE25" s="351"/>
      <c r="AF25" s="351"/>
      <c r="AG25" s="351"/>
      <c r="AH25" s="351"/>
      <c r="AI25" s="352"/>
      <c r="AJ25" s="111"/>
      <c r="AK25" s="356"/>
      <c r="AL25" s="356"/>
      <c r="AM25" s="356"/>
      <c r="AN25" s="356"/>
      <c r="AO25" s="356"/>
      <c r="AP25" s="356"/>
      <c r="AQ25" s="356"/>
      <c r="AR25" s="356"/>
      <c r="AS25" s="356"/>
      <c r="AT25" s="356"/>
      <c r="AU25" s="356"/>
      <c r="AV25" s="356"/>
      <c r="AW25" s="356"/>
      <c r="AX25" s="356"/>
      <c r="AY25" s="356"/>
      <c r="AZ25" s="356"/>
    </row>
    <row r="26" spans="1:52" ht="11.25" customHeight="1">
      <c r="A26" s="59"/>
      <c r="B26" s="357" t="s">
        <v>143</v>
      </c>
      <c r="C26" s="358"/>
      <c r="D26" s="358"/>
      <c r="E26" s="358"/>
      <c r="F26" s="358"/>
      <c r="G26" s="358"/>
      <c r="H26" s="358"/>
      <c r="I26" s="358"/>
      <c r="J26" s="358"/>
      <c r="K26" s="358"/>
      <c r="L26" s="358"/>
      <c r="M26" s="358"/>
      <c r="N26" s="358"/>
      <c r="O26" s="358"/>
      <c r="P26" s="358"/>
      <c r="Q26" s="358"/>
      <c r="R26" s="359"/>
      <c r="S26" s="112"/>
      <c r="T26" s="353"/>
      <c r="U26" s="354"/>
      <c r="V26" s="354"/>
      <c r="W26" s="354"/>
      <c r="X26" s="354"/>
      <c r="Y26" s="354"/>
      <c r="Z26" s="354"/>
      <c r="AA26" s="354"/>
      <c r="AB26" s="354"/>
      <c r="AC26" s="354"/>
      <c r="AD26" s="354"/>
      <c r="AE26" s="354"/>
      <c r="AF26" s="354"/>
      <c r="AG26" s="354"/>
      <c r="AH26" s="354"/>
      <c r="AI26" s="355"/>
      <c r="AJ26" s="111"/>
      <c r="AK26" s="356"/>
      <c r="AL26" s="356"/>
      <c r="AM26" s="356"/>
      <c r="AN26" s="356"/>
      <c r="AO26" s="356"/>
      <c r="AP26" s="356"/>
      <c r="AQ26" s="356"/>
      <c r="AR26" s="356"/>
      <c r="AS26" s="356"/>
      <c r="AT26" s="356"/>
      <c r="AU26" s="356"/>
      <c r="AV26" s="356"/>
      <c r="AW26" s="356"/>
      <c r="AX26" s="356"/>
      <c r="AY26" s="356"/>
      <c r="AZ26" s="356"/>
    </row>
    <row r="27" spans="1:52" ht="14.25" customHeight="1">
      <c r="A27" s="59"/>
      <c r="B27" s="360" t="s">
        <v>144</v>
      </c>
      <c r="C27" s="361"/>
      <c r="D27" s="93">
        <v>1</v>
      </c>
      <c r="E27" s="366" t="s">
        <v>145</v>
      </c>
      <c r="F27" s="367"/>
      <c r="G27" s="367"/>
      <c r="H27" s="367"/>
      <c r="I27" s="368"/>
      <c r="J27" s="369" t="s">
        <v>146</v>
      </c>
      <c r="K27" s="370"/>
      <c r="L27" s="375">
        <v>17</v>
      </c>
      <c r="M27" s="378" t="s">
        <v>147</v>
      </c>
      <c r="N27" s="379"/>
      <c r="O27" s="379"/>
      <c r="P27" s="379"/>
      <c r="Q27" s="379"/>
      <c r="R27" s="380"/>
      <c r="S27" s="127"/>
      <c r="T27" s="390" t="s">
        <v>295</v>
      </c>
      <c r="U27" s="277"/>
      <c r="V27" s="277"/>
      <c r="W27" s="277"/>
      <c r="X27" s="277"/>
      <c r="Y27" s="277"/>
      <c r="Z27" s="277"/>
      <c r="AA27" s="277"/>
      <c r="AB27" s="277"/>
      <c r="AC27" s="278"/>
      <c r="AD27" s="387" t="s">
        <v>272</v>
      </c>
      <c r="AE27" s="387"/>
      <c r="AF27" s="387"/>
      <c r="AG27" s="387"/>
      <c r="AH27" s="387"/>
      <c r="AI27" s="388"/>
      <c r="AJ27" s="113"/>
      <c r="AK27" s="280"/>
      <c r="AL27" s="280"/>
      <c r="AM27" s="280"/>
      <c r="AN27" s="280"/>
      <c r="AO27" s="280"/>
      <c r="AP27" s="280"/>
      <c r="AQ27" s="280"/>
      <c r="AR27" s="280"/>
      <c r="AS27" s="280"/>
      <c r="AT27" s="280"/>
      <c r="AU27" s="280"/>
      <c r="AV27" s="280"/>
      <c r="AW27" s="280"/>
      <c r="AX27" s="280"/>
      <c r="AY27" s="280"/>
      <c r="AZ27" s="280"/>
    </row>
    <row r="28" spans="1:52" ht="13.5" customHeight="1">
      <c r="A28" s="59"/>
      <c r="B28" s="362"/>
      <c r="C28" s="363"/>
      <c r="D28" s="93">
        <v>2</v>
      </c>
      <c r="E28" s="114" t="s">
        <v>148</v>
      </c>
      <c r="F28" s="115"/>
      <c r="G28" s="116"/>
      <c r="H28" s="116"/>
      <c r="I28" s="117"/>
      <c r="J28" s="371"/>
      <c r="K28" s="372"/>
      <c r="L28" s="376"/>
      <c r="M28" s="381"/>
      <c r="N28" s="382"/>
      <c r="O28" s="382"/>
      <c r="P28" s="382"/>
      <c r="Q28" s="382"/>
      <c r="R28" s="383"/>
      <c r="S28" s="127"/>
      <c r="T28" s="391"/>
      <c r="U28" s="282"/>
      <c r="V28" s="282"/>
      <c r="W28" s="282"/>
      <c r="X28" s="282"/>
      <c r="Y28" s="282"/>
      <c r="Z28" s="282"/>
      <c r="AA28" s="282"/>
      <c r="AB28" s="282"/>
      <c r="AC28" s="283"/>
      <c r="AD28" s="335"/>
      <c r="AE28" s="335"/>
      <c r="AF28" s="335"/>
      <c r="AG28" s="335"/>
      <c r="AH28" s="335"/>
      <c r="AI28" s="389"/>
      <c r="AJ28" s="118"/>
      <c r="AK28" s="280"/>
      <c r="AL28" s="280"/>
      <c r="AM28" s="280"/>
      <c r="AN28" s="280"/>
      <c r="AO28" s="280"/>
      <c r="AP28" s="280"/>
      <c r="AQ28" s="280"/>
      <c r="AR28" s="280"/>
      <c r="AS28" s="280"/>
      <c r="AT28" s="280"/>
      <c r="AU28" s="280"/>
      <c r="AV28" s="280"/>
      <c r="AW28" s="280"/>
      <c r="AX28" s="280"/>
      <c r="AY28" s="280"/>
      <c r="AZ28" s="280"/>
    </row>
    <row r="29" spans="1:52" ht="13.5" customHeight="1">
      <c r="A29" s="59"/>
      <c r="B29" s="362"/>
      <c r="C29" s="363"/>
      <c r="D29" s="93">
        <v>3</v>
      </c>
      <c r="E29" s="114" t="s">
        <v>149</v>
      </c>
      <c r="F29" s="116"/>
      <c r="G29" s="116"/>
      <c r="H29" s="116"/>
      <c r="I29" s="117"/>
      <c r="J29" s="371"/>
      <c r="K29" s="372"/>
      <c r="L29" s="377"/>
      <c r="M29" s="384"/>
      <c r="N29" s="385"/>
      <c r="O29" s="385"/>
      <c r="P29" s="385"/>
      <c r="Q29" s="385"/>
      <c r="R29" s="386"/>
      <c r="S29" s="127"/>
      <c r="T29" s="390"/>
      <c r="U29" s="277"/>
      <c r="V29" s="277"/>
      <c r="W29" s="277"/>
      <c r="X29" s="277"/>
      <c r="Y29" s="277"/>
      <c r="Z29" s="277"/>
      <c r="AA29" s="277"/>
      <c r="AB29" s="277"/>
      <c r="AC29" s="278"/>
      <c r="AD29" s="396"/>
      <c r="AE29" s="275"/>
      <c r="AF29" s="275"/>
      <c r="AG29" s="275"/>
      <c r="AH29" s="275"/>
      <c r="AI29" s="397"/>
      <c r="AJ29" s="122"/>
      <c r="AK29" s="280"/>
      <c r="AL29" s="280"/>
      <c r="AM29" s="280"/>
      <c r="AN29" s="280"/>
      <c r="AO29" s="280"/>
      <c r="AP29" s="280"/>
      <c r="AQ29" s="280"/>
      <c r="AR29" s="280"/>
      <c r="AS29" s="276"/>
      <c r="AT29" s="276"/>
      <c r="AU29" s="276"/>
      <c r="AV29" s="276"/>
      <c r="AW29" s="276"/>
      <c r="AX29" s="276"/>
      <c r="AY29" s="276"/>
      <c r="AZ29" s="276"/>
    </row>
    <row r="30" spans="1:52" ht="13.5" customHeight="1">
      <c r="A30" s="59"/>
      <c r="B30" s="362"/>
      <c r="C30" s="363"/>
      <c r="D30" s="93">
        <v>4</v>
      </c>
      <c r="E30" s="114" t="s">
        <v>150</v>
      </c>
      <c r="F30" s="115"/>
      <c r="G30" s="115"/>
      <c r="H30" s="115"/>
      <c r="I30" s="123"/>
      <c r="J30" s="371"/>
      <c r="K30" s="372"/>
      <c r="L30" s="375">
        <v>18</v>
      </c>
      <c r="M30" s="378" t="s">
        <v>151</v>
      </c>
      <c r="N30" s="379"/>
      <c r="O30" s="379"/>
      <c r="P30" s="379"/>
      <c r="Q30" s="379"/>
      <c r="R30" s="380"/>
      <c r="S30" s="127"/>
      <c r="T30" s="392"/>
      <c r="U30" s="280"/>
      <c r="V30" s="280"/>
      <c r="W30" s="280"/>
      <c r="X30" s="280"/>
      <c r="Y30" s="280"/>
      <c r="Z30" s="280"/>
      <c r="AA30" s="280"/>
      <c r="AB30" s="280"/>
      <c r="AC30" s="281"/>
      <c r="AD30" s="398"/>
      <c r="AE30" s="276"/>
      <c r="AF30" s="276"/>
      <c r="AG30" s="276"/>
      <c r="AH30" s="276"/>
      <c r="AI30" s="399"/>
      <c r="AJ30" s="122"/>
      <c r="AK30" s="280"/>
      <c r="AL30" s="280"/>
      <c r="AM30" s="280"/>
      <c r="AN30" s="280"/>
      <c r="AO30" s="280"/>
      <c r="AP30" s="280"/>
      <c r="AQ30" s="280"/>
      <c r="AR30" s="280"/>
      <c r="AS30" s="276"/>
      <c r="AT30" s="276"/>
      <c r="AU30" s="276"/>
      <c r="AV30" s="276"/>
      <c r="AW30" s="276"/>
      <c r="AX30" s="276"/>
      <c r="AY30" s="276"/>
      <c r="AZ30" s="276"/>
    </row>
    <row r="31" spans="1:52" ht="13.5" customHeight="1">
      <c r="A31" s="59"/>
      <c r="B31" s="362"/>
      <c r="C31" s="363"/>
      <c r="D31" s="403">
        <v>5</v>
      </c>
      <c r="E31" s="124" t="s">
        <v>152</v>
      </c>
      <c r="F31" s="125"/>
      <c r="G31" s="125"/>
      <c r="H31" s="125"/>
      <c r="I31" s="126"/>
      <c r="J31" s="371"/>
      <c r="K31" s="372"/>
      <c r="L31" s="376"/>
      <c r="M31" s="381"/>
      <c r="N31" s="382"/>
      <c r="O31" s="382"/>
      <c r="P31" s="382"/>
      <c r="Q31" s="382"/>
      <c r="R31" s="383"/>
      <c r="S31" s="127"/>
      <c r="T31" s="392"/>
      <c r="U31" s="280"/>
      <c r="V31" s="280"/>
      <c r="W31" s="280"/>
      <c r="X31" s="280"/>
      <c r="Y31" s="280"/>
      <c r="Z31" s="280"/>
      <c r="AA31" s="280"/>
      <c r="AB31" s="280"/>
      <c r="AC31" s="281"/>
      <c r="AD31" s="398"/>
      <c r="AE31" s="276"/>
      <c r="AF31" s="276"/>
      <c r="AG31" s="276"/>
      <c r="AH31" s="276"/>
      <c r="AI31" s="399"/>
      <c r="AJ31" s="122"/>
      <c r="AK31" s="280"/>
      <c r="AL31" s="280"/>
      <c r="AM31" s="280"/>
      <c r="AN31" s="280"/>
      <c r="AO31" s="280"/>
      <c r="AP31" s="280"/>
      <c r="AQ31" s="280"/>
      <c r="AR31" s="280"/>
      <c r="AS31" s="276"/>
      <c r="AT31" s="276"/>
      <c r="AU31" s="276"/>
      <c r="AV31" s="276"/>
      <c r="AW31" s="276"/>
      <c r="AX31" s="276"/>
      <c r="AY31" s="276"/>
      <c r="AZ31" s="276"/>
    </row>
    <row r="32" spans="1:52" ht="13.5" customHeight="1" thickBot="1">
      <c r="A32" s="59"/>
      <c r="B32" s="364"/>
      <c r="C32" s="365"/>
      <c r="D32" s="404"/>
      <c r="E32" s="128" t="s">
        <v>153</v>
      </c>
      <c r="F32" s="129"/>
      <c r="G32" s="129"/>
      <c r="H32" s="129"/>
      <c r="I32" s="130"/>
      <c r="J32" s="371"/>
      <c r="K32" s="372"/>
      <c r="L32" s="377"/>
      <c r="M32" s="384"/>
      <c r="N32" s="385"/>
      <c r="O32" s="385"/>
      <c r="P32" s="385"/>
      <c r="Q32" s="385"/>
      <c r="R32" s="386"/>
      <c r="S32" s="127"/>
      <c r="T32" s="393"/>
      <c r="U32" s="394"/>
      <c r="V32" s="394"/>
      <c r="W32" s="394"/>
      <c r="X32" s="394"/>
      <c r="Y32" s="394"/>
      <c r="Z32" s="394"/>
      <c r="AA32" s="394"/>
      <c r="AB32" s="394"/>
      <c r="AC32" s="395"/>
      <c r="AD32" s="400"/>
      <c r="AE32" s="401"/>
      <c r="AF32" s="401"/>
      <c r="AG32" s="401"/>
      <c r="AH32" s="401"/>
      <c r="AI32" s="402"/>
      <c r="AJ32" s="122"/>
      <c r="AK32" s="215"/>
      <c r="AL32" s="78"/>
      <c r="AM32" s="78"/>
      <c r="AN32" s="79"/>
      <c r="AO32" s="79"/>
      <c r="AP32" s="79"/>
      <c r="AQ32" s="79"/>
      <c r="AR32" s="79"/>
      <c r="AS32" s="79"/>
      <c r="AT32" s="79"/>
      <c r="AU32" s="79"/>
      <c r="AV32" s="79"/>
      <c r="AW32" s="79"/>
      <c r="AX32" s="79"/>
      <c r="AY32" s="79"/>
      <c r="AZ32" s="79"/>
    </row>
    <row r="33" spans="1:52" ht="13.5" customHeight="1">
      <c r="A33" s="59"/>
      <c r="B33" s="362" t="s">
        <v>154</v>
      </c>
      <c r="C33" s="363"/>
      <c r="D33" s="93">
        <v>6</v>
      </c>
      <c r="E33" s="114" t="s">
        <v>155</v>
      </c>
      <c r="F33" s="115"/>
      <c r="G33" s="115"/>
      <c r="H33" s="115"/>
      <c r="I33" s="123"/>
      <c r="J33" s="371"/>
      <c r="K33" s="372"/>
      <c r="L33" s="131">
        <v>19</v>
      </c>
      <c r="M33" s="382" t="s">
        <v>156</v>
      </c>
      <c r="N33" s="382"/>
      <c r="O33" s="382"/>
      <c r="P33" s="382"/>
      <c r="Q33" s="382"/>
      <c r="R33" s="383"/>
      <c r="S33" s="127"/>
      <c r="T33" s="225" t="s">
        <v>296</v>
      </c>
      <c r="U33" s="225"/>
      <c r="V33" s="225"/>
      <c r="W33" s="225"/>
      <c r="X33" s="225"/>
      <c r="Y33" s="225"/>
      <c r="Z33" s="225"/>
      <c r="AA33" s="225"/>
      <c r="AB33" s="225"/>
      <c r="AC33" s="225"/>
      <c r="AD33" s="225"/>
      <c r="AE33" s="225"/>
      <c r="AF33" s="225"/>
      <c r="AG33" s="225"/>
      <c r="AH33" s="225"/>
      <c r="AI33" s="153"/>
      <c r="AJ33" s="122"/>
      <c r="AK33" s="193"/>
      <c r="AL33" s="81"/>
      <c r="AM33" s="81"/>
      <c r="AN33" s="153"/>
      <c r="AO33" s="153"/>
      <c r="AP33" s="153"/>
      <c r="AQ33" s="153"/>
      <c r="AR33" s="153"/>
      <c r="AS33" s="153"/>
      <c r="AT33" s="153"/>
      <c r="AU33" s="153"/>
      <c r="AV33" s="153"/>
      <c r="AW33" s="153"/>
      <c r="AX33" s="153"/>
      <c r="AY33" s="153"/>
      <c r="AZ33" s="153"/>
    </row>
    <row r="34" spans="1:36" ht="13.5" customHeight="1" thickBot="1">
      <c r="A34" s="59"/>
      <c r="B34" s="362"/>
      <c r="C34" s="363"/>
      <c r="D34" s="93">
        <v>7</v>
      </c>
      <c r="E34" s="114" t="s">
        <v>157</v>
      </c>
      <c r="F34" s="115"/>
      <c r="G34" s="115"/>
      <c r="H34" s="115"/>
      <c r="I34" s="123"/>
      <c r="J34" s="371"/>
      <c r="K34" s="372"/>
      <c r="L34" s="132">
        <v>20</v>
      </c>
      <c r="M34" s="133" t="s">
        <v>158</v>
      </c>
      <c r="N34" s="133"/>
      <c r="O34" s="133"/>
      <c r="P34" s="133"/>
      <c r="Q34" s="133"/>
      <c r="R34" s="134"/>
      <c r="S34" s="127"/>
      <c r="T34" s="226"/>
      <c r="U34" s="226"/>
      <c r="V34" s="226"/>
      <c r="W34" s="226"/>
      <c r="X34" s="226"/>
      <c r="Y34" s="226"/>
      <c r="Z34" s="226"/>
      <c r="AA34" s="226"/>
      <c r="AB34" s="226"/>
      <c r="AC34" s="226"/>
      <c r="AD34" s="226"/>
      <c r="AE34" s="226"/>
      <c r="AF34" s="226"/>
      <c r="AG34" s="226"/>
      <c r="AH34" s="226"/>
      <c r="AI34" s="153"/>
      <c r="AJ34" s="122"/>
    </row>
    <row r="35" spans="1:35" ht="13.5" customHeight="1">
      <c r="A35" s="59"/>
      <c r="B35" s="362"/>
      <c r="C35" s="363"/>
      <c r="D35" s="93">
        <v>8</v>
      </c>
      <c r="E35" s="114" t="s">
        <v>159</v>
      </c>
      <c r="F35" s="115"/>
      <c r="G35" s="115"/>
      <c r="H35" s="115"/>
      <c r="I35" s="123"/>
      <c r="J35" s="373"/>
      <c r="K35" s="374"/>
      <c r="L35" s="119">
        <v>21</v>
      </c>
      <c r="M35" s="120" t="s">
        <v>160</v>
      </c>
      <c r="N35" s="120"/>
      <c r="O35" s="120"/>
      <c r="P35" s="120"/>
      <c r="Q35" s="120"/>
      <c r="R35" s="121"/>
      <c r="S35" s="127"/>
      <c r="T35" s="405" t="s">
        <v>266</v>
      </c>
      <c r="U35" s="406"/>
      <c r="V35" s="406"/>
      <c r="W35" s="406"/>
      <c r="X35" s="406"/>
      <c r="Y35" s="406"/>
      <c r="Z35" s="406"/>
      <c r="AA35" s="406"/>
      <c r="AB35" s="406"/>
      <c r="AC35" s="406"/>
      <c r="AD35" s="406"/>
      <c r="AE35" s="406"/>
      <c r="AF35" s="406"/>
      <c r="AG35" s="406"/>
      <c r="AH35" s="406"/>
      <c r="AI35" s="407"/>
    </row>
    <row r="36" spans="1:37" ht="13.5" customHeight="1">
      <c r="A36" s="59"/>
      <c r="B36" s="362"/>
      <c r="C36" s="363"/>
      <c r="D36" s="403">
        <v>9</v>
      </c>
      <c r="E36" s="124" t="s">
        <v>161</v>
      </c>
      <c r="F36" s="125"/>
      <c r="G36" s="125"/>
      <c r="H36" s="125"/>
      <c r="I36" s="126"/>
      <c r="J36" s="373"/>
      <c r="K36" s="374"/>
      <c r="L36" s="119">
        <v>22</v>
      </c>
      <c r="M36" s="129" t="s">
        <v>162</v>
      </c>
      <c r="N36" s="129"/>
      <c r="O36" s="129"/>
      <c r="P36" s="129"/>
      <c r="Q36" s="129"/>
      <c r="R36" s="121"/>
      <c r="S36" s="127"/>
      <c r="T36" s="408" t="s">
        <v>170</v>
      </c>
      <c r="U36" s="409"/>
      <c r="V36" s="409"/>
      <c r="W36" s="409"/>
      <c r="X36" s="409"/>
      <c r="Y36" s="409"/>
      <c r="Z36" s="409"/>
      <c r="AA36" s="409"/>
      <c r="AB36" s="409"/>
      <c r="AC36" s="409"/>
      <c r="AD36" s="409"/>
      <c r="AE36" s="409"/>
      <c r="AF36" s="409"/>
      <c r="AG36" s="409"/>
      <c r="AH36" s="409"/>
      <c r="AI36" s="410"/>
      <c r="AK36" s="59"/>
    </row>
    <row r="37" spans="1:36" ht="13.5">
      <c r="A37" s="59"/>
      <c r="B37" s="364"/>
      <c r="C37" s="365"/>
      <c r="D37" s="404"/>
      <c r="E37" s="128" t="s">
        <v>163</v>
      </c>
      <c r="F37" s="129"/>
      <c r="G37" s="129"/>
      <c r="H37" s="129"/>
      <c r="I37" s="130"/>
      <c r="J37" s="371" t="s">
        <v>164</v>
      </c>
      <c r="K37" s="372"/>
      <c r="L37" s="375">
        <v>23</v>
      </c>
      <c r="M37" s="414" t="s">
        <v>165</v>
      </c>
      <c r="N37" s="415"/>
      <c r="O37" s="415"/>
      <c r="P37" s="415"/>
      <c r="Q37" s="415"/>
      <c r="R37" s="416"/>
      <c r="S37" s="127"/>
      <c r="T37" s="411"/>
      <c r="U37" s="412"/>
      <c r="V37" s="412"/>
      <c r="W37" s="412"/>
      <c r="X37" s="412"/>
      <c r="Y37" s="412"/>
      <c r="Z37" s="412"/>
      <c r="AA37" s="412"/>
      <c r="AB37" s="412"/>
      <c r="AC37" s="412"/>
      <c r="AD37" s="412"/>
      <c r="AE37" s="412"/>
      <c r="AF37" s="412"/>
      <c r="AG37" s="412"/>
      <c r="AH37" s="412"/>
      <c r="AI37" s="413"/>
      <c r="AJ37" s="122"/>
    </row>
    <row r="38" spans="1:36" ht="13.5">
      <c r="A38" s="59"/>
      <c r="B38" s="362" t="s">
        <v>166</v>
      </c>
      <c r="C38" s="363"/>
      <c r="D38" s="376">
        <v>10</v>
      </c>
      <c r="E38" s="124" t="s">
        <v>167</v>
      </c>
      <c r="F38" s="125"/>
      <c r="G38" s="125"/>
      <c r="H38" s="125"/>
      <c r="I38" s="126"/>
      <c r="J38" s="371"/>
      <c r="K38" s="372"/>
      <c r="L38" s="376"/>
      <c r="M38" s="417"/>
      <c r="N38" s="418"/>
      <c r="O38" s="418"/>
      <c r="P38" s="418"/>
      <c r="Q38" s="418"/>
      <c r="R38" s="419"/>
      <c r="S38" s="135"/>
      <c r="T38" s="127">
        <v>1</v>
      </c>
      <c r="U38" s="78" t="s">
        <v>174</v>
      </c>
      <c r="V38" s="83"/>
      <c r="W38" s="83"/>
      <c r="X38" s="83"/>
      <c r="Y38" s="83"/>
      <c r="Z38" s="83"/>
      <c r="AA38" s="83"/>
      <c r="AB38" s="83"/>
      <c r="AC38" s="83"/>
      <c r="AD38" s="83"/>
      <c r="AE38" s="83"/>
      <c r="AF38" s="83"/>
      <c r="AG38" s="83"/>
      <c r="AH38" s="83"/>
      <c r="AI38" s="140"/>
      <c r="AJ38" s="122"/>
    </row>
    <row r="39" spans="1:36" ht="13.5">
      <c r="A39" s="59"/>
      <c r="B39" s="362"/>
      <c r="C39" s="363"/>
      <c r="D39" s="377"/>
      <c r="E39" s="136" t="s">
        <v>168</v>
      </c>
      <c r="F39" s="137"/>
      <c r="G39" s="137"/>
      <c r="H39" s="137"/>
      <c r="I39" s="138"/>
      <c r="J39" s="371"/>
      <c r="K39" s="372"/>
      <c r="L39" s="375">
        <v>24</v>
      </c>
      <c r="M39" s="420" t="s">
        <v>169</v>
      </c>
      <c r="N39" s="421"/>
      <c r="O39" s="421"/>
      <c r="P39" s="421"/>
      <c r="Q39" s="421"/>
      <c r="R39" s="422"/>
      <c r="S39" s="78"/>
      <c r="T39" s="127">
        <v>2</v>
      </c>
      <c r="U39" s="426" t="s">
        <v>175</v>
      </c>
      <c r="V39" s="426"/>
      <c r="W39" s="426"/>
      <c r="X39" s="426"/>
      <c r="Y39" s="426"/>
      <c r="Z39" s="426"/>
      <c r="AA39" s="426"/>
      <c r="AB39" s="426"/>
      <c r="AC39" s="426"/>
      <c r="AD39" s="426"/>
      <c r="AE39" s="426"/>
      <c r="AF39" s="426"/>
      <c r="AG39" s="426"/>
      <c r="AH39" s="426"/>
      <c r="AI39" s="427"/>
      <c r="AJ39" s="122"/>
    </row>
    <row r="40" spans="1:36" ht="13.5" customHeight="1">
      <c r="A40" s="59"/>
      <c r="B40" s="362"/>
      <c r="C40" s="363"/>
      <c r="D40" s="376">
        <v>11</v>
      </c>
      <c r="E40" s="428" t="s">
        <v>171</v>
      </c>
      <c r="F40" s="429"/>
      <c r="G40" s="429"/>
      <c r="H40" s="429"/>
      <c r="I40" s="430"/>
      <c r="J40" s="373"/>
      <c r="K40" s="374"/>
      <c r="L40" s="377"/>
      <c r="M40" s="423"/>
      <c r="N40" s="424"/>
      <c r="O40" s="424"/>
      <c r="P40" s="424"/>
      <c r="Q40" s="424"/>
      <c r="R40" s="425"/>
      <c r="S40" s="78"/>
      <c r="T40" s="127"/>
      <c r="U40" s="437" t="s">
        <v>307</v>
      </c>
      <c r="V40" s="437"/>
      <c r="W40" s="437"/>
      <c r="X40" s="437"/>
      <c r="Y40" s="437"/>
      <c r="Z40" s="437"/>
      <c r="AA40" s="437"/>
      <c r="AB40" s="437"/>
      <c r="AC40" s="437"/>
      <c r="AD40" s="437"/>
      <c r="AE40" s="437"/>
      <c r="AF40" s="437"/>
      <c r="AG40" s="437"/>
      <c r="AH40" s="437"/>
      <c r="AI40" s="438"/>
      <c r="AJ40" s="122"/>
    </row>
    <row r="41" spans="1:36" ht="13.5" customHeight="1">
      <c r="A41" s="59"/>
      <c r="B41" s="362"/>
      <c r="C41" s="363"/>
      <c r="D41" s="376"/>
      <c r="E41" s="431"/>
      <c r="F41" s="432"/>
      <c r="G41" s="432"/>
      <c r="H41" s="432"/>
      <c r="I41" s="433"/>
      <c r="J41" s="439" t="s">
        <v>172</v>
      </c>
      <c r="K41" s="440"/>
      <c r="L41" s="304">
        <v>25</v>
      </c>
      <c r="M41" s="445" t="s">
        <v>173</v>
      </c>
      <c r="N41" s="446"/>
      <c r="O41" s="446"/>
      <c r="P41" s="446"/>
      <c r="Q41" s="446"/>
      <c r="R41" s="447"/>
      <c r="S41" s="139"/>
      <c r="T41" s="127"/>
      <c r="U41" s="437" t="s">
        <v>261</v>
      </c>
      <c r="V41" s="437"/>
      <c r="W41" s="437"/>
      <c r="X41" s="437"/>
      <c r="Y41" s="437"/>
      <c r="Z41" s="437"/>
      <c r="AA41" s="437"/>
      <c r="AB41" s="437"/>
      <c r="AC41" s="437"/>
      <c r="AD41" s="437"/>
      <c r="AE41" s="437"/>
      <c r="AF41" s="437"/>
      <c r="AG41" s="437"/>
      <c r="AH41" s="437"/>
      <c r="AI41" s="438"/>
      <c r="AJ41" s="122"/>
    </row>
    <row r="42" spans="1:36" ht="13.5">
      <c r="A42" s="59"/>
      <c r="B42" s="364"/>
      <c r="C42" s="365"/>
      <c r="D42" s="377"/>
      <c r="E42" s="434"/>
      <c r="F42" s="435"/>
      <c r="G42" s="435"/>
      <c r="H42" s="435"/>
      <c r="I42" s="436"/>
      <c r="J42" s="441"/>
      <c r="K42" s="442"/>
      <c r="L42" s="305"/>
      <c r="M42" s="448"/>
      <c r="N42" s="449"/>
      <c r="O42" s="449"/>
      <c r="P42" s="449"/>
      <c r="Q42" s="449"/>
      <c r="R42" s="450"/>
      <c r="S42" s="139"/>
      <c r="T42" s="127"/>
      <c r="U42" s="78" t="s">
        <v>182</v>
      </c>
      <c r="V42" s="78"/>
      <c r="W42" s="78"/>
      <c r="X42" s="78"/>
      <c r="Y42" s="78"/>
      <c r="Z42" s="83"/>
      <c r="AA42" s="83"/>
      <c r="AB42" s="83"/>
      <c r="AC42" s="83"/>
      <c r="AD42" s="83"/>
      <c r="AE42" s="83"/>
      <c r="AF42" s="83"/>
      <c r="AG42" s="83"/>
      <c r="AH42" s="83"/>
      <c r="AI42" s="140"/>
      <c r="AJ42" s="122"/>
    </row>
    <row r="43" spans="1:36" ht="13.5">
      <c r="A43" s="59"/>
      <c r="B43" s="456" t="s">
        <v>176</v>
      </c>
      <c r="C43" s="457"/>
      <c r="D43" s="132">
        <v>12</v>
      </c>
      <c r="E43" s="115" t="s">
        <v>177</v>
      </c>
      <c r="F43" s="115"/>
      <c r="G43" s="115"/>
      <c r="H43" s="115"/>
      <c r="I43" s="123"/>
      <c r="J43" s="441"/>
      <c r="K43" s="442"/>
      <c r="L43" s="305"/>
      <c r="M43" s="448"/>
      <c r="N43" s="449"/>
      <c r="O43" s="449"/>
      <c r="P43" s="449"/>
      <c r="Q43" s="449"/>
      <c r="R43" s="450"/>
      <c r="S43" s="139"/>
      <c r="T43" s="127">
        <v>3</v>
      </c>
      <c r="U43" s="458" t="s">
        <v>184</v>
      </c>
      <c r="V43" s="458"/>
      <c r="W43" s="458"/>
      <c r="X43" s="458"/>
      <c r="Y43" s="458"/>
      <c r="Z43" s="458"/>
      <c r="AA43" s="458"/>
      <c r="AB43" s="458"/>
      <c r="AC43" s="458"/>
      <c r="AD43" s="458"/>
      <c r="AE43" s="458"/>
      <c r="AF43" s="458"/>
      <c r="AG43" s="458"/>
      <c r="AH43" s="458"/>
      <c r="AI43" s="459"/>
      <c r="AJ43" s="122"/>
    </row>
    <row r="44" spans="1:35" ht="13.5">
      <c r="A44" s="59"/>
      <c r="B44" s="460" t="s">
        <v>178</v>
      </c>
      <c r="C44" s="461"/>
      <c r="D44" s="132">
        <v>13</v>
      </c>
      <c r="E44" s="115" t="s">
        <v>179</v>
      </c>
      <c r="F44" s="115"/>
      <c r="G44" s="115"/>
      <c r="H44" s="115"/>
      <c r="I44" s="123"/>
      <c r="J44" s="441"/>
      <c r="K44" s="442"/>
      <c r="L44" s="305"/>
      <c r="M44" s="448"/>
      <c r="N44" s="449"/>
      <c r="O44" s="449"/>
      <c r="P44" s="449"/>
      <c r="Q44" s="449"/>
      <c r="R44" s="450"/>
      <c r="S44" s="139"/>
      <c r="T44" s="127"/>
      <c r="U44" s="81" t="s">
        <v>306</v>
      </c>
      <c r="V44" s="195"/>
      <c r="W44" s="195"/>
      <c r="X44" s="195"/>
      <c r="Y44" s="195"/>
      <c r="Z44" s="195"/>
      <c r="AA44" s="195"/>
      <c r="AB44" s="195"/>
      <c r="AC44" s="195"/>
      <c r="AD44" s="195"/>
      <c r="AE44" s="195"/>
      <c r="AF44" s="195"/>
      <c r="AG44" s="195"/>
      <c r="AH44" s="195"/>
      <c r="AI44" s="145"/>
    </row>
    <row r="45" spans="1:35" ht="13.5" customHeight="1">
      <c r="A45" s="59"/>
      <c r="B45" s="462"/>
      <c r="C45" s="463"/>
      <c r="D45" s="132">
        <v>14</v>
      </c>
      <c r="E45" s="115" t="s">
        <v>181</v>
      </c>
      <c r="F45" s="116"/>
      <c r="G45" s="116"/>
      <c r="H45" s="116"/>
      <c r="I45" s="117"/>
      <c r="J45" s="441"/>
      <c r="K45" s="442"/>
      <c r="L45" s="305"/>
      <c r="M45" s="448"/>
      <c r="N45" s="449"/>
      <c r="O45" s="449"/>
      <c r="P45" s="449"/>
      <c r="Q45" s="449"/>
      <c r="R45" s="450"/>
      <c r="S45" s="139"/>
      <c r="T45" s="127"/>
      <c r="U45" s="81" t="s">
        <v>180</v>
      </c>
      <c r="V45" s="81"/>
      <c r="W45" s="81"/>
      <c r="X45" s="81"/>
      <c r="Y45" s="81"/>
      <c r="Z45" s="81"/>
      <c r="AA45" s="81"/>
      <c r="AB45" s="81"/>
      <c r="AC45" s="81"/>
      <c r="AD45" s="81"/>
      <c r="AE45" s="81"/>
      <c r="AF45" s="81"/>
      <c r="AG45" s="81"/>
      <c r="AH45" s="81"/>
      <c r="AI45" s="140"/>
    </row>
    <row r="46" spans="1:35" ht="14.25" customHeight="1">
      <c r="A46" s="59"/>
      <c r="B46" s="462"/>
      <c r="C46" s="463"/>
      <c r="D46" s="132">
        <v>15</v>
      </c>
      <c r="E46" s="466" t="s">
        <v>183</v>
      </c>
      <c r="F46" s="467"/>
      <c r="G46" s="467"/>
      <c r="H46" s="467"/>
      <c r="I46" s="468"/>
      <c r="J46" s="443"/>
      <c r="K46" s="444"/>
      <c r="L46" s="306"/>
      <c r="M46" s="451"/>
      <c r="N46" s="452"/>
      <c r="O46" s="452"/>
      <c r="P46" s="452"/>
      <c r="Q46" s="452"/>
      <c r="R46" s="453"/>
      <c r="S46" s="104"/>
      <c r="T46" s="127"/>
      <c r="U46" s="78" t="s">
        <v>188</v>
      </c>
      <c r="V46" s="78"/>
      <c r="W46" s="78"/>
      <c r="X46" s="78"/>
      <c r="Y46" s="78"/>
      <c r="Z46" s="78"/>
      <c r="AA46" s="78"/>
      <c r="AB46" s="78"/>
      <c r="AC46" s="78"/>
      <c r="AD46" s="78"/>
      <c r="AE46" s="78"/>
      <c r="AF46" s="78"/>
      <c r="AG46" s="78"/>
      <c r="AH46" s="78"/>
      <c r="AI46" s="148"/>
    </row>
    <row r="47" spans="1:35" ht="14.25" customHeight="1" thickBot="1">
      <c r="A47" s="59"/>
      <c r="B47" s="464"/>
      <c r="C47" s="465"/>
      <c r="D47" s="143">
        <v>16</v>
      </c>
      <c r="E47" s="469" t="s">
        <v>185</v>
      </c>
      <c r="F47" s="470"/>
      <c r="G47" s="470"/>
      <c r="H47" s="470"/>
      <c r="I47" s="471"/>
      <c r="J47" s="472" t="s">
        <v>186</v>
      </c>
      <c r="K47" s="473"/>
      <c r="L47" s="144">
        <v>26</v>
      </c>
      <c r="M47" s="474" t="s">
        <v>186</v>
      </c>
      <c r="N47" s="475"/>
      <c r="O47" s="475"/>
      <c r="P47" s="475"/>
      <c r="Q47" s="475"/>
      <c r="R47" s="476"/>
      <c r="S47" s="82"/>
      <c r="T47" s="127">
        <v>4</v>
      </c>
      <c r="U47" s="105" t="s">
        <v>190</v>
      </c>
      <c r="V47" s="105"/>
      <c r="W47" s="105"/>
      <c r="X47" s="105"/>
      <c r="Y47" s="105"/>
      <c r="Z47" s="105"/>
      <c r="AA47" s="105"/>
      <c r="AB47" s="105"/>
      <c r="AC47" s="105"/>
      <c r="AD47" s="105"/>
      <c r="AE47" s="105"/>
      <c r="AF47" s="105"/>
      <c r="AG47" s="105"/>
      <c r="AH47" s="105"/>
      <c r="AI47" s="89"/>
    </row>
    <row r="48" spans="1:35" ht="14.25" thickBot="1">
      <c r="A48" s="59"/>
      <c r="B48" s="104"/>
      <c r="C48" s="104"/>
      <c r="D48" s="104"/>
      <c r="E48" s="104"/>
      <c r="F48" s="104"/>
      <c r="G48" s="104"/>
      <c r="H48" s="104"/>
      <c r="I48" s="104"/>
      <c r="J48" s="104"/>
      <c r="K48" s="104"/>
      <c r="L48" s="104"/>
      <c r="M48" s="104"/>
      <c r="N48" s="104"/>
      <c r="O48" s="104"/>
      <c r="P48" s="104"/>
      <c r="Q48" s="104"/>
      <c r="R48" s="146"/>
      <c r="S48" s="87"/>
      <c r="T48" s="127"/>
      <c r="U48" s="78" t="s">
        <v>191</v>
      </c>
      <c r="V48" s="78"/>
      <c r="W48" s="78"/>
      <c r="X48" s="78"/>
      <c r="Y48" s="78"/>
      <c r="Z48" s="78"/>
      <c r="AA48" s="78"/>
      <c r="AB48" s="78"/>
      <c r="AC48" s="78"/>
      <c r="AD48" s="78"/>
      <c r="AE48" s="78"/>
      <c r="AF48" s="78"/>
      <c r="AG48" s="78"/>
      <c r="AH48" s="78"/>
      <c r="AI48" s="89"/>
    </row>
    <row r="49" spans="1:35" ht="13.5" customHeight="1">
      <c r="A49" s="59"/>
      <c r="B49" s="405" t="s">
        <v>187</v>
      </c>
      <c r="C49" s="406"/>
      <c r="D49" s="406"/>
      <c r="E49" s="406"/>
      <c r="F49" s="406"/>
      <c r="G49" s="406"/>
      <c r="H49" s="406"/>
      <c r="I49" s="406"/>
      <c r="J49" s="406"/>
      <c r="K49" s="406"/>
      <c r="L49" s="406"/>
      <c r="M49" s="406"/>
      <c r="N49" s="406"/>
      <c r="O49" s="406"/>
      <c r="P49" s="406"/>
      <c r="Q49" s="406"/>
      <c r="R49" s="407"/>
      <c r="S49" s="147"/>
      <c r="T49" s="127"/>
      <c r="U49" s="81" t="s">
        <v>194</v>
      </c>
      <c r="V49" s="81"/>
      <c r="W49" s="81"/>
      <c r="X49" s="81"/>
      <c r="Y49" s="81"/>
      <c r="Z49" s="81"/>
      <c r="AA49" s="81"/>
      <c r="AB49" s="81"/>
      <c r="AC49" s="81"/>
      <c r="AD49" s="81"/>
      <c r="AE49" s="81"/>
      <c r="AF49" s="81"/>
      <c r="AG49" s="81"/>
      <c r="AH49" s="81"/>
      <c r="AI49" s="89"/>
    </row>
    <row r="50" spans="1:35" ht="13.5" customHeight="1">
      <c r="A50" s="59"/>
      <c r="B50" s="483" t="s">
        <v>189</v>
      </c>
      <c r="C50" s="484"/>
      <c r="D50" s="484"/>
      <c r="E50" s="484"/>
      <c r="F50" s="484"/>
      <c r="G50" s="484"/>
      <c r="H50" s="484"/>
      <c r="I50" s="484"/>
      <c r="J50" s="484"/>
      <c r="K50" s="484"/>
      <c r="L50" s="484"/>
      <c r="M50" s="484"/>
      <c r="N50" s="484"/>
      <c r="O50" s="484"/>
      <c r="P50" s="484"/>
      <c r="Q50" s="484"/>
      <c r="R50" s="485"/>
      <c r="S50" s="112"/>
      <c r="T50" s="127">
        <v>5</v>
      </c>
      <c r="U50" s="142" t="s">
        <v>198</v>
      </c>
      <c r="V50" s="142"/>
      <c r="W50" s="142"/>
      <c r="X50" s="142"/>
      <c r="Y50" s="142"/>
      <c r="Z50" s="142"/>
      <c r="AA50" s="142"/>
      <c r="AB50" s="142"/>
      <c r="AC50" s="142"/>
      <c r="AD50" s="142"/>
      <c r="AE50" s="142"/>
      <c r="AF50" s="142"/>
      <c r="AG50" s="78"/>
      <c r="AH50" s="78"/>
      <c r="AI50" s="89"/>
    </row>
    <row r="51" spans="1:35" ht="13.5">
      <c r="A51" s="104"/>
      <c r="B51" s="486"/>
      <c r="C51" s="487"/>
      <c r="D51" s="487"/>
      <c r="E51" s="487"/>
      <c r="F51" s="487"/>
      <c r="G51" s="487"/>
      <c r="H51" s="487"/>
      <c r="I51" s="487"/>
      <c r="J51" s="487"/>
      <c r="K51" s="487"/>
      <c r="L51" s="487"/>
      <c r="M51" s="487"/>
      <c r="N51" s="487"/>
      <c r="O51" s="487"/>
      <c r="P51" s="487"/>
      <c r="Q51" s="487"/>
      <c r="R51" s="488"/>
      <c r="S51" s="112"/>
      <c r="T51" s="127">
        <v>6</v>
      </c>
      <c r="U51" s="78" t="s">
        <v>200</v>
      </c>
      <c r="V51" s="78"/>
      <c r="W51" s="78"/>
      <c r="X51" s="78"/>
      <c r="Y51" s="78"/>
      <c r="Z51" s="78"/>
      <c r="AA51" s="78"/>
      <c r="AB51" s="78"/>
      <c r="AC51" s="78"/>
      <c r="AD51" s="78"/>
      <c r="AE51" s="78"/>
      <c r="AF51" s="78"/>
      <c r="AG51" s="78"/>
      <c r="AH51" s="78"/>
      <c r="AI51" s="89"/>
    </row>
    <row r="52" spans="1:35" ht="13.5">
      <c r="A52" s="104"/>
      <c r="B52" s="127" t="s">
        <v>192</v>
      </c>
      <c r="C52" s="489" t="s">
        <v>193</v>
      </c>
      <c r="D52" s="489"/>
      <c r="E52" s="489"/>
      <c r="F52" s="489"/>
      <c r="G52" s="489"/>
      <c r="H52" s="489"/>
      <c r="I52" s="489"/>
      <c r="J52" s="489"/>
      <c r="K52" s="489"/>
      <c r="L52" s="489"/>
      <c r="M52" s="489"/>
      <c r="N52" s="489"/>
      <c r="O52" s="489"/>
      <c r="P52" s="489"/>
      <c r="Q52" s="489"/>
      <c r="R52" s="141"/>
      <c r="S52" s="112"/>
      <c r="T52" s="149">
        <v>7</v>
      </c>
      <c r="U52" s="105" t="s">
        <v>202</v>
      </c>
      <c r="V52" s="105"/>
      <c r="W52" s="105"/>
      <c r="X52" s="105"/>
      <c r="Y52" s="105"/>
      <c r="Z52" s="105"/>
      <c r="AA52" s="105"/>
      <c r="AB52" s="105"/>
      <c r="AC52" s="105"/>
      <c r="AD52" s="105"/>
      <c r="AE52" s="105"/>
      <c r="AF52" s="105"/>
      <c r="AG52" s="105"/>
      <c r="AH52" s="105"/>
      <c r="AI52" s="89"/>
    </row>
    <row r="53" spans="1:35" ht="13.5" customHeight="1">
      <c r="A53" s="104"/>
      <c r="B53" s="127" t="s">
        <v>195</v>
      </c>
      <c r="C53" s="78" t="s">
        <v>196</v>
      </c>
      <c r="D53" s="78"/>
      <c r="E53" s="104"/>
      <c r="F53" s="78" t="s">
        <v>197</v>
      </c>
      <c r="G53" s="78"/>
      <c r="H53" s="78"/>
      <c r="I53" s="78"/>
      <c r="J53" s="78"/>
      <c r="K53" s="78"/>
      <c r="L53" s="78"/>
      <c r="M53" s="78"/>
      <c r="N53" s="78"/>
      <c r="O53" s="78"/>
      <c r="P53" s="104"/>
      <c r="Q53" s="104"/>
      <c r="R53" s="141"/>
      <c r="S53" s="112"/>
      <c r="T53" s="149"/>
      <c r="U53" s="105" t="s">
        <v>204</v>
      </c>
      <c r="V53" s="105"/>
      <c r="W53" s="105"/>
      <c r="X53" s="105"/>
      <c r="Y53" s="105"/>
      <c r="Z53" s="105"/>
      <c r="AA53" s="105"/>
      <c r="AB53" s="105"/>
      <c r="AC53" s="105"/>
      <c r="AD53" s="105"/>
      <c r="AE53" s="105"/>
      <c r="AF53" s="150"/>
      <c r="AG53" s="105"/>
      <c r="AH53" s="105"/>
      <c r="AI53" s="89"/>
    </row>
    <row r="54" spans="1:35" ht="13.5">
      <c r="A54" s="59"/>
      <c r="B54" s="127"/>
      <c r="C54" s="104"/>
      <c r="D54" s="78"/>
      <c r="E54" s="104"/>
      <c r="F54" s="78" t="s">
        <v>199</v>
      </c>
      <c r="G54" s="78"/>
      <c r="H54" s="78"/>
      <c r="I54" s="78"/>
      <c r="J54" s="78"/>
      <c r="K54" s="78"/>
      <c r="L54" s="78"/>
      <c r="M54" s="78"/>
      <c r="N54" s="78"/>
      <c r="O54" s="78"/>
      <c r="P54" s="104"/>
      <c r="Q54" s="104"/>
      <c r="R54" s="141"/>
      <c r="S54" s="112"/>
      <c r="T54" s="149">
        <v>8</v>
      </c>
      <c r="U54" s="105" t="s">
        <v>207</v>
      </c>
      <c r="V54" s="105"/>
      <c r="W54" s="105"/>
      <c r="X54" s="105"/>
      <c r="Y54" s="105"/>
      <c r="Z54" s="105"/>
      <c r="AA54" s="105"/>
      <c r="AB54" s="105"/>
      <c r="AC54" s="105"/>
      <c r="AD54" s="105"/>
      <c r="AE54" s="105"/>
      <c r="AF54" s="105"/>
      <c r="AG54" s="105"/>
      <c r="AH54" s="105"/>
      <c r="AI54" s="89"/>
    </row>
    <row r="55" spans="1:38" ht="13.5">
      <c r="A55" s="59"/>
      <c r="B55" s="127"/>
      <c r="C55" s="81"/>
      <c r="D55" s="81"/>
      <c r="E55" s="104"/>
      <c r="F55" s="81" t="s">
        <v>201</v>
      </c>
      <c r="G55" s="81"/>
      <c r="H55" s="81"/>
      <c r="I55" s="81"/>
      <c r="J55" s="81"/>
      <c r="K55" s="78"/>
      <c r="L55" s="78"/>
      <c r="M55" s="78"/>
      <c r="N55" s="78"/>
      <c r="O55" s="78"/>
      <c r="P55" s="104"/>
      <c r="Q55" s="104"/>
      <c r="R55" s="141"/>
      <c r="S55" s="112"/>
      <c r="T55" s="127">
        <v>9</v>
      </c>
      <c r="U55" s="78" t="s">
        <v>209</v>
      </c>
      <c r="V55" s="78"/>
      <c r="W55" s="78"/>
      <c r="X55" s="78"/>
      <c r="Y55" s="78"/>
      <c r="Z55" s="78"/>
      <c r="AA55" s="78"/>
      <c r="AB55" s="78"/>
      <c r="AC55" s="78"/>
      <c r="AD55" s="78"/>
      <c r="AE55" s="78"/>
      <c r="AF55" s="78"/>
      <c r="AG55" s="78"/>
      <c r="AH55" s="78"/>
      <c r="AI55" s="89"/>
      <c r="AJ55" s="78"/>
      <c r="AK55" s="78"/>
      <c r="AL55" s="78"/>
    </row>
    <row r="56" spans="1:35" ht="13.5">
      <c r="A56" s="59"/>
      <c r="B56" s="127"/>
      <c r="C56" s="78"/>
      <c r="D56" s="78"/>
      <c r="E56" s="104"/>
      <c r="F56" s="81" t="s">
        <v>203</v>
      </c>
      <c r="G56" s="81"/>
      <c r="H56" s="81"/>
      <c r="I56" s="81"/>
      <c r="J56" s="81"/>
      <c r="K56" s="78"/>
      <c r="L56" s="78"/>
      <c r="M56" s="78"/>
      <c r="N56" s="78"/>
      <c r="O56" s="78"/>
      <c r="P56" s="104"/>
      <c r="Q56" s="104"/>
      <c r="R56" s="141"/>
      <c r="S56" s="104"/>
      <c r="T56" s="127"/>
      <c r="U56" s="78" t="s">
        <v>212</v>
      </c>
      <c r="V56" s="78"/>
      <c r="W56" s="78"/>
      <c r="X56" s="78"/>
      <c r="Y56" s="78"/>
      <c r="Z56" s="78"/>
      <c r="AA56" s="78"/>
      <c r="AB56" s="78"/>
      <c r="AC56" s="78"/>
      <c r="AD56" s="78"/>
      <c r="AE56" s="78"/>
      <c r="AF56" s="78"/>
      <c r="AG56" s="78"/>
      <c r="AH56" s="78"/>
      <c r="AI56" s="89"/>
    </row>
    <row r="57" spans="1:35" ht="13.5">
      <c r="A57" s="59"/>
      <c r="B57" s="127" t="s">
        <v>205</v>
      </c>
      <c r="C57" s="105" t="s">
        <v>206</v>
      </c>
      <c r="D57" s="105"/>
      <c r="E57" s="105"/>
      <c r="F57" s="105"/>
      <c r="G57" s="105"/>
      <c r="H57" s="105"/>
      <c r="I57" s="105"/>
      <c r="J57" s="105"/>
      <c r="K57" s="105"/>
      <c r="L57" s="105"/>
      <c r="M57" s="105"/>
      <c r="N57" s="105"/>
      <c r="O57" s="105"/>
      <c r="P57" s="151"/>
      <c r="Q57" s="104"/>
      <c r="R57" s="141"/>
      <c r="S57" s="104"/>
      <c r="T57" s="127"/>
      <c r="U57" s="142" t="s">
        <v>215</v>
      </c>
      <c r="V57" s="142"/>
      <c r="W57" s="142"/>
      <c r="X57" s="104"/>
      <c r="Y57" s="104"/>
      <c r="Z57" s="104"/>
      <c r="AA57" s="104"/>
      <c r="AB57" s="104"/>
      <c r="AC57" s="104"/>
      <c r="AD57" s="104"/>
      <c r="AE57" s="104"/>
      <c r="AF57" s="104"/>
      <c r="AG57" s="104"/>
      <c r="AH57" s="104"/>
      <c r="AI57" s="89"/>
    </row>
    <row r="58" spans="1:35" ht="13.5" customHeight="1">
      <c r="A58" s="59"/>
      <c r="B58" s="127"/>
      <c r="C58" s="58"/>
      <c r="D58" s="58"/>
      <c r="E58" s="58"/>
      <c r="F58" s="58"/>
      <c r="G58" s="58"/>
      <c r="H58" s="58"/>
      <c r="I58" s="105"/>
      <c r="J58" s="105"/>
      <c r="K58" s="105"/>
      <c r="L58" s="105" t="s">
        <v>208</v>
      </c>
      <c r="M58" s="105"/>
      <c r="N58" s="105"/>
      <c r="O58" s="105"/>
      <c r="P58" s="105"/>
      <c r="Q58" s="105"/>
      <c r="R58" s="141"/>
      <c r="S58" s="141"/>
      <c r="T58" s="147"/>
      <c r="U58" s="164"/>
      <c r="V58" s="164"/>
      <c r="W58" s="164"/>
      <c r="X58" s="164"/>
      <c r="Y58" s="164"/>
      <c r="Z58" s="164"/>
      <c r="AA58" s="164"/>
      <c r="AB58" s="164"/>
      <c r="AC58" s="164"/>
      <c r="AD58" s="164"/>
      <c r="AE58" s="164"/>
      <c r="AF58" s="164"/>
      <c r="AG58" s="164"/>
      <c r="AH58" s="104"/>
      <c r="AI58" s="141"/>
    </row>
    <row r="59" spans="1:37" ht="13.5" customHeight="1">
      <c r="A59" s="59"/>
      <c r="B59" s="127" t="s">
        <v>210</v>
      </c>
      <c r="C59" s="454" t="s">
        <v>211</v>
      </c>
      <c r="D59" s="454"/>
      <c r="E59" s="454"/>
      <c r="F59" s="454"/>
      <c r="G59" s="454"/>
      <c r="H59" s="454"/>
      <c r="I59" s="454"/>
      <c r="J59" s="454"/>
      <c r="K59" s="454"/>
      <c r="L59" s="454"/>
      <c r="M59" s="454"/>
      <c r="N59" s="454"/>
      <c r="O59" s="454"/>
      <c r="P59" s="454"/>
      <c r="Q59" s="454"/>
      <c r="R59" s="141"/>
      <c r="S59" s="141"/>
      <c r="T59" s="152">
        <v>10</v>
      </c>
      <c r="U59" s="196" t="s">
        <v>221</v>
      </c>
      <c r="V59" s="196"/>
      <c r="W59" s="196"/>
      <c r="X59" s="196"/>
      <c r="Y59" s="196"/>
      <c r="Z59" s="196"/>
      <c r="AA59" s="196"/>
      <c r="AB59" s="196"/>
      <c r="AC59" s="196"/>
      <c r="AD59" s="196"/>
      <c r="AE59" s="196"/>
      <c r="AF59" s="196"/>
      <c r="AG59" s="192"/>
      <c r="AH59" s="192"/>
      <c r="AI59" s="194"/>
      <c r="AK59" s="59"/>
    </row>
    <row r="60" spans="1:48" ht="13.5">
      <c r="A60" s="59"/>
      <c r="B60" s="127" t="s">
        <v>213</v>
      </c>
      <c r="C60" s="455" t="s">
        <v>214</v>
      </c>
      <c r="D60" s="455"/>
      <c r="E60" s="455"/>
      <c r="F60" s="455"/>
      <c r="G60" s="455"/>
      <c r="H60" s="455"/>
      <c r="I60" s="455"/>
      <c r="J60" s="455"/>
      <c r="K60" s="455"/>
      <c r="L60" s="455"/>
      <c r="M60" s="455"/>
      <c r="N60" s="455"/>
      <c r="O60" s="455"/>
      <c r="P60" s="455"/>
      <c r="Q60" s="455"/>
      <c r="R60" s="141"/>
      <c r="S60" s="141"/>
      <c r="T60" s="152"/>
      <c r="U60" s="142" t="s">
        <v>215</v>
      </c>
      <c r="V60" s="142"/>
      <c r="W60" s="142"/>
      <c r="X60" s="104"/>
      <c r="Y60" s="104"/>
      <c r="Z60" s="104"/>
      <c r="AA60" s="104"/>
      <c r="AB60" s="104"/>
      <c r="AC60" s="104"/>
      <c r="AD60" s="104"/>
      <c r="AE60" s="104"/>
      <c r="AF60" s="104"/>
      <c r="AG60" s="104"/>
      <c r="AH60" s="104"/>
      <c r="AI60" s="89"/>
      <c r="AK60" s="81"/>
      <c r="AL60" s="78"/>
      <c r="AM60" s="78"/>
      <c r="AN60" s="78"/>
      <c r="AO60" s="78"/>
      <c r="AP60" s="78"/>
      <c r="AQ60" s="78"/>
      <c r="AR60" s="78"/>
      <c r="AS60" s="78"/>
      <c r="AT60" s="78"/>
      <c r="AU60" s="78"/>
      <c r="AV60" s="78"/>
    </row>
    <row r="61" spans="1:48" ht="13.5">
      <c r="A61" s="59"/>
      <c r="B61" s="127" t="s">
        <v>216</v>
      </c>
      <c r="C61" s="455" t="s">
        <v>217</v>
      </c>
      <c r="D61" s="455"/>
      <c r="E61" s="455"/>
      <c r="F61" s="455"/>
      <c r="G61" s="455"/>
      <c r="H61" s="455"/>
      <c r="I61" s="455"/>
      <c r="J61" s="455"/>
      <c r="K61" s="455"/>
      <c r="L61" s="455"/>
      <c r="M61" s="455"/>
      <c r="N61" s="455"/>
      <c r="O61" s="455"/>
      <c r="P61" s="455"/>
      <c r="Q61" s="455"/>
      <c r="R61" s="501"/>
      <c r="S61" s="104"/>
      <c r="T61" s="147"/>
      <c r="U61" s="164"/>
      <c r="V61" s="164"/>
      <c r="W61" s="164"/>
      <c r="X61" s="164"/>
      <c r="Y61" s="164"/>
      <c r="Z61" s="164"/>
      <c r="AA61" s="164"/>
      <c r="AB61" s="164"/>
      <c r="AC61" s="164"/>
      <c r="AD61" s="164"/>
      <c r="AE61" s="164"/>
      <c r="AF61" s="164"/>
      <c r="AG61" s="164"/>
      <c r="AH61" s="104"/>
      <c r="AI61" s="89"/>
      <c r="AK61" s="81"/>
      <c r="AL61" s="78"/>
      <c r="AM61" s="78"/>
      <c r="AN61" s="78"/>
      <c r="AO61" s="78"/>
      <c r="AP61" s="78"/>
      <c r="AQ61" s="78"/>
      <c r="AR61" s="78"/>
      <c r="AS61" s="78"/>
      <c r="AT61" s="78"/>
      <c r="AU61" s="78"/>
      <c r="AV61" s="78"/>
    </row>
    <row r="62" spans="1:35" ht="14.25" thickBot="1">
      <c r="A62" s="59"/>
      <c r="B62" s="127" t="s">
        <v>218</v>
      </c>
      <c r="C62" s="455" t="s">
        <v>219</v>
      </c>
      <c r="D62" s="455"/>
      <c r="E62" s="455"/>
      <c r="F62" s="455"/>
      <c r="G62" s="455"/>
      <c r="H62" s="455"/>
      <c r="I62" s="455"/>
      <c r="J62" s="455"/>
      <c r="K62" s="455"/>
      <c r="L62" s="455"/>
      <c r="M62" s="455"/>
      <c r="N62" s="455"/>
      <c r="O62" s="455"/>
      <c r="P62" s="455"/>
      <c r="Q62" s="455"/>
      <c r="R62" s="89"/>
      <c r="S62" s="89"/>
      <c r="T62" s="155"/>
      <c r="U62" s="107"/>
      <c r="V62" s="107"/>
      <c r="W62" s="107"/>
      <c r="X62" s="107"/>
      <c r="Y62" s="107"/>
      <c r="Z62" s="107"/>
      <c r="AA62" s="107"/>
      <c r="AB62" s="107"/>
      <c r="AC62" s="107"/>
      <c r="AD62" s="107"/>
      <c r="AE62" s="107"/>
      <c r="AF62" s="107"/>
      <c r="AG62" s="107"/>
      <c r="AH62" s="107"/>
      <c r="AI62" s="157"/>
    </row>
    <row r="63" spans="1:51" ht="15" customHeight="1" thickBot="1">
      <c r="A63" s="59"/>
      <c r="B63" s="127"/>
      <c r="C63" s="142" t="s">
        <v>220</v>
      </c>
      <c r="D63" s="142"/>
      <c r="E63" s="142"/>
      <c r="F63" s="142"/>
      <c r="G63" s="142"/>
      <c r="H63" s="142"/>
      <c r="I63" s="142"/>
      <c r="J63" s="142"/>
      <c r="K63" s="142"/>
      <c r="L63" s="142"/>
      <c r="M63" s="142"/>
      <c r="N63" s="142"/>
      <c r="O63" s="142"/>
      <c r="P63" s="142"/>
      <c r="Q63" s="142"/>
      <c r="R63" s="141"/>
      <c r="S63" s="78"/>
      <c r="T63" s="503"/>
      <c r="U63" s="503"/>
      <c r="V63" s="503"/>
      <c r="W63" s="503"/>
      <c r="X63" s="503"/>
      <c r="Y63" s="503"/>
      <c r="Z63" s="503"/>
      <c r="AA63" s="503"/>
      <c r="AB63" s="503"/>
      <c r="AC63" s="503"/>
      <c r="AD63" s="503"/>
      <c r="AE63" s="503"/>
      <c r="AF63" s="503"/>
      <c r="AG63" s="503"/>
      <c r="AH63" s="503"/>
      <c r="AI63" s="503"/>
      <c r="AJ63" s="504"/>
      <c r="AK63" s="504"/>
      <c r="AL63" s="504"/>
      <c r="AM63" s="504"/>
      <c r="AN63" s="504"/>
      <c r="AO63" s="504"/>
      <c r="AP63" s="504"/>
      <c r="AQ63" s="504"/>
      <c r="AR63" s="504"/>
      <c r="AS63" s="504"/>
      <c r="AT63" s="504"/>
      <c r="AU63" s="504"/>
      <c r="AV63" s="504"/>
      <c r="AW63" s="504"/>
      <c r="AX63" s="504"/>
      <c r="AY63" s="504"/>
    </row>
    <row r="64" spans="1:51" ht="14.25" customHeight="1" thickBot="1">
      <c r="A64" s="59"/>
      <c r="B64" s="127" t="s">
        <v>222</v>
      </c>
      <c r="C64" s="505" t="s">
        <v>223</v>
      </c>
      <c r="D64" s="505"/>
      <c r="E64" s="505"/>
      <c r="F64" s="505"/>
      <c r="G64" s="505"/>
      <c r="H64" s="505"/>
      <c r="I64" s="505"/>
      <c r="J64" s="505"/>
      <c r="K64" s="505"/>
      <c r="L64" s="505"/>
      <c r="M64" s="505"/>
      <c r="N64" s="505"/>
      <c r="O64" s="505"/>
      <c r="P64" s="505"/>
      <c r="Q64" s="505"/>
      <c r="R64" s="506"/>
      <c r="S64" s="78"/>
      <c r="T64" s="477" t="s">
        <v>267</v>
      </c>
      <c r="U64" s="478"/>
      <c r="V64" s="478"/>
      <c r="W64" s="478"/>
      <c r="X64" s="478"/>
      <c r="Y64" s="478"/>
      <c r="Z64" s="478"/>
      <c r="AA64" s="478"/>
      <c r="AB64" s="478"/>
      <c r="AC64" s="478"/>
      <c r="AD64" s="478"/>
      <c r="AE64" s="478"/>
      <c r="AF64" s="478"/>
      <c r="AG64" s="478"/>
      <c r="AH64" s="478"/>
      <c r="AI64" s="479"/>
      <c r="AJ64" s="480"/>
      <c r="AK64" s="480"/>
      <c r="AL64" s="480"/>
      <c r="AM64" s="480"/>
      <c r="AN64" s="480"/>
      <c r="AO64" s="480"/>
      <c r="AP64" s="480"/>
      <c r="AQ64" s="480"/>
      <c r="AR64" s="480"/>
      <c r="AS64" s="480"/>
      <c r="AT64" s="480"/>
      <c r="AU64" s="480"/>
      <c r="AV64" s="480"/>
      <c r="AW64" s="480"/>
      <c r="AX64" s="480"/>
      <c r="AY64" s="480"/>
    </row>
    <row r="65" spans="1:51" ht="14.25" customHeight="1">
      <c r="A65" s="59"/>
      <c r="B65" s="127"/>
      <c r="C65" s="153" t="s">
        <v>224</v>
      </c>
      <c r="D65" s="81"/>
      <c r="E65" s="81"/>
      <c r="F65" s="81"/>
      <c r="G65" s="81"/>
      <c r="H65" s="154"/>
      <c r="I65" s="154"/>
      <c r="J65" s="81"/>
      <c r="K65" s="81"/>
      <c r="L65" s="81"/>
      <c r="M65" s="81"/>
      <c r="N65" s="81"/>
      <c r="O65" s="81"/>
      <c r="P65" s="81"/>
      <c r="Q65" s="104"/>
      <c r="R65" s="141"/>
      <c r="S65" s="78"/>
      <c r="T65" s="490" t="s">
        <v>302</v>
      </c>
      <c r="U65" s="491"/>
      <c r="V65" s="491"/>
      <c r="W65" s="491"/>
      <c r="X65" s="491"/>
      <c r="Y65" s="491"/>
      <c r="Z65" s="491"/>
      <c r="AA65" s="491"/>
      <c r="AB65" s="491"/>
      <c r="AC65" s="491"/>
      <c r="AD65" s="491"/>
      <c r="AE65" s="491"/>
      <c r="AF65" s="491"/>
      <c r="AG65" s="491"/>
      <c r="AH65" s="491"/>
      <c r="AI65" s="492"/>
      <c r="AJ65" s="480"/>
      <c r="AK65" s="480"/>
      <c r="AL65" s="480"/>
      <c r="AM65" s="480"/>
      <c r="AN65" s="480"/>
      <c r="AO65" s="480"/>
      <c r="AP65" s="480"/>
      <c r="AQ65" s="480"/>
      <c r="AR65" s="480"/>
      <c r="AS65" s="480"/>
      <c r="AT65" s="480"/>
      <c r="AU65" s="480"/>
      <c r="AV65" s="480"/>
      <c r="AW65" s="480"/>
      <c r="AX65" s="480"/>
      <c r="AY65" s="480"/>
    </row>
    <row r="66" spans="1:51" ht="3" customHeight="1">
      <c r="A66" s="59"/>
      <c r="B66" s="127"/>
      <c r="C66" s="81"/>
      <c r="D66" s="81"/>
      <c r="E66" s="81"/>
      <c r="F66" s="81"/>
      <c r="G66" s="81"/>
      <c r="H66" s="154"/>
      <c r="I66" s="154"/>
      <c r="J66" s="81"/>
      <c r="K66" s="81"/>
      <c r="L66" s="81"/>
      <c r="M66" s="81"/>
      <c r="N66" s="81"/>
      <c r="O66" s="81"/>
      <c r="P66" s="81"/>
      <c r="Q66" s="104"/>
      <c r="R66" s="141"/>
      <c r="S66" s="78"/>
      <c r="T66" s="493"/>
      <c r="U66" s="480"/>
      <c r="V66" s="480"/>
      <c r="W66" s="480"/>
      <c r="X66" s="480"/>
      <c r="Y66" s="480"/>
      <c r="Z66" s="480"/>
      <c r="AA66" s="480"/>
      <c r="AB66" s="480"/>
      <c r="AC66" s="480"/>
      <c r="AD66" s="480"/>
      <c r="AE66" s="480"/>
      <c r="AF66" s="480"/>
      <c r="AG66" s="480"/>
      <c r="AH66" s="480"/>
      <c r="AI66" s="494"/>
      <c r="AJ66" s="480"/>
      <c r="AK66" s="480"/>
      <c r="AL66" s="480"/>
      <c r="AM66" s="480"/>
      <c r="AN66" s="480"/>
      <c r="AO66" s="480"/>
      <c r="AP66" s="480"/>
      <c r="AQ66" s="480"/>
      <c r="AR66" s="480"/>
      <c r="AS66" s="480"/>
      <c r="AT66" s="480"/>
      <c r="AU66" s="480"/>
      <c r="AV66" s="480"/>
      <c r="AW66" s="480"/>
      <c r="AX66" s="480"/>
      <c r="AY66" s="480"/>
    </row>
    <row r="67" spans="1:51" ht="14.25" customHeight="1">
      <c r="A67" s="59"/>
      <c r="B67" s="127"/>
      <c r="C67" s="481" t="s">
        <v>225</v>
      </c>
      <c r="D67" s="481"/>
      <c r="E67" s="481"/>
      <c r="F67" s="481"/>
      <c r="G67" s="481"/>
      <c r="H67" s="481"/>
      <c r="I67" s="481"/>
      <c r="J67" s="481"/>
      <c r="K67" s="481"/>
      <c r="L67" s="481"/>
      <c r="M67" s="481"/>
      <c r="N67" s="481"/>
      <c r="O67" s="481"/>
      <c r="P67" s="481"/>
      <c r="Q67" s="481"/>
      <c r="R67" s="482"/>
      <c r="S67" s="147"/>
      <c r="T67" s="493"/>
      <c r="U67" s="480"/>
      <c r="V67" s="480"/>
      <c r="W67" s="480"/>
      <c r="X67" s="480"/>
      <c r="Y67" s="480"/>
      <c r="Z67" s="480"/>
      <c r="AA67" s="480"/>
      <c r="AB67" s="480"/>
      <c r="AC67" s="480"/>
      <c r="AD67" s="480"/>
      <c r="AE67" s="480"/>
      <c r="AF67" s="480"/>
      <c r="AG67" s="480"/>
      <c r="AH67" s="480"/>
      <c r="AI67" s="494"/>
      <c r="AJ67" s="480"/>
      <c r="AK67" s="480"/>
      <c r="AL67" s="480"/>
      <c r="AM67" s="480"/>
      <c r="AN67" s="480"/>
      <c r="AO67" s="480"/>
      <c r="AP67" s="480"/>
      <c r="AQ67" s="480"/>
      <c r="AR67" s="480"/>
      <c r="AS67" s="480"/>
      <c r="AT67" s="480"/>
      <c r="AU67" s="480"/>
      <c r="AV67" s="480"/>
      <c r="AW67" s="480"/>
      <c r="AX67" s="480"/>
      <c r="AY67" s="480"/>
    </row>
    <row r="68" spans="1:51" ht="13.5" customHeight="1">
      <c r="A68" s="59"/>
      <c r="B68" s="127"/>
      <c r="C68" s="481" t="s">
        <v>226</v>
      </c>
      <c r="D68" s="481"/>
      <c r="E68" s="481"/>
      <c r="F68" s="481"/>
      <c r="G68" s="481"/>
      <c r="H68" s="481"/>
      <c r="I68" s="481"/>
      <c r="J68" s="481"/>
      <c r="K68" s="481"/>
      <c r="L68" s="481"/>
      <c r="M68" s="481"/>
      <c r="N68" s="481"/>
      <c r="O68" s="481"/>
      <c r="P68" s="481"/>
      <c r="Q68" s="481"/>
      <c r="R68" s="482"/>
      <c r="S68" s="104"/>
      <c r="T68" s="493"/>
      <c r="U68" s="480"/>
      <c r="V68" s="480"/>
      <c r="W68" s="480"/>
      <c r="X68" s="480"/>
      <c r="Y68" s="480"/>
      <c r="Z68" s="480"/>
      <c r="AA68" s="480"/>
      <c r="AB68" s="480"/>
      <c r="AC68" s="480"/>
      <c r="AD68" s="480"/>
      <c r="AE68" s="480"/>
      <c r="AF68" s="480"/>
      <c r="AG68" s="480"/>
      <c r="AH68" s="480"/>
      <c r="AI68" s="494"/>
      <c r="AJ68" s="480"/>
      <c r="AK68" s="480"/>
      <c r="AL68" s="480"/>
      <c r="AM68" s="480"/>
      <c r="AN68" s="480"/>
      <c r="AO68" s="480"/>
      <c r="AP68" s="480"/>
      <c r="AQ68" s="480"/>
      <c r="AR68" s="480"/>
      <c r="AS68" s="480"/>
      <c r="AT68" s="480"/>
      <c r="AU68" s="480"/>
      <c r="AV68" s="480"/>
      <c r="AW68" s="480"/>
      <c r="AX68" s="480"/>
      <c r="AY68" s="480"/>
    </row>
    <row r="69" spans="2:51" ht="13.5" customHeight="1">
      <c r="B69" s="127" t="s">
        <v>227</v>
      </c>
      <c r="C69" s="105" t="s">
        <v>228</v>
      </c>
      <c r="D69" s="105"/>
      <c r="E69" s="105"/>
      <c r="F69" s="105"/>
      <c r="G69" s="105"/>
      <c r="H69" s="105"/>
      <c r="I69" s="105"/>
      <c r="J69" s="105"/>
      <c r="K69" s="105"/>
      <c r="L69" s="105"/>
      <c r="M69" s="105"/>
      <c r="N69" s="105"/>
      <c r="O69" s="105"/>
      <c r="P69" s="105"/>
      <c r="Q69" s="105"/>
      <c r="R69" s="141"/>
      <c r="S69" s="147"/>
      <c r="T69" s="493"/>
      <c r="U69" s="480"/>
      <c r="V69" s="480"/>
      <c r="W69" s="480"/>
      <c r="X69" s="480"/>
      <c r="Y69" s="480"/>
      <c r="Z69" s="480"/>
      <c r="AA69" s="480"/>
      <c r="AB69" s="480"/>
      <c r="AC69" s="480"/>
      <c r="AD69" s="480"/>
      <c r="AE69" s="480"/>
      <c r="AF69" s="480"/>
      <c r="AG69" s="480"/>
      <c r="AH69" s="480"/>
      <c r="AI69" s="494"/>
      <c r="AJ69" s="480"/>
      <c r="AK69" s="480"/>
      <c r="AL69" s="480"/>
      <c r="AM69" s="480"/>
      <c r="AN69" s="480"/>
      <c r="AO69" s="480"/>
      <c r="AP69" s="480"/>
      <c r="AQ69" s="480"/>
      <c r="AR69" s="480"/>
      <c r="AS69" s="480"/>
      <c r="AT69" s="480"/>
      <c r="AU69" s="480"/>
      <c r="AV69" s="480"/>
      <c r="AW69" s="480"/>
      <c r="AX69" s="480"/>
      <c r="AY69" s="480"/>
    </row>
    <row r="70" spans="1:51" s="58" customFormat="1" ht="15" customHeight="1" thickBot="1">
      <c r="A70" s="59"/>
      <c r="B70" s="155"/>
      <c r="C70" s="108" t="s">
        <v>229</v>
      </c>
      <c r="D70" s="156"/>
      <c r="E70" s="156"/>
      <c r="F70" s="156"/>
      <c r="G70" s="156"/>
      <c r="H70" s="156"/>
      <c r="I70" s="156"/>
      <c r="J70" s="156"/>
      <c r="K70" s="156"/>
      <c r="L70" s="156"/>
      <c r="M70" s="156"/>
      <c r="N70" s="156"/>
      <c r="O70" s="156"/>
      <c r="P70" s="156"/>
      <c r="Q70" s="107"/>
      <c r="R70" s="157"/>
      <c r="S70" s="147"/>
      <c r="T70" s="493"/>
      <c r="U70" s="480"/>
      <c r="V70" s="480"/>
      <c r="W70" s="480"/>
      <c r="X70" s="480"/>
      <c r="Y70" s="480"/>
      <c r="Z70" s="480"/>
      <c r="AA70" s="480"/>
      <c r="AB70" s="480"/>
      <c r="AC70" s="480"/>
      <c r="AD70" s="480"/>
      <c r="AE70" s="480"/>
      <c r="AF70" s="480"/>
      <c r="AG70" s="480"/>
      <c r="AH70" s="480"/>
      <c r="AI70" s="494"/>
      <c r="AJ70" s="480"/>
      <c r="AK70" s="480"/>
      <c r="AL70" s="480"/>
      <c r="AM70" s="480"/>
      <c r="AN70" s="480"/>
      <c r="AO70" s="480"/>
      <c r="AP70" s="480"/>
      <c r="AQ70" s="480"/>
      <c r="AR70" s="480"/>
      <c r="AS70" s="480"/>
      <c r="AT70" s="480"/>
      <c r="AU70" s="480"/>
      <c r="AV70" s="480"/>
      <c r="AW70" s="480"/>
      <c r="AX70" s="480"/>
      <c r="AY70" s="480"/>
    </row>
    <row r="71" spans="1:51" s="58" customFormat="1" ht="13.5" customHeight="1" thickBot="1">
      <c r="A71" s="59"/>
      <c r="B71" s="158"/>
      <c r="C71" s="159"/>
      <c r="D71" s="159"/>
      <c r="E71" s="159"/>
      <c r="F71" s="159"/>
      <c r="G71" s="159"/>
      <c r="H71" s="159"/>
      <c r="I71" s="159"/>
      <c r="J71" s="159"/>
      <c r="K71" s="159"/>
      <c r="L71" s="159"/>
      <c r="M71" s="159"/>
      <c r="N71" s="159"/>
      <c r="O71" s="159"/>
      <c r="P71" s="159"/>
      <c r="Q71" s="159"/>
      <c r="R71" s="103"/>
      <c r="S71" s="104"/>
      <c r="T71" s="493"/>
      <c r="U71" s="480"/>
      <c r="V71" s="480"/>
      <c r="W71" s="480"/>
      <c r="X71" s="480"/>
      <c r="Y71" s="480"/>
      <c r="Z71" s="480"/>
      <c r="AA71" s="480"/>
      <c r="AB71" s="480"/>
      <c r="AC71" s="480"/>
      <c r="AD71" s="480"/>
      <c r="AE71" s="480"/>
      <c r="AF71" s="480"/>
      <c r="AG71" s="480"/>
      <c r="AH71" s="480"/>
      <c r="AI71" s="494"/>
      <c r="AJ71" s="480"/>
      <c r="AK71" s="480"/>
      <c r="AL71" s="480"/>
      <c r="AM71" s="480"/>
      <c r="AN71" s="480"/>
      <c r="AO71" s="480"/>
      <c r="AP71" s="480"/>
      <c r="AQ71" s="480"/>
      <c r="AR71" s="480"/>
      <c r="AS71" s="480"/>
      <c r="AT71" s="480"/>
      <c r="AU71" s="480"/>
      <c r="AV71" s="480"/>
      <c r="AW71" s="480"/>
      <c r="AX71" s="480"/>
      <c r="AY71" s="480"/>
    </row>
    <row r="72" spans="1:51" s="58" customFormat="1" ht="13.5" customHeight="1">
      <c r="A72" s="59"/>
      <c r="B72" s="405" t="s">
        <v>263</v>
      </c>
      <c r="C72" s="406"/>
      <c r="D72" s="406"/>
      <c r="E72" s="406"/>
      <c r="F72" s="406"/>
      <c r="G72" s="406"/>
      <c r="H72" s="406"/>
      <c r="I72" s="406"/>
      <c r="J72" s="406"/>
      <c r="K72" s="406"/>
      <c r="L72" s="406"/>
      <c r="M72" s="406"/>
      <c r="N72" s="406"/>
      <c r="O72" s="406"/>
      <c r="P72" s="406"/>
      <c r="Q72" s="406"/>
      <c r="R72" s="407"/>
      <c r="S72" s="104"/>
      <c r="T72" s="493"/>
      <c r="U72" s="480"/>
      <c r="V72" s="480"/>
      <c r="W72" s="480"/>
      <c r="X72" s="480"/>
      <c r="Y72" s="480"/>
      <c r="Z72" s="480"/>
      <c r="AA72" s="480"/>
      <c r="AB72" s="480"/>
      <c r="AC72" s="480"/>
      <c r="AD72" s="480"/>
      <c r="AE72" s="480"/>
      <c r="AF72" s="480"/>
      <c r="AG72" s="480"/>
      <c r="AH72" s="480"/>
      <c r="AI72" s="494"/>
      <c r="AJ72" s="480"/>
      <c r="AK72" s="480"/>
      <c r="AL72" s="480"/>
      <c r="AM72" s="480"/>
      <c r="AN72" s="480"/>
      <c r="AO72" s="480"/>
      <c r="AP72" s="480"/>
      <c r="AQ72" s="480"/>
      <c r="AR72" s="480"/>
      <c r="AS72" s="480"/>
      <c r="AT72" s="480"/>
      <c r="AU72" s="480"/>
      <c r="AV72" s="480"/>
      <c r="AW72" s="480"/>
      <c r="AX72" s="480"/>
      <c r="AY72" s="480"/>
    </row>
    <row r="73" spans="1:51" s="58" customFormat="1" ht="13.5" customHeight="1">
      <c r="A73" s="59"/>
      <c r="B73" s="502" t="s">
        <v>264</v>
      </c>
      <c r="C73" s="499"/>
      <c r="D73" s="499"/>
      <c r="E73" s="499"/>
      <c r="F73" s="499"/>
      <c r="G73" s="499"/>
      <c r="H73" s="499"/>
      <c r="I73" s="499"/>
      <c r="J73" s="499"/>
      <c r="K73" s="499"/>
      <c r="L73" s="499"/>
      <c r="M73" s="499"/>
      <c r="N73" s="499"/>
      <c r="O73" s="499"/>
      <c r="P73" s="499"/>
      <c r="Q73" s="499"/>
      <c r="R73" s="500"/>
      <c r="S73" s="104"/>
      <c r="T73" s="495"/>
      <c r="U73" s="496"/>
      <c r="V73" s="496"/>
      <c r="W73" s="496"/>
      <c r="X73" s="496"/>
      <c r="Y73" s="496"/>
      <c r="Z73" s="496"/>
      <c r="AA73" s="496"/>
      <c r="AB73" s="496"/>
      <c r="AC73" s="496"/>
      <c r="AD73" s="496"/>
      <c r="AE73" s="496"/>
      <c r="AF73" s="496"/>
      <c r="AG73" s="496"/>
      <c r="AH73" s="496"/>
      <c r="AI73" s="497"/>
      <c r="AJ73" s="480"/>
      <c r="AK73" s="480"/>
      <c r="AL73" s="480"/>
      <c r="AM73" s="480"/>
      <c r="AN73" s="480"/>
      <c r="AO73" s="480"/>
      <c r="AP73" s="480"/>
      <c r="AQ73" s="480"/>
      <c r="AR73" s="480"/>
      <c r="AS73" s="480"/>
      <c r="AT73" s="480"/>
      <c r="AU73" s="480"/>
      <c r="AV73" s="480"/>
      <c r="AW73" s="480"/>
      <c r="AX73" s="480"/>
      <c r="AY73" s="480"/>
    </row>
    <row r="74" spans="1:51" s="58" customFormat="1" ht="13.5" customHeight="1">
      <c r="A74" s="59"/>
      <c r="B74" s="127">
        <v>1</v>
      </c>
      <c r="C74" s="81" t="s">
        <v>287</v>
      </c>
      <c r="D74" s="81"/>
      <c r="E74" s="81"/>
      <c r="F74" s="81"/>
      <c r="G74" s="81"/>
      <c r="H74" s="81"/>
      <c r="I74" s="81"/>
      <c r="J74" s="81"/>
      <c r="K74" s="81"/>
      <c r="L74" s="81"/>
      <c r="M74" s="81"/>
      <c r="N74" s="81"/>
      <c r="O74" s="81"/>
      <c r="P74" s="81"/>
      <c r="Q74" s="81"/>
      <c r="R74" s="141"/>
      <c r="S74" s="104"/>
      <c r="T74" s="493" t="s">
        <v>235</v>
      </c>
      <c r="U74" s="480"/>
      <c r="V74" s="480"/>
      <c r="W74" s="480"/>
      <c r="X74" s="480"/>
      <c r="Y74" s="480"/>
      <c r="Z74" s="480"/>
      <c r="AA74" s="480"/>
      <c r="AB74" s="480"/>
      <c r="AC74" s="480"/>
      <c r="AD74" s="480"/>
      <c r="AE74" s="480"/>
      <c r="AF74" s="480"/>
      <c r="AG74" s="480"/>
      <c r="AH74" s="480"/>
      <c r="AI74" s="494"/>
      <c r="AJ74" s="480"/>
      <c r="AK74" s="480"/>
      <c r="AL74" s="480"/>
      <c r="AM74" s="480"/>
      <c r="AN74" s="480"/>
      <c r="AO74" s="480"/>
      <c r="AP74" s="480"/>
      <c r="AQ74" s="480"/>
      <c r="AR74" s="480"/>
      <c r="AS74" s="480"/>
      <c r="AT74" s="480"/>
      <c r="AU74" s="480"/>
      <c r="AV74" s="480"/>
      <c r="AW74" s="480"/>
      <c r="AX74" s="480"/>
      <c r="AY74" s="480"/>
    </row>
    <row r="75" spans="1:51" s="58" customFormat="1" ht="13.5" customHeight="1">
      <c r="A75" s="59"/>
      <c r="B75" s="127">
        <v>2</v>
      </c>
      <c r="C75" s="105" t="s">
        <v>265</v>
      </c>
      <c r="D75" s="81"/>
      <c r="E75" s="81"/>
      <c r="F75" s="81"/>
      <c r="G75" s="81"/>
      <c r="H75" s="81"/>
      <c r="I75" s="81"/>
      <c r="J75" s="81"/>
      <c r="K75" s="81"/>
      <c r="L75" s="81"/>
      <c r="M75" s="81"/>
      <c r="N75" s="81"/>
      <c r="O75" s="81"/>
      <c r="P75" s="81"/>
      <c r="Q75" s="81"/>
      <c r="R75" s="141"/>
      <c r="S75" s="104"/>
      <c r="T75" s="493"/>
      <c r="U75" s="480"/>
      <c r="V75" s="480"/>
      <c r="W75" s="480"/>
      <c r="X75" s="480"/>
      <c r="Y75" s="480"/>
      <c r="Z75" s="480"/>
      <c r="AA75" s="480"/>
      <c r="AB75" s="480"/>
      <c r="AC75" s="480"/>
      <c r="AD75" s="480"/>
      <c r="AE75" s="480"/>
      <c r="AF75" s="480"/>
      <c r="AG75" s="480"/>
      <c r="AH75" s="480"/>
      <c r="AI75" s="494"/>
      <c r="AJ75" s="163"/>
      <c r="AK75" s="163"/>
      <c r="AL75" s="163"/>
      <c r="AM75" s="163"/>
      <c r="AN75" s="163"/>
      <c r="AO75" s="163"/>
      <c r="AP75" s="163"/>
      <c r="AQ75" s="163"/>
      <c r="AR75" s="163"/>
      <c r="AS75" s="163"/>
      <c r="AT75" s="163"/>
      <c r="AU75" s="163"/>
      <c r="AV75" s="163"/>
      <c r="AW75" s="163"/>
      <c r="AX75" s="163"/>
      <c r="AY75" s="163"/>
    </row>
    <row r="76" spans="1:48" s="58" customFormat="1" ht="14.25" customHeight="1" thickBot="1">
      <c r="A76" s="59"/>
      <c r="B76" s="216"/>
      <c r="C76" s="217"/>
      <c r="D76" s="217"/>
      <c r="E76" s="217"/>
      <c r="F76" s="217"/>
      <c r="G76" s="217"/>
      <c r="H76" s="217"/>
      <c r="I76" s="217"/>
      <c r="J76" s="217"/>
      <c r="K76" s="217"/>
      <c r="L76" s="217"/>
      <c r="M76" s="217"/>
      <c r="N76" s="217"/>
      <c r="O76" s="217"/>
      <c r="P76" s="217"/>
      <c r="Q76" s="217"/>
      <c r="R76" s="218"/>
      <c r="S76" s="104"/>
      <c r="T76" s="197"/>
      <c r="U76" s="198"/>
      <c r="V76" s="198"/>
      <c r="W76" s="198"/>
      <c r="X76" s="198"/>
      <c r="Y76" s="198"/>
      <c r="Z76" s="198"/>
      <c r="AA76" s="198"/>
      <c r="AB76" s="198"/>
      <c r="AC76" s="198"/>
      <c r="AD76" s="198"/>
      <c r="AE76" s="198"/>
      <c r="AF76" s="198"/>
      <c r="AG76" s="198"/>
      <c r="AH76" s="198"/>
      <c r="AI76" s="199"/>
      <c r="AK76" s="56"/>
      <c r="AL76" s="56"/>
      <c r="AM76" s="56"/>
      <c r="AN76" s="56"/>
      <c r="AO76" s="56"/>
      <c r="AP76" s="56"/>
      <c r="AQ76" s="56"/>
      <c r="AR76" s="56"/>
      <c r="AS76" s="56"/>
      <c r="AT76" s="56"/>
      <c r="AU76" s="56"/>
      <c r="AV76" s="56"/>
    </row>
    <row r="77" spans="1:48" s="58" customFormat="1" ht="13.5" customHeight="1">
      <c r="A77" s="59"/>
      <c r="B77" s="104"/>
      <c r="C77" s="105"/>
      <c r="D77" s="151"/>
      <c r="E77" s="151"/>
      <c r="F77" s="151"/>
      <c r="G77" s="151"/>
      <c r="H77" s="151"/>
      <c r="I77" s="151"/>
      <c r="J77" s="151"/>
      <c r="K77" s="151"/>
      <c r="L77" s="151"/>
      <c r="M77" s="151"/>
      <c r="N77" s="151"/>
      <c r="O77" s="151"/>
      <c r="P77" s="151"/>
      <c r="Q77" s="104"/>
      <c r="R77" s="104"/>
      <c r="T77" s="163"/>
      <c r="U77" s="163"/>
      <c r="V77" s="163"/>
      <c r="W77" s="163"/>
      <c r="X77" s="163"/>
      <c r="Y77" s="163"/>
      <c r="Z77" s="163"/>
      <c r="AA77" s="163"/>
      <c r="AB77" s="163"/>
      <c r="AC77" s="163"/>
      <c r="AD77" s="163"/>
      <c r="AE77" s="163"/>
      <c r="AF77" s="163"/>
      <c r="AG77" s="163"/>
      <c r="AH77" s="163"/>
      <c r="AI77" s="163"/>
      <c r="AK77" s="56"/>
      <c r="AL77" s="56"/>
      <c r="AM77" s="56"/>
      <c r="AN77" s="56"/>
      <c r="AO77" s="56"/>
      <c r="AP77" s="56"/>
      <c r="AQ77" s="56"/>
      <c r="AR77" s="56"/>
      <c r="AS77" s="56"/>
      <c r="AT77" s="56"/>
      <c r="AU77" s="56"/>
      <c r="AV77" s="56"/>
    </row>
    <row r="78" spans="1:48" s="58" customFormat="1" ht="18" customHeight="1">
      <c r="A78" s="59"/>
      <c r="B78" s="56"/>
      <c r="C78" s="160"/>
      <c r="D78" s="160"/>
      <c r="E78" s="160"/>
      <c r="F78" s="160"/>
      <c r="G78" s="160"/>
      <c r="H78" s="56"/>
      <c r="I78" s="56"/>
      <c r="T78" s="163"/>
      <c r="U78" s="163"/>
      <c r="V78" s="163"/>
      <c r="W78" s="163"/>
      <c r="X78" s="163"/>
      <c r="Y78" s="163"/>
      <c r="Z78" s="163"/>
      <c r="AA78" s="163"/>
      <c r="AB78" s="163"/>
      <c r="AC78" s="163"/>
      <c r="AD78" s="163"/>
      <c r="AE78" s="163"/>
      <c r="AF78" s="163"/>
      <c r="AG78" s="163"/>
      <c r="AH78" s="163"/>
      <c r="AI78" s="163"/>
      <c r="AK78" s="56"/>
      <c r="AL78" s="56"/>
      <c r="AM78" s="56"/>
      <c r="AN78" s="56"/>
      <c r="AO78" s="56"/>
      <c r="AP78" s="56"/>
      <c r="AQ78" s="56"/>
      <c r="AR78" s="56"/>
      <c r="AS78" s="56"/>
      <c r="AT78" s="56"/>
      <c r="AU78" s="56"/>
      <c r="AV78" s="56"/>
    </row>
    <row r="79" spans="1:48" s="58" customFormat="1" ht="13.5">
      <c r="A79" s="56"/>
      <c r="B79" s="56"/>
      <c r="C79" s="161"/>
      <c r="D79" s="162"/>
      <c r="E79" s="162"/>
      <c r="F79" s="162"/>
      <c r="G79" s="162"/>
      <c r="H79" s="56"/>
      <c r="I79" s="56"/>
      <c r="J79" s="56"/>
      <c r="K79" s="56"/>
      <c r="L79" s="56"/>
      <c r="M79" s="56"/>
      <c r="N79" s="56"/>
      <c r="O79" s="56"/>
      <c r="P79" s="56"/>
      <c r="Q79" s="56"/>
      <c r="R79" s="56"/>
      <c r="S79" s="56"/>
      <c r="AK79" s="56"/>
      <c r="AL79" s="56"/>
      <c r="AM79" s="56"/>
      <c r="AN79" s="56"/>
      <c r="AO79" s="56"/>
      <c r="AP79" s="56"/>
      <c r="AQ79" s="56"/>
      <c r="AR79" s="56"/>
      <c r="AS79" s="56"/>
      <c r="AT79" s="56"/>
      <c r="AU79" s="56"/>
      <c r="AV79" s="56"/>
    </row>
    <row r="80" spans="1:48" s="58" customFormat="1" ht="13.5">
      <c r="A80" s="56"/>
      <c r="B80" s="56"/>
      <c r="C80" s="56"/>
      <c r="D80" s="56"/>
      <c r="E80" s="56"/>
      <c r="F80" s="56"/>
      <c r="G80" s="56"/>
      <c r="H80" s="56"/>
      <c r="I80" s="56"/>
      <c r="J80" s="56"/>
      <c r="K80" s="56"/>
      <c r="L80" s="56"/>
      <c r="M80" s="56"/>
      <c r="N80" s="56"/>
      <c r="O80" s="56"/>
      <c r="P80" s="56"/>
      <c r="Q80" s="56"/>
      <c r="R80" s="56"/>
      <c r="S80" s="56"/>
      <c r="AK80" s="56"/>
      <c r="AL80" s="56"/>
      <c r="AM80" s="56"/>
      <c r="AN80" s="56"/>
      <c r="AO80" s="56"/>
      <c r="AP80" s="56"/>
      <c r="AQ80" s="56"/>
      <c r="AR80" s="56"/>
      <c r="AS80" s="56"/>
      <c r="AT80" s="56"/>
      <c r="AU80" s="56"/>
      <c r="AV80" s="56"/>
    </row>
    <row r="81" spans="1:48" s="58" customFormat="1" ht="13.5">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K81" s="56"/>
      <c r="AL81" s="56"/>
      <c r="AM81" s="56"/>
      <c r="AN81" s="56"/>
      <c r="AO81" s="56"/>
      <c r="AP81" s="56"/>
      <c r="AQ81" s="56"/>
      <c r="AR81" s="56"/>
      <c r="AS81" s="56"/>
      <c r="AT81" s="56"/>
      <c r="AU81" s="56"/>
      <c r="AV81" s="56"/>
    </row>
  </sheetData>
  <sheetProtection/>
  <mergeCells count="117">
    <mergeCell ref="T65:AI73"/>
    <mergeCell ref="F21:AI21"/>
    <mergeCell ref="C61:R61"/>
    <mergeCell ref="B73:R73"/>
    <mergeCell ref="AJ73:AY74"/>
    <mergeCell ref="T74:AI75"/>
    <mergeCell ref="C62:Q62"/>
    <mergeCell ref="T63:AI63"/>
    <mergeCell ref="AJ63:AY63"/>
    <mergeCell ref="C64:R64"/>
    <mergeCell ref="T64:AI64"/>
    <mergeCell ref="AJ64:AY72"/>
    <mergeCell ref="B38:C42"/>
    <mergeCell ref="D38:D39"/>
    <mergeCell ref="C67:R67"/>
    <mergeCell ref="C68:R68"/>
    <mergeCell ref="B72:R72"/>
    <mergeCell ref="B49:R49"/>
    <mergeCell ref="B50:R51"/>
    <mergeCell ref="C52:Q52"/>
    <mergeCell ref="C59:Q59"/>
    <mergeCell ref="C60:Q60"/>
    <mergeCell ref="B43:C43"/>
    <mergeCell ref="U43:AI43"/>
    <mergeCell ref="B44:C47"/>
    <mergeCell ref="E46:I46"/>
    <mergeCell ref="E47:I47"/>
    <mergeCell ref="J47:K47"/>
    <mergeCell ref="M47:R47"/>
    <mergeCell ref="L39:L40"/>
    <mergeCell ref="M39:R40"/>
    <mergeCell ref="U39:AI39"/>
    <mergeCell ref="D40:D42"/>
    <mergeCell ref="E40:I42"/>
    <mergeCell ref="U40:AI40"/>
    <mergeCell ref="J41:K46"/>
    <mergeCell ref="L41:L46"/>
    <mergeCell ref="M41:R46"/>
    <mergeCell ref="U41:AI41"/>
    <mergeCell ref="D31:D32"/>
    <mergeCell ref="B33:C37"/>
    <mergeCell ref="M33:R33"/>
    <mergeCell ref="T35:AI35"/>
    <mergeCell ref="D36:D37"/>
    <mergeCell ref="J36:K36"/>
    <mergeCell ref="T36:AI37"/>
    <mergeCell ref="J37:K40"/>
    <mergeCell ref="L37:L38"/>
    <mergeCell ref="M37:R38"/>
    <mergeCell ref="AK29:AR31"/>
    <mergeCell ref="AS29:AZ31"/>
    <mergeCell ref="T27:AC28"/>
    <mergeCell ref="T29:AC32"/>
    <mergeCell ref="AD29:AI32"/>
    <mergeCell ref="L30:L32"/>
    <mergeCell ref="M30:R32"/>
    <mergeCell ref="AK25:AZ26"/>
    <mergeCell ref="B26:R26"/>
    <mergeCell ref="B27:C32"/>
    <mergeCell ref="E27:I27"/>
    <mergeCell ref="J27:K35"/>
    <mergeCell ref="L27:L29"/>
    <mergeCell ref="M27:R29"/>
    <mergeCell ref="AD27:AI28"/>
    <mergeCell ref="AK27:AR28"/>
    <mergeCell ref="AS27:AZ28"/>
    <mergeCell ref="C20:E20"/>
    <mergeCell ref="M20:T20"/>
    <mergeCell ref="C21:E21"/>
    <mergeCell ref="C22:E22"/>
    <mergeCell ref="F22:AI22"/>
    <mergeCell ref="B25:R25"/>
    <mergeCell ref="T25:AI26"/>
    <mergeCell ref="T18:V18"/>
    <mergeCell ref="W18:X18"/>
    <mergeCell ref="Y18:AF18"/>
    <mergeCell ref="AG18:AI19"/>
    <mergeCell ref="T19:V19"/>
    <mergeCell ref="W19:X19"/>
    <mergeCell ref="Y19:AF19"/>
    <mergeCell ref="B13:B19"/>
    <mergeCell ref="C13:E19"/>
    <mergeCell ref="F13:F15"/>
    <mergeCell ref="G13:I15"/>
    <mergeCell ref="T13:AF13"/>
    <mergeCell ref="L14:S14"/>
    <mergeCell ref="T15:AI17"/>
    <mergeCell ref="F16:S16"/>
    <mergeCell ref="F17:S17"/>
    <mergeCell ref="F18:S19"/>
    <mergeCell ref="Y7:AI7"/>
    <mergeCell ref="B8:B12"/>
    <mergeCell ref="C8:E12"/>
    <mergeCell ref="F8:F9"/>
    <mergeCell ref="G8:I9"/>
    <mergeCell ref="Q8:S12"/>
    <mergeCell ref="T8:AI12"/>
    <mergeCell ref="F10:O12"/>
    <mergeCell ref="B6:B7"/>
    <mergeCell ref="F6:J6"/>
    <mergeCell ref="K6:P6"/>
    <mergeCell ref="Q6:R7"/>
    <mergeCell ref="S6:T7"/>
    <mergeCell ref="U6:X6"/>
    <mergeCell ref="F7:J7"/>
    <mergeCell ref="K7:P7"/>
    <mergeCell ref="U7:X7"/>
    <mergeCell ref="T33:AH34"/>
    <mergeCell ref="G1:AG2"/>
    <mergeCell ref="C3:E4"/>
    <mergeCell ref="G3:AG3"/>
    <mergeCell ref="F4:AE4"/>
    <mergeCell ref="C5:E5"/>
    <mergeCell ref="F5:P5"/>
    <mergeCell ref="R5:X5"/>
    <mergeCell ref="Y5:AI5"/>
    <mergeCell ref="Y6:AI6"/>
  </mergeCells>
  <printOptions horizontalCentered="1" verticalCentered="1"/>
  <pageMargins left="0" right="0" top="0" bottom="0" header="0.11811023622047245" footer="0.11811023622047245"/>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Z81"/>
  <sheetViews>
    <sheetView view="pageBreakPreview" zoomScale="130" zoomScaleSheetLayoutView="130" zoomScalePageLayoutView="0" workbookViewId="0" topLeftCell="B61">
      <selection activeCell="T74" sqref="T74:AI75"/>
    </sheetView>
  </sheetViews>
  <sheetFormatPr defaultColWidth="8.796875" defaultRowHeight="15"/>
  <cols>
    <col min="1" max="1" width="0.203125" style="56" hidden="1" customWidth="1"/>
    <col min="2" max="2" width="2.8984375" style="56" customWidth="1"/>
    <col min="3" max="3" width="3.09765625" style="56" customWidth="1"/>
    <col min="4" max="4" width="2.69921875" style="56" customWidth="1"/>
    <col min="5" max="5" width="2.59765625" style="56" customWidth="1"/>
    <col min="6" max="8" width="4" style="56" customWidth="1"/>
    <col min="9" max="9" width="4.3984375" style="56" customWidth="1"/>
    <col min="10" max="10" width="3.09765625" style="56" customWidth="1"/>
    <col min="11" max="12" width="2.59765625" style="56" customWidth="1"/>
    <col min="13" max="14" width="3.69921875" style="56" customWidth="1"/>
    <col min="15" max="15" width="4.69921875" style="56" customWidth="1"/>
    <col min="16" max="16" width="3.59765625" style="56" customWidth="1"/>
    <col min="17" max="17" width="3" style="56" customWidth="1"/>
    <col min="18" max="18" width="2.19921875" style="56" customWidth="1"/>
    <col min="19" max="19" width="1.1015625" style="56" customWidth="1"/>
    <col min="20" max="20" width="4.59765625" style="56" customWidth="1"/>
    <col min="21" max="22" width="3.5" style="56" customWidth="1"/>
    <col min="23" max="23" width="4" style="56" customWidth="1"/>
    <col min="24" max="24" width="2.19921875" style="56" customWidth="1"/>
    <col min="25" max="25" width="2" style="56" customWidth="1"/>
    <col min="26" max="26" width="3.69921875" style="56" customWidth="1"/>
    <col min="27" max="27" width="3" style="56" customWidth="1"/>
    <col min="28" max="28" width="3.5" style="56" customWidth="1"/>
    <col min="29" max="29" width="3" style="56" customWidth="1"/>
    <col min="30" max="30" width="3.5" style="56" customWidth="1"/>
    <col min="31" max="31" width="5.09765625" style="56" customWidth="1"/>
    <col min="32" max="32" width="8.3984375" style="56" customWidth="1"/>
    <col min="33" max="33" width="1.1015625" style="56" customWidth="1"/>
    <col min="34" max="34" width="2.3984375" style="56" customWidth="1"/>
    <col min="35" max="35" width="1.1015625" style="56" customWidth="1"/>
    <col min="36" max="36" width="9" style="58" customWidth="1"/>
    <col min="37" max="16384" width="9" style="56" customWidth="1"/>
  </cols>
  <sheetData>
    <row r="1" spans="2:35" ht="18" customHeight="1">
      <c r="B1" s="57"/>
      <c r="C1" s="57"/>
      <c r="D1" s="57"/>
      <c r="E1" s="57"/>
      <c r="F1" s="57"/>
      <c r="G1" s="227" t="s">
        <v>299</v>
      </c>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57"/>
      <c r="AI1" s="57"/>
    </row>
    <row r="2" spans="1:35" ht="12" customHeight="1">
      <c r="A2" s="59"/>
      <c r="B2" s="60"/>
      <c r="C2" s="61"/>
      <c r="D2" s="61"/>
      <c r="E2" s="61"/>
      <c r="F2" s="61"/>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62"/>
      <c r="AI2" s="62"/>
    </row>
    <row r="3" spans="1:35" ht="15" customHeight="1">
      <c r="A3" s="59"/>
      <c r="B3" s="60"/>
      <c r="C3" s="228" t="s">
        <v>102</v>
      </c>
      <c r="D3" s="228"/>
      <c r="E3" s="228"/>
      <c r="F3" s="63"/>
      <c r="G3" s="227" t="s">
        <v>103</v>
      </c>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62"/>
      <c r="AI3" s="62"/>
    </row>
    <row r="4" spans="1:36" s="67" customFormat="1" ht="15" customHeight="1" thickBot="1">
      <c r="A4" s="64"/>
      <c r="B4" s="65"/>
      <c r="C4" s="229"/>
      <c r="D4" s="229"/>
      <c r="E4" s="229"/>
      <c r="F4" s="230" t="s">
        <v>268</v>
      </c>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65"/>
      <c r="AG4" s="65"/>
      <c r="AH4" s="65"/>
      <c r="AI4" s="65"/>
      <c r="AJ4" s="66"/>
    </row>
    <row r="5" spans="1:37" ht="28.5" customHeight="1">
      <c r="A5" s="59"/>
      <c r="B5" s="68" t="s">
        <v>104</v>
      </c>
      <c r="C5" s="231" t="s">
        <v>105</v>
      </c>
      <c r="D5" s="231"/>
      <c r="E5" s="231"/>
      <c r="F5" s="516" t="s">
        <v>277</v>
      </c>
      <c r="G5" s="233"/>
      <c r="H5" s="233"/>
      <c r="I5" s="233"/>
      <c r="J5" s="233"/>
      <c r="K5" s="233"/>
      <c r="L5" s="233"/>
      <c r="M5" s="233"/>
      <c r="N5" s="233"/>
      <c r="O5" s="233"/>
      <c r="P5" s="234"/>
      <c r="Q5" s="165" t="s">
        <v>230</v>
      </c>
      <c r="R5" s="235" t="s">
        <v>231</v>
      </c>
      <c r="S5" s="235"/>
      <c r="T5" s="235"/>
      <c r="U5" s="235"/>
      <c r="V5" s="235"/>
      <c r="W5" s="235"/>
      <c r="X5" s="235"/>
      <c r="Y5" s="517" t="s">
        <v>232</v>
      </c>
      <c r="Z5" s="237"/>
      <c r="AA5" s="237"/>
      <c r="AB5" s="237"/>
      <c r="AC5" s="237"/>
      <c r="AD5" s="237"/>
      <c r="AE5" s="237"/>
      <c r="AF5" s="237"/>
      <c r="AG5" s="237"/>
      <c r="AH5" s="237"/>
      <c r="AI5" s="238"/>
      <c r="AK5" s="59"/>
    </row>
    <row r="6" spans="1:35" ht="15" customHeight="1">
      <c r="A6" s="59"/>
      <c r="B6" s="293" t="s">
        <v>106</v>
      </c>
      <c r="C6" s="70" t="s">
        <v>107</v>
      </c>
      <c r="D6" s="71"/>
      <c r="E6" s="72"/>
      <c r="F6" s="242" t="s">
        <v>273</v>
      </c>
      <c r="G6" s="243"/>
      <c r="H6" s="243"/>
      <c r="I6" s="243"/>
      <c r="J6" s="244"/>
      <c r="K6" s="242" t="s">
        <v>274</v>
      </c>
      <c r="L6" s="243"/>
      <c r="M6" s="243"/>
      <c r="N6" s="243"/>
      <c r="O6" s="243"/>
      <c r="P6" s="244"/>
      <c r="Q6" s="245" t="s">
        <v>108</v>
      </c>
      <c r="R6" s="246"/>
      <c r="S6" s="249" t="s">
        <v>109</v>
      </c>
      <c r="T6" s="250"/>
      <c r="U6" s="253" t="s">
        <v>110</v>
      </c>
      <c r="V6" s="254"/>
      <c r="W6" s="254"/>
      <c r="X6" s="255"/>
      <c r="Y6" s="239" t="s">
        <v>303</v>
      </c>
      <c r="Z6" s="240"/>
      <c r="AA6" s="240"/>
      <c r="AB6" s="240"/>
      <c r="AC6" s="240"/>
      <c r="AD6" s="240"/>
      <c r="AE6" s="240"/>
      <c r="AF6" s="240"/>
      <c r="AG6" s="240"/>
      <c r="AH6" s="240"/>
      <c r="AI6" s="241"/>
    </row>
    <row r="7" spans="1:35" ht="25.5" customHeight="1">
      <c r="A7" s="59"/>
      <c r="B7" s="294"/>
      <c r="C7" s="73" t="s">
        <v>112</v>
      </c>
      <c r="D7" s="74"/>
      <c r="E7" s="75"/>
      <c r="F7" s="256" t="s">
        <v>275</v>
      </c>
      <c r="G7" s="257"/>
      <c r="H7" s="257"/>
      <c r="I7" s="257"/>
      <c r="J7" s="258"/>
      <c r="K7" s="256" t="s">
        <v>276</v>
      </c>
      <c r="L7" s="257"/>
      <c r="M7" s="257"/>
      <c r="N7" s="257"/>
      <c r="O7" s="257"/>
      <c r="P7" s="258"/>
      <c r="Q7" s="247"/>
      <c r="R7" s="248"/>
      <c r="S7" s="251"/>
      <c r="T7" s="252"/>
      <c r="U7" s="259" t="s">
        <v>113</v>
      </c>
      <c r="V7" s="260"/>
      <c r="W7" s="260"/>
      <c r="X7" s="261"/>
      <c r="Y7" s="262" t="s">
        <v>304</v>
      </c>
      <c r="Z7" s="260"/>
      <c r="AA7" s="260"/>
      <c r="AB7" s="260"/>
      <c r="AC7" s="260"/>
      <c r="AD7" s="260"/>
      <c r="AE7" s="260"/>
      <c r="AF7" s="260"/>
      <c r="AG7" s="260"/>
      <c r="AH7" s="260"/>
      <c r="AI7" s="263"/>
    </row>
    <row r="8" spans="1:35" ht="8.25" customHeight="1">
      <c r="A8" s="59"/>
      <c r="B8" s="264" t="s">
        <v>114</v>
      </c>
      <c r="C8" s="267" t="s">
        <v>115</v>
      </c>
      <c r="D8" s="267"/>
      <c r="E8" s="268"/>
      <c r="F8" s="273" t="s">
        <v>116</v>
      </c>
      <c r="G8" s="285" t="s">
        <v>278</v>
      </c>
      <c r="H8" s="285"/>
      <c r="I8" s="285"/>
      <c r="J8" s="285"/>
      <c r="K8" s="285"/>
      <c r="L8" s="285"/>
      <c r="M8" s="285"/>
      <c r="N8" s="285"/>
      <c r="O8" s="285"/>
      <c r="P8" s="518"/>
      <c r="Q8" s="239" t="s">
        <v>117</v>
      </c>
      <c r="R8" s="277"/>
      <c r="S8" s="278"/>
      <c r="T8" s="284" t="s">
        <v>281</v>
      </c>
      <c r="U8" s="285"/>
      <c r="V8" s="285"/>
      <c r="W8" s="285"/>
      <c r="X8" s="285"/>
      <c r="Y8" s="285"/>
      <c r="Z8" s="285"/>
      <c r="AA8" s="285"/>
      <c r="AB8" s="285"/>
      <c r="AC8" s="285"/>
      <c r="AD8" s="285"/>
      <c r="AE8" s="285"/>
      <c r="AF8" s="285"/>
      <c r="AG8" s="285"/>
      <c r="AH8" s="285"/>
      <c r="AI8" s="286"/>
    </row>
    <row r="9" spans="1:35" ht="8.25" customHeight="1">
      <c r="A9" s="59"/>
      <c r="B9" s="265"/>
      <c r="C9" s="269"/>
      <c r="D9" s="269"/>
      <c r="E9" s="270"/>
      <c r="F9" s="274"/>
      <c r="G9" s="288"/>
      <c r="H9" s="288"/>
      <c r="I9" s="288"/>
      <c r="J9" s="288"/>
      <c r="K9" s="288"/>
      <c r="L9" s="288"/>
      <c r="M9" s="288"/>
      <c r="N9" s="288"/>
      <c r="O9" s="288"/>
      <c r="P9" s="519"/>
      <c r="Q9" s="279"/>
      <c r="R9" s="280"/>
      <c r="S9" s="281"/>
      <c r="T9" s="287"/>
      <c r="U9" s="288"/>
      <c r="V9" s="288"/>
      <c r="W9" s="288"/>
      <c r="X9" s="288"/>
      <c r="Y9" s="288"/>
      <c r="Z9" s="288"/>
      <c r="AA9" s="288"/>
      <c r="AB9" s="288"/>
      <c r="AC9" s="288"/>
      <c r="AD9" s="288"/>
      <c r="AE9" s="288"/>
      <c r="AF9" s="288"/>
      <c r="AG9" s="288"/>
      <c r="AH9" s="288"/>
      <c r="AI9" s="289"/>
    </row>
    <row r="10" spans="1:35" ht="8.25" customHeight="1">
      <c r="A10" s="59"/>
      <c r="B10" s="265"/>
      <c r="C10" s="269"/>
      <c r="D10" s="269"/>
      <c r="E10" s="270"/>
      <c r="F10" s="287" t="s">
        <v>279</v>
      </c>
      <c r="G10" s="288"/>
      <c r="H10" s="288"/>
      <c r="I10" s="288"/>
      <c r="J10" s="288"/>
      <c r="K10" s="288"/>
      <c r="L10" s="288"/>
      <c r="M10" s="288"/>
      <c r="N10" s="288"/>
      <c r="O10" s="288"/>
      <c r="P10" s="78"/>
      <c r="Q10" s="279"/>
      <c r="R10" s="280"/>
      <c r="S10" s="281"/>
      <c r="T10" s="287"/>
      <c r="U10" s="288"/>
      <c r="V10" s="288"/>
      <c r="W10" s="288"/>
      <c r="X10" s="288"/>
      <c r="Y10" s="288"/>
      <c r="Z10" s="288"/>
      <c r="AA10" s="288"/>
      <c r="AB10" s="288"/>
      <c r="AC10" s="288"/>
      <c r="AD10" s="288"/>
      <c r="AE10" s="288"/>
      <c r="AF10" s="288"/>
      <c r="AG10" s="288"/>
      <c r="AH10" s="288"/>
      <c r="AI10" s="289"/>
    </row>
    <row r="11" spans="1:35" ht="8.25" customHeight="1">
      <c r="A11" s="59"/>
      <c r="B11" s="265"/>
      <c r="C11" s="269"/>
      <c r="D11" s="269"/>
      <c r="E11" s="270"/>
      <c r="F11" s="287"/>
      <c r="G11" s="288"/>
      <c r="H11" s="288"/>
      <c r="I11" s="288"/>
      <c r="J11" s="288"/>
      <c r="K11" s="288"/>
      <c r="L11" s="288"/>
      <c r="M11" s="288"/>
      <c r="N11" s="288"/>
      <c r="O11" s="288"/>
      <c r="P11" s="78"/>
      <c r="Q11" s="279"/>
      <c r="R11" s="280"/>
      <c r="S11" s="281"/>
      <c r="T11" s="287"/>
      <c r="U11" s="288"/>
      <c r="V11" s="288"/>
      <c r="W11" s="288"/>
      <c r="X11" s="288"/>
      <c r="Y11" s="288"/>
      <c r="Z11" s="288"/>
      <c r="AA11" s="288"/>
      <c r="AB11" s="288"/>
      <c r="AC11" s="288"/>
      <c r="AD11" s="288"/>
      <c r="AE11" s="288"/>
      <c r="AF11" s="288"/>
      <c r="AG11" s="288"/>
      <c r="AH11" s="288"/>
      <c r="AI11" s="289"/>
    </row>
    <row r="12" spans="1:35" ht="8.25" customHeight="1">
      <c r="A12" s="59"/>
      <c r="B12" s="266"/>
      <c r="C12" s="271"/>
      <c r="D12" s="271"/>
      <c r="E12" s="272"/>
      <c r="F12" s="290"/>
      <c r="G12" s="291"/>
      <c r="H12" s="291"/>
      <c r="I12" s="291"/>
      <c r="J12" s="291"/>
      <c r="K12" s="291"/>
      <c r="L12" s="291"/>
      <c r="M12" s="291"/>
      <c r="N12" s="291"/>
      <c r="O12" s="291"/>
      <c r="P12" s="80"/>
      <c r="Q12" s="262"/>
      <c r="R12" s="282"/>
      <c r="S12" s="283"/>
      <c r="T12" s="290"/>
      <c r="U12" s="291"/>
      <c r="V12" s="291"/>
      <c r="W12" s="291"/>
      <c r="X12" s="291"/>
      <c r="Y12" s="291"/>
      <c r="Z12" s="291"/>
      <c r="AA12" s="291"/>
      <c r="AB12" s="291"/>
      <c r="AC12" s="291"/>
      <c r="AD12" s="291"/>
      <c r="AE12" s="291"/>
      <c r="AF12" s="291"/>
      <c r="AG12" s="291"/>
      <c r="AH12" s="291"/>
      <c r="AI12" s="292"/>
    </row>
    <row r="13" spans="1:35" ht="12.75" customHeight="1">
      <c r="A13" s="59"/>
      <c r="B13" s="295" t="s">
        <v>118</v>
      </c>
      <c r="C13" s="298" t="s">
        <v>119</v>
      </c>
      <c r="D13" s="298"/>
      <c r="E13" s="299"/>
      <c r="F13" s="304" t="s">
        <v>120</v>
      </c>
      <c r="G13" s="284" t="s">
        <v>275</v>
      </c>
      <c r="H13" s="285"/>
      <c r="I13" s="285"/>
      <c r="J13" s="81" t="s">
        <v>121</v>
      </c>
      <c r="K13" s="82"/>
      <c r="L13" s="83"/>
      <c r="M13" s="83"/>
      <c r="N13" s="83"/>
      <c r="O13" s="83"/>
      <c r="P13" s="83"/>
      <c r="Q13" s="83"/>
      <c r="R13" s="83"/>
      <c r="S13" s="84"/>
      <c r="T13" s="307" t="s">
        <v>122</v>
      </c>
      <c r="U13" s="308"/>
      <c r="V13" s="308"/>
      <c r="W13" s="308"/>
      <c r="X13" s="308"/>
      <c r="Y13" s="308"/>
      <c r="Z13" s="308"/>
      <c r="AA13" s="308"/>
      <c r="AB13" s="308"/>
      <c r="AC13" s="308"/>
      <c r="AD13" s="308"/>
      <c r="AE13" s="308"/>
      <c r="AF13" s="308"/>
      <c r="AG13" s="85"/>
      <c r="AH13" s="85"/>
      <c r="AI13" s="86"/>
    </row>
    <row r="14" spans="1:35" ht="12.75" customHeight="1">
      <c r="A14" s="59"/>
      <c r="B14" s="296"/>
      <c r="C14" s="300"/>
      <c r="D14" s="300"/>
      <c r="E14" s="301"/>
      <c r="F14" s="305"/>
      <c r="G14" s="287"/>
      <c r="H14" s="288"/>
      <c r="I14" s="288"/>
      <c r="J14" s="81" t="s">
        <v>123</v>
      </c>
      <c r="K14" s="82"/>
      <c r="L14" s="309" t="s">
        <v>280</v>
      </c>
      <c r="M14" s="309"/>
      <c r="N14" s="309"/>
      <c r="O14" s="309"/>
      <c r="P14" s="309"/>
      <c r="Q14" s="309"/>
      <c r="R14" s="309"/>
      <c r="S14" s="310"/>
      <c r="T14" s="88"/>
      <c r="U14" s="78"/>
      <c r="V14" s="78"/>
      <c r="W14" s="78"/>
      <c r="X14" s="78"/>
      <c r="Y14" s="78"/>
      <c r="Z14" s="81"/>
      <c r="AA14" s="78"/>
      <c r="AB14" s="78"/>
      <c r="AC14" s="78"/>
      <c r="AD14" s="78"/>
      <c r="AE14" s="78"/>
      <c r="AF14" s="78"/>
      <c r="AG14" s="78"/>
      <c r="AH14" s="78"/>
      <c r="AI14" s="89"/>
    </row>
    <row r="15" spans="1:35" ht="12.75" customHeight="1">
      <c r="A15" s="59"/>
      <c r="B15" s="296"/>
      <c r="C15" s="300"/>
      <c r="D15" s="300"/>
      <c r="E15" s="301"/>
      <c r="F15" s="306"/>
      <c r="G15" s="290"/>
      <c r="H15" s="291"/>
      <c r="I15" s="291"/>
      <c r="J15" s="90" t="s">
        <v>124</v>
      </c>
      <c r="K15" s="90"/>
      <c r="L15" s="91"/>
      <c r="M15" s="91"/>
      <c r="N15" s="91"/>
      <c r="O15" s="91"/>
      <c r="P15" s="91"/>
      <c r="Q15" s="91"/>
      <c r="R15" s="91"/>
      <c r="S15" s="92"/>
      <c r="T15" s="311" t="s">
        <v>282</v>
      </c>
      <c r="U15" s="312"/>
      <c r="V15" s="312"/>
      <c r="W15" s="312"/>
      <c r="X15" s="312"/>
      <c r="Y15" s="312"/>
      <c r="Z15" s="312"/>
      <c r="AA15" s="312"/>
      <c r="AB15" s="312"/>
      <c r="AC15" s="312"/>
      <c r="AD15" s="312"/>
      <c r="AE15" s="312"/>
      <c r="AF15" s="312"/>
      <c r="AG15" s="312"/>
      <c r="AH15" s="312"/>
      <c r="AI15" s="313"/>
    </row>
    <row r="16" spans="1:35" ht="12.75" customHeight="1">
      <c r="A16" s="59"/>
      <c r="B16" s="296"/>
      <c r="C16" s="300"/>
      <c r="D16" s="300"/>
      <c r="E16" s="301"/>
      <c r="F16" s="317" t="s">
        <v>125</v>
      </c>
      <c r="G16" s="318"/>
      <c r="H16" s="318"/>
      <c r="I16" s="318"/>
      <c r="J16" s="318"/>
      <c r="K16" s="318"/>
      <c r="L16" s="318"/>
      <c r="M16" s="318"/>
      <c r="N16" s="318"/>
      <c r="O16" s="318"/>
      <c r="P16" s="318"/>
      <c r="Q16" s="318"/>
      <c r="R16" s="318"/>
      <c r="S16" s="319"/>
      <c r="T16" s="311"/>
      <c r="U16" s="312"/>
      <c r="V16" s="312"/>
      <c r="W16" s="312"/>
      <c r="X16" s="312"/>
      <c r="Y16" s="312"/>
      <c r="Z16" s="312"/>
      <c r="AA16" s="312"/>
      <c r="AB16" s="312"/>
      <c r="AC16" s="312"/>
      <c r="AD16" s="312"/>
      <c r="AE16" s="312"/>
      <c r="AF16" s="312"/>
      <c r="AG16" s="312"/>
      <c r="AH16" s="312"/>
      <c r="AI16" s="313"/>
    </row>
    <row r="17" spans="1:35" ht="20.25" customHeight="1">
      <c r="A17" s="59"/>
      <c r="B17" s="296"/>
      <c r="C17" s="300"/>
      <c r="D17" s="300"/>
      <c r="E17" s="301"/>
      <c r="F17" s="320" t="s">
        <v>283</v>
      </c>
      <c r="G17" s="321"/>
      <c r="H17" s="321"/>
      <c r="I17" s="321"/>
      <c r="J17" s="321"/>
      <c r="K17" s="321"/>
      <c r="L17" s="321"/>
      <c r="M17" s="321"/>
      <c r="N17" s="321"/>
      <c r="O17" s="321"/>
      <c r="P17" s="321"/>
      <c r="Q17" s="321"/>
      <c r="R17" s="321"/>
      <c r="S17" s="322"/>
      <c r="T17" s="314"/>
      <c r="U17" s="315"/>
      <c r="V17" s="315"/>
      <c r="W17" s="315"/>
      <c r="X17" s="315"/>
      <c r="Y17" s="315"/>
      <c r="Z17" s="315"/>
      <c r="AA17" s="315"/>
      <c r="AB17" s="315"/>
      <c r="AC17" s="315"/>
      <c r="AD17" s="315"/>
      <c r="AE17" s="315"/>
      <c r="AF17" s="315"/>
      <c r="AG17" s="315"/>
      <c r="AH17" s="315"/>
      <c r="AI17" s="316"/>
    </row>
    <row r="18" spans="1:35" ht="13.5" customHeight="1">
      <c r="A18" s="59"/>
      <c r="B18" s="296"/>
      <c r="C18" s="300"/>
      <c r="D18" s="300"/>
      <c r="E18" s="301"/>
      <c r="F18" s="249" t="s">
        <v>126</v>
      </c>
      <c r="G18" s="323"/>
      <c r="H18" s="323"/>
      <c r="I18" s="323"/>
      <c r="J18" s="323"/>
      <c r="K18" s="323"/>
      <c r="L18" s="323"/>
      <c r="M18" s="323"/>
      <c r="N18" s="323"/>
      <c r="O18" s="323"/>
      <c r="P18" s="323"/>
      <c r="Q18" s="323"/>
      <c r="R18" s="323"/>
      <c r="S18" s="250"/>
      <c r="T18" s="325" t="s">
        <v>127</v>
      </c>
      <c r="U18" s="325"/>
      <c r="V18" s="325"/>
      <c r="W18" s="325" t="s">
        <v>128</v>
      </c>
      <c r="X18" s="325"/>
      <c r="Y18" s="326" t="s">
        <v>129</v>
      </c>
      <c r="Z18" s="327"/>
      <c r="AA18" s="327"/>
      <c r="AB18" s="327"/>
      <c r="AC18" s="327"/>
      <c r="AD18" s="327"/>
      <c r="AE18" s="327"/>
      <c r="AF18" s="328"/>
      <c r="AG18" s="329" t="s">
        <v>130</v>
      </c>
      <c r="AH18" s="330"/>
      <c r="AI18" s="331"/>
    </row>
    <row r="19" spans="1:35" ht="13.5" customHeight="1">
      <c r="A19" s="59"/>
      <c r="B19" s="297"/>
      <c r="C19" s="302"/>
      <c r="D19" s="302"/>
      <c r="E19" s="303"/>
      <c r="F19" s="251"/>
      <c r="G19" s="324"/>
      <c r="H19" s="324"/>
      <c r="I19" s="324"/>
      <c r="J19" s="324"/>
      <c r="K19" s="324"/>
      <c r="L19" s="324"/>
      <c r="M19" s="324"/>
      <c r="N19" s="324"/>
      <c r="O19" s="324"/>
      <c r="P19" s="324"/>
      <c r="Q19" s="324"/>
      <c r="R19" s="324"/>
      <c r="S19" s="252"/>
      <c r="T19" s="335" t="s">
        <v>131</v>
      </c>
      <c r="U19" s="335"/>
      <c r="V19" s="335"/>
      <c r="W19" s="335" t="s">
        <v>128</v>
      </c>
      <c r="X19" s="335"/>
      <c r="Y19" s="326" t="s">
        <v>129</v>
      </c>
      <c r="Z19" s="327"/>
      <c r="AA19" s="327"/>
      <c r="AB19" s="327"/>
      <c r="AC19" s="327"/>
      <c r="AD19" s="327"/>
      <c r="AE19" s="327"/>
      <c r="AF19" s="328"/>
      <c r="AG19" s="332"/>
      <c r="AH19" s="333"/>
      <c r="AI19" s="334"/>
    </row>
    <row r="20" spans="1:35" ht="15" customHeight="1">
      <c r="A20" s="59"/>
      <c r="B20" s="94" t="s">
        <v>132</v>
      </c>
      <c r="C20" s="336" t="s">
        <v>133</v>
      </c>
      <c r="D20" s="336"/>
      <c r="E20" s="337"/>
      <c r="F20" s="95" t="s">
        <v>134</v>
      </c>
      <c r="G20" s="96"/>
      <c r="H20" s="96"/>
      <c r="I20" s="96"/>
      <c r="J20" s="96"/>
      <c r="K20" s="96"/>
      <c r="L20" s="96"/>
      <c r="M20" s="338" t="s">
        <v>135</v>
      </c>
      <c r="N20" s="339"/>
      <c r="O20" s="339"/>
      <c r="P20" s="339"/>
      <c r="Q20" s="339"/>
      <c r="R20" s="339"/>
      <c r="S20" s="339"/>
      <c r="T20" s="339"/>
      <c r="U20" s="97" t="s">
        <v>136</v>
      </c>
      <c r="V20" s="96"/>
      <c r="W20" s="96"/>
      <c r="X20" s="96"/>
      <c r="Y20" s="96"/>
      <c r="Z20" s="98"/>
      <c r="AA20" s="99" t="s">
        <v>137</v>
      </c>
      <c r="AB20" s="99"/>
      <c r="AC20" s="99"/>
      <c r="AD20" s="99"/>
      <c r="AE20" s="99"/>
      <c r="AF20" s="99"/>
      <c r="AG20" s="99"/>
      <c r="AH20" s="99"/>
      <c r="AI20" s="100"/>
    </row>
    <row r="21" spans="1:35" ht="13.5" customHeight="1">
      <c r="A21" s="59"/>
      <c r="B21" s="69" t="s">
        <v>138</v>
      </c>
      <c r="C21" s="340" t="s">
        <v>139</v>
      </c>
      <c r="D21" s="340"/>
      <c r="E21" s="341"/>
      <c r="F21" s="498" t="s">
        <v>309</v>
      </c>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500"/>
    </row>
    <row r="22" spans="1:36" ht="13.5" customHeight="1" thickBot="1">
      <c r="A22" s="59"/>
      <c r="B22" s="101" t="s">
        <v>140</v>
      </c>
      <c r="C22" s="342" t="s">
        <v>141</v>
      </c>
      <c r="D22" s="342"/>
      <c r="E22" s="343"/>
      <c r="F22" s="344" t="s">
        <v>301</v>
      </c>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6"/>
      <c r="AJ22" s="102"/>
    </row>
    <row r="23" spans="1:35" ht="5.25" customHeight="1">
      <c r="A23" s="59"/>
      <c r="B23" s="103"/>
      <c r="C23" s="103"/>
      <c r="D23" s="103"/>
      <c r="E23" s="103"/>
      <c r="F23" s="104"/>
      <c r="G23" s="104"/>
      <c r="H23" s="104"/>
      <c r="I23" s="104"/>
      <c r="J23" s="104"/>
      <c r="K23" s="104"/>
      <c r="L23" s="104"/>
      <c r="M23" s="104"/>
      <c r="N23" s="104"/>
      <c r="O23" s="105"/>
      <c r="P23" s="105"/>
      <c r="Q23" s="105"/>
      <c r="R23" s="105"/>
      <c r="S23" s="106"/>
      <c r="T23" s="106"/>
      <c r="U23" s="106"/>
      <c r="V23" s="106"/>
      <c r="W23" s="106"/>
      <c r="X23" s="106"/>
      <c r="Y23" s="106"/>
      <c r="Z23" s="106"/>
      <c r="AA23" s="106"/>
      <c r="AB23" s="106"/>
      <c r="AC23" s="106"/>
      <c r="AD23" s="106"/>
      <c r="AE23" s="106"/>
      <c r="AF23" s="106"/>
      <c r="AG23" s="106"/>
      <c r="AH23" s="106"/>
      <c r="AI23" s="201"/>
    </row>
    <row r="24" spans="1:35" ht="2.25" customHeight="1" thickBot="1">
      <c r="A24" s="59"/>
      <c r="B24" s="107"/>
      <c r="C24" s="107"/>
      <c r="D24" s="107"/>
      <c r="E24" s="107"/>
      <c r="F24" s="107"/>
      <c r="G24" s="107"/>
      <c r="H24" s="107"/>
      <c r="I24" s="107"/>
      <c r="J24" s="107"/>
      <c r="K24" s="107"/>
      <c r="L24" s="107"/>
      <c r="M24" s="107"/>
      <c r="N24" s="107"/>
      <c r="O24" s="108"/>
      <c r="P24" s="108"/>
      <c r="Q24" s="108"/>
      <c r="R24" s="108"/>
      <c r="S24" s="109"/>
      <c r="T24" s="110"/>
      <c r="U24" s="110"/>
      <c r="V24" s="110"/>
      <c r="W24" s="110"/>
      <c r="X24" s="110"/>
      <c r="Y24" s="110"/>
      <c r="Z24" s="110"/>
      <c r="AA24" s="110"/>
      <c r="AB24" s="110"/>
      <c r="AC24" s="110"/>
      <c r="AD24" s="110"/>
      <c r="AE24" s="110"/>
      <c r="AF24" s="110"/>
      <c r="AG24" s="110"/>
      <c r="AH24" s="110"/>
      <c r="AI24" s="202"/>
    </row>
    <row r="25" spans="1:52" ht="13.5" customHeight="1">
      <c r="A25" s="59"/>
      <c r="B25" s="347" t="s">
        <v>142</v>
      </c>
      <c r="C25" s="348"/>
      <c r="D25" s="348"/>
      <c r="E25" s="348"/>
      <c r="F25" s="348"/>
      <c r="G25" s="348"/>
      <c r="H25" s="348"/>
      <c r="I25" s="348"/>
      <c r="J25" s="348"/>
      <c r="K25" s="348"/>
      <c r="L25" s="348"/>
      <c r="M25" s="348"/>
      <c r="N25" s="348"/>
      <c r="O25" s="348"/>
      <c r="P25" s="348"/>
      <c r="Q25" s="348"/>
      <c r="R25" s="349"/>
      <c r="S25" s="78"/>
      <c r="T25" s="350" t="s">
        <v>318</v>
      </c>
      <c r="U25" s="351"/>
      <c r="V25" s="351"/>
      <c r="W25" s="351"/>
      <c r="X25" s="351"/>
      <c r="Y25" s="351"/>
      <c r="Z25" s="351"/>
      <c r="AA25" s="351"/>
      <c r="AB25" s="351"/>
      <c r="AC25" s="351"/>
      <c r="AD25" s="351"/>
      <c r="AE25" s="351"/>
      <c r="AF25" s="351"/>
      <c r="AG25" s="351"/>
      <c r="AH25" s="351"/>
      <c r="AI25" s="352"/>
      <c r="AJ25" s="111"/>
      <c r="AK25" s="356"/>
      <c r="AL25" s="356"/>
      <c r="AM25" s="356"/>
      <c r="AN25" s="356"/>
      <c r="AO25" s="356"/>
      <c r="AP25" s="356"/>
      <c r="AQ25" s="356"/>
      <c r="AR25" s="356"/>
      <c r="AS25" s="356"/>
      <c r="AT25" s="356"/>
      <c r="AU25" s="356"/>
      <c r="AV25" s="356"/>
      <c r="AW25" s="356"/>
      <c r="AX25" s="356"/>
      <c r="AY25" s="356"/>
      <c r="AZ25" s="356"/>
    </row>
    <row r="26" spans="1:52" ht="11.25" customHeight="1">
      <c r="A26" s="59"/>
      <c r="B26" s="357" t="s">
        <v>143</v>
      </c>
      <c r="C26" s="358"/>
      <c r="D26" s="358"/>
      <c r="E26" s="358"/>
      <c r="F26" s="358"/>
      <c r="G26" s="358"/>
      <c r="H26" s="358"/>
      <c r="I26" s="358"/>
      <c r="J26" s="358"/>
      <c r="K26" s="358"/>
      <c r="L26" s="358"/>
      <c r="M26" s="358"/>
      <c r="N26" s="358"/>
      <c r="O26" s="358"/>
      <c r="P26" s="358"/>
      <c r="Q26" s="358"/>
      <c r="R26" s="359"/>
      <c r="S26" s="112"/>
      <c r="T26" s="353"/>
      <c r="U26" s="354"/>
      <c r="V26" s="354"/>
      <c r="W26" s="354"/>
      <c r="X26" s="354"/>
      <c r="Y26" s="354"/>
      <c r="Z26" s="354"/>
      <c r="AA26" s="354"/>
      <c r="AB26" s="354"/>
      <c r="AC26" s="354"/>
      <c r="AD26" s="354"/>
      <c r="AE26" s="354"/>
      <c r="AF26" s="354"/>
      <c r="AG26" s="354"/>
      <c r="AH26" s="354"/>
      <c r="AI26" s="355"/>
      <c r="AJ26" s="111"/>
      <c r="AK26" s="356"/>
      <c r="AL26" s="356"/>
      <c r="AM26" s="356"/>
      <c r="AN26" s="356"/>
      <c r="AO26" s="356"/>
      <c r="AP26" s="356"/>
      <c r="AQ26" s="356"/>
      <c r="AR26" s="356"/>
      <c r="AS26" s="356"/>
      <c r="AT26" s="356"/>
      <c r="AU26" s="356"/>
      <c r="AV26" s="356"/>
      <c r="AW26" s="356"/>
      <c r="AX26" s="356"/>
      <c r="AY26" s="356"/>
      <c r="AZ26" s="356"/>
    </row>
    <row r="27" spans="1:52" ht="14.25" customHeight="1">
      <c r="A27" s="59"/>
      <c r="B27" s="360" t="s">
        <v>144</v>
      </c>
      <c r="C27" s="361"/>
      <c r="D27" s="93">
        <v>1</v>
      </c>
      <c r="E27" s="366" t="s">
        <v>145</v>
      </c>
      <c r="F27" s="367"/>
      <c r="G27" s="367"/>
      <c r="H27" s="367"/>
      <c r="I27" s="368"/>
      <c r="J27" s="369" t="s">
        <v>146</v>
      </c>
      <c r="K27" s="370"/>
      <c r="L27" s="375">
        <v>17</v>
      </c>
      <c r="M27" s="378" t="s">
        <v>147</v>
      </c>
      <c r="N27" s="379"/>
      <c r="O27" s="379"/>
      <c r="P27" s="379"/>
      <c r="Q27" s="379"/>
      <c r="R27" s="380"/>
      <c r="S27" s="127"/>
      <c r="T27" s="390" t="s">
        <v>295</v>
      </c>
      <c r="U27" s="277"/>
      <c r="V27" s="277"/>
      <c r="W27" s="277"/>
      <c r="X27" s="277"/>
      <c r="Y27" s="277"/>
      <c r="Z27" s="277"/>
      <c r="AA27" s="277"/>
      <c r="AB27" s="277"/>
      <c r="AC27" s="278"/>
      <c r="AD27" s="387" t="s">
        <v>272</v>
      </c>
      <c r="AE27" s="387"/>
      <c r="AF27" s="387"/>
      <c r="AG27" s="387"/>
      <c r="AH27" s="387"/>
      <c r="AI27" s="388"/>
      <c r="AJ27" s="113"/>
      <c r="AK27" s="280"/>
      <c r="AL27" s="280"/>
      <c r="AM27" s="280"/>
      <c r="AN27" s="280"/>
      <c r="AO27" s="280"/>
      <c r="AP27" s="280"/>
      <c r="AQ27" s="280"/>
      <c r="AR27" s="280"/>
      <c r="AS27" s="280"/>
      <c r="AT27" s="280"/>
      <c r="AU27" s="280"/>
      <c r="AV27" s="280"/>
      <c r="AW27" s="280"/>
      <c r="AX27" s="280"/>
      <c r="AY27" s="280"/>
      <c r="AZ27" s="280"/>
    </row>
    <row r="28" spans="1:52" ht="13.5" customHeight="1">
      <c r="A28" s="59"/>
      <c r="B28" s="362"/>
      <c r="C28" s="363"/>
      <c r="D28" s="93">
        <v>2</v>
      </c>
      <c r="E28" s="114" t="s">
        <v>148</v>
      </c>
      <c r="F28" s="115"/>
      <c r="G28" s="116"/>
      <c r="H28" s="116"/>
      <c r="I28" s="117"/>
      <c r="J28" s="371"/>
      <c r="K28" s="372"/>
      <c r="L28" s="376"/>
      <c r="M28" s="381"/>
      <c r="N28" s="382"/>
      <c r="O28" s="382"/>
      <c r="P28" s="382"/>
      <c r="Q28" s="382"/>
      <c r="R28" s="383"/>
      <c r="S28" s="127"/>
      <c r="T28" s="391"/>
      <c r="U28" s="282"/>
      <c r="V28" s="282"/>
      <c r="W28" s="282"/>
      <c r="X28" s="282"/>
      <c r="Y28" s="282"/>
      <c r="Z28" s="282"/>
      <c r="AA28" s="282"/>
      <c r="AB28" s="282"/>
      <c r="AC28" s="283"/>
      <c r="AD28" s="335"/>
      <c r="AE28" s="335"/>
      <c r="AF28" s="335"/>
      <c r="AG28" s="335"/>
      <c r="AH28" s="335"/>
      <c r="AI28" s="389"/>
      <c r="AJ28" s="118"/>
      <c r="AK28" s="280"/>
      <c r="AL28" s="280"/>
      <c r="AM28" s="280"/>
      <c r="AN28" s="280"/>
      <c r="AO28" s="280"/>
      <c r="AP28" s="280"/>
      <c r="AQ28" s="280"/>
      <c r="AR28" s="280"/>
      <c r="AS28" s="280"/>
      <c r="AT28" s="280"/>
      <c r="AU28" s="280"/>
      <c r="AV28" s="280"/>
      <c r="AW28" s="280"/>
      <c r="AX28" s="280"/>
      <c r="AY28" s="280"/>
      <c r="AZ28" s="280"/>
    </row>
    <row r="29" spans="1:52" ht="13.5" customHeight="1">
      <c r="A29" s="59"/>
      <c r="B29" s="362"/>
      <c r="C29" s="363"/>
      <c r="D29" s="93">
        <v>3</v>
      </c>
      <c r="E29" s="114" t="s">
        <v>149</v>
      </c>
      <c r="F29" s="116"/>
      <c r="G29" s="116"/>
      <c r="H29" s="116"/>
      <c r="I29" s="117"/>
      <c r="J29" s="371"/>
      <c r="K29" s="372"/>
      <c r="L29" s="377"/>
      <c r="M29" s="384"/>
      <c r="N29" s="385"/>
      <c r="O29" s="385"/>
      <c r="P29" s="385"/>
      <c r="Q29" s="385"/>
      <c r="R29" s="386"/>
      <c r="S29" s="127"/>
      <c r="T29" s="507" t="s">
        <v>320</v>
      </c>
      <c r="U29" s="508"/>
      <c r="V29" s="508"/>
      <c r="W29" s="508"/>
      <c r="X29" s="508"/>
      <c r="Y29" s="508"/>
      <c r="Z29" s="508"/>
      <c r="AA29" s="508"/>
      <c r="AB29" s="508"/>
      <c r="AC29" s="509"/>
      <c r="AD29" s="396" t="s">
        <v>319</v>
      </c>
      <c r="AE29" s="275"/>
      <c r="AF29" s="275"/>
      <c r="AG29" s="275"/>
      <c r="AH29" s="275"/>
      <c r="AI29" s="397"/>
      <c r="AJ29" s="122"/>
      <c r="AK29" s="280"/>
      <c r="AL29" s="280"/>
      <c r="AM29" s="280"/>
      <c r="AN29" s="280"/>
      <c r="AO29" s="280"/>
      <c r="AP29" s="280"/>
      <c r="AQ29" s="280"/>
      <c r="AR29" s="280"/>
      <c r="AS29" s="276"/>
      <c r="AT29" s="276"/>
      <c r="AU29" s="276"/>
      <c r="AV29" s="276"/>
      <c r="AW29" s="276"/>
      <c r="AX29" s="276"/>
      <c r="AY29" s="276"/>
      <c r="AZ29" s="276"/>
    </row>
    <row r="30" spans="1:52" ht="13.5" customHeight="1">
      <c r="A30" s="59"/>
      <c r="B30" s="362"/>
      <c r="C30" s="363"/>
      <c r="D30" s="93">
        <v>4</v>
      </c>
      <c r="E30" s="114" t="s">
        <v>150</v>
      </c>
      <c r="F30" s="115"/>
      <c r="G30" s="115"/>
      <c r="H30" s="115"/>
      <c r="I30" s="123"/>
      <c r="J30" s="371"/>
      <c r="K30" s="372"/>
      <c r="L30" s="375">
        <v>18</v>
      </c>
      <c r="M30" s="378" t="s">
        <v>151</v>
      </c>
      <c r="N30" s="379"/>
      <c r="O30" s="379"/>
      <c r="P30" s="379"/>
      <c r="Q30" s="379"/>
      <c r="R30" s="380"/>
      <c r="S30" s="127"/>
      <c r="T30" s="510"/>
      <c r="U30" s="511"/>
      <c r="V30" s="511"/>
      <c r="W30" s="511"/>
      <c r="X30" s="511"/>
      <c r="Y30" s="511"/>
      <c r="Z30" s="511"/>
      <c r="AA30" s="511"/>
      <c r="AB30" s="511"/>
      <c r="AC30" s="512"/>
      <c r="AD30" s="398"/>
      <c r="AE30" s="276"/>
      <c r="AF30" s="276"/>
      <c r="AG30" s="276"/>
      <c r="AH30" s="276"/>
      <c r="AI30" s="399"/>
      <c r="AJ30" s="122"/>
      <c r="AK30" s="280"/>
      <c r="AL30" s="280"/>
      <c r="AM30" s="280"/>
      <c r="AN30" s="280"/>
      <c r="AO30" s="280"/>
      <c r="AP30" s="280"/>
      <c r="AQ30" s="280"/>
      <c r="AR30" s="280"/>
      <c r="AS30" s="276"/>
      <c r="AT30" s="276"/>
      <c r="AU30" s="276"/>
      <c r="AV30" s="276"/>
      <c r="AW30" s="276"/>
      <c r="AX30" s="276"/>
      <c r="AY30" s="276"/>
      <c r="AZ30" s="276"/>
    </row>
    <row r="31" spans="1:52" ht="13.5" customHeight="1">
      <c r="A31" s="59"/>
      <c r="B31" s="362"/>
      <c r="C31" s="363"/>
      <c r="D31" s="403">
        <v>5</v>
      </c>
      <c r="E31" s="124" t="s">
        <v>152</v>
      </c>
      <c r="F31" s="125"/>
      <c r="G31" s="125"/>
      <c r="H31" s="125"/>
      <c r="I31" s="126"/>
      <c r="J31" s="371"/>
      <c r="K31" s="372"/>
      <c r="L31" s="376"/>
      <c r="M31" s="381"/>
      <c r="N31" s="382"/>
      <c r="O31" s="382"/>
      <c r="P31" s="382"/>
      <c r="Q31" s="382"/>
      <c r="R31" s="383"/>
      <c r="S31" s="127"/>
      <c r="T31" s="510"/>
      <c r="U31" s="511"/>
      <c r="V31" s="511"/>
      <c r="W31" s="511"/>
      <c r="X31" s="511"/>
      <c r="Y31" s="511"/>
      <c r="Z31" s="511"/>
      <c r="AA31" s="511"/>
      <c r="AB31" s="511"/>
      <c r="AC31" s="512"/>
      <c r="AD31" s="398"/>
      <c r="AE31" s="276"/>
      <c r="AF31" s="276"/>
      <c r="AG31" s="276"/>
      <c r="AH31" s="276"/>
      <c r="AI31" s="399"/>
      <c r="AJ31" s="122"/>
      <c r="AK31" s="280"/>
      <c r="AL31" s="280"/>
      <c r="AM31" s="280"/>
      <c r="AN31" s="280"/>
      <c r="AO31" s="280"/>
      <c r="AP31" s="280"/>
      <c r="AQ31" s="280"/>
      <c r="AR31" s="280"/>
      <c r="AS31" s="276"/>
      <c r="AT31" s="276"/>
      <c r="AU31" s="276"/>
      <c r="AV31" s="276"/>
      <c r="AW31" s="276"/>
      <c r="AX31" s="276"/>
      <c r="AY31" s="276"/>
      <c r="AZ31" s="276"/>
    </row>
    <row r="32" spans="1:52" ht="13.5" customHeight="1" thickBot="1">
      <c r="A32" s="59"/>
      <c r="B32" s="364"/>
      <c r="C32" s="365"/>
      <c r="D32" s="404"/>
      <c r="E32" s="128" t="s">
        <v>153</v>
      </c>
      <c r="F32" s="129"/>
      <c r="G32" s="129"/>
      <c r="H32" s="129"/>
      <c r="I32" s="130"/>
      <c r="J32" s="371"/>
      <c r="K32" s="372"/>
      <c r="L32" s="377"/>
      <c r="M32" s="384"/>
      <c r="N32" s="385"/>
      <c r="O32" s="385"/>
      <c r="P32" s="385"/>
      <c r="Q32" s="385"/>
      <c r="R32" s="386"/>
      <c r="S32" s="127"/>
      <c r="T32" s="513"/>
      <c r="U32" s="514"/>
      <c r="V32" s="514"/>
      <c r="W32" s="514"/>
      <c r="X32" s="514"/>
      <c r="Y32" s="514"/>
      <c r="Z32" s="514"/>
      <c r="AA32" s="514"/>
      <c r="AB32" s="514"/>
      <c r="AC32" s="515"/>
      <c r="AD32" s="400"/>
      <c r="AE32" s="401"/>
      <c r="AF32" s="401"/>
      <c r="AG32" s="401"/>
      <c r="AH32" s="401"/>
      <c r="AI32" s="402"/>
      <c r="AJ32" s="122"/>
      <c r="AK32" s="215"/>
      <c r="AL32" s="78"/>
      <c r="AM32" s="78"/>
      <c r="AN32" s="79"/>
      <c r="AO32" s="79"/>
      <c r="AP32" s="79"/>
      <c r="AQ32" s="79"/>
      <c r="AR32" s="79"/>
      <c r="AS32" s="79"/>
      <c r="AT32" s="79"/>
      <c r="AU32" s="79"/>
      <c r="AV32" s="79"/>
      <c r="AW32" s="79"/>
      <c r="AX32" s="79"/>
      <c r="AY32" s="79"/>
      <c r="AZ32" s="79"/>
    </row>
    <row r="33" spans="1:52" ht="13.5" customHeight="1">
      <c r="A33" s="59"/>
      <c r="B33" s="362" t="s">
        <v>154</v>
      </c>
      <c r="C33" s="363"/>
      <c r="D33" s="93">
        <v>6</v>
      </c>
      <c r="E33" s="114" t="s">
        <v>155</v>
      </c>
      <c r="F33" s="115"/>
      <c r="G33" s="115"/>
      <c r="H33" s="115"/>
      <c r="I33" s="123"/>
      <c r="J33" s="371"/>
      <c r="K33" s="372"/>
      <c r="L33" s="131">
        <v>19</v>
      </c>
      <c r="M33" s="382" t="s">
        <v>156</v>
      </c>
      <c r="N33" s="382"/>
      <c r="O33" s="382"/>
      <c r="P33" s="382"/>
      <c r="Q33" s="382"/>
      <c r="R33" s="383"/>
      <c r="S33" s="127"/>
      <c r="T33" s="225" t="s">
        <v>297</v>
      </c>
      <c r="U33" s="225"/>
      <c r="V33" s="225"/>
      <c r="W33" s="225"/>
      <c r="X33" s="225"/>
      <c r="Y33" s="225"/>
      <c r="Z33" s="225"/>
      <c r="AA33" s="225"/>
      <c r="AB33" s="225"/>
      <c r="AC33" s="225"/>
      <c r="AD33" s="225"/>
      <c r="AE33" s="225"/>
      <c r="AF33" s="225"/>
      <c r="AG33" s="225"/>
      <c r="AH33" s="225"/>
      <c r="AI33" s="225"/>
      <c r="AJ33" s="122"/>
      <c r="AK33" s="193"/>
      <c r="AL33" s="81"/>
      <c r="AM33" s="81"/>
      <c r="AN33" s="153"/>
      <c r="AO33" s="153"/>
      <c r="AP33" s="153"/>
      <c r="AQ33" s="153"/>
      <c r="AR33" s="153"/>
      <c r="AS33" s="153"/>
      <c r="AT33" s="153"/>
      <c r="AU33" s="153"/>
      <c r="AV33" s="153"/>
      <c r="AW33" s="153"/>
      <c r="AX33" s="153"/>
      <c r="AY33" s="153"/>
      <c r="AZ33" s="153"/>
    </row>
    <row r="34" spans="1:36" ht="13.5" customHeight="1" thickBot="1">
      <c r="A34" s="59"/>
      <c r="B34" s="362"/>
      <c r="C34" s="363"/>
      <c r="D34" s="93">
        <v>7</v>
      </c>
      <c r="E34" s="114" t="s">
        <v>157</v>
      </c>
      <c r="F34" s="115"/>
      <c r="G34" s="115"/>
      <c r="H34" s="115"/>
      <c r="I34" s="123"/>
      <c r="J34" s="371"/>
      <c r="K34" s="372"/>
      <c r="L34" s="132">
        <v>20</v>
      </c>
      <c r="M34" s="133" t="s">
        <v>158</v>
      </c>
      <c r="N34" s="133"/>
      <c r="O34" s="133"/>
      <c r="P34" s="133"/>
      <c r="Q34" s="133"/>
      <c r="R34" s="134"/>
      <c r="S34" s="127"/>
      <c r="T34" s="226"/>
      <c r="U34" s="226"/>
      <c r="V34" s="226"/>
      <c r="W34" s="226"/>
      <c r="X34" s="226"/>
      <c r="Y34" s="226"/>
      <c r="Z34" s="226"/>
      <c r="AA34" s="226"/>
      <c r="AB34" s="226"/>
      <c r="AC34" s="226"/>
      <c r="AD34" s="226"/>
      <c r="AE34" s="226"/>
      <c r="AF34" s="226"/>
      <c r="AG34" s="226"/>
      <c r="AH34" s="226"/>
      <c r="AI34" s="226"/>
      <c r="AJ34" s="122"/>
    </row>
    <row r="35" spans="1:35" ht="13.5" customHeight="1">
      <c r="A35" s="59"/>
      <c r="B35" s="362"/>
      <c r="C35" s="363"/>
      <c r="D35" s="93">
        <v>8</v>
      </c>
      <c r="E35" s="114" t="s">
        <v>159</v>
      </c>
      <c r="F35" s="115"/>
      <c r="G35" s="115"/>
      <c r="H35" s="115"/>
      <c r="I35" s="123"/>
      <c r="J35" s="373"/>
      <c r="K35" s="374"/>
      <c r="L35" s="119">
        <v>21</v>
      </c>
      <c r="M35" s="120" t="s">
        <v>160</v>
      </c>
      <c r="N35" s="120"/>
      <c r="O35" s="120"/>
      <c r="P35" s="120"/>
      <c r="Q35" s="120"/>
      <c r="R35" s="121"/>
      <c r="S35" s="127"/>
      <c r="T35" s="405" t="s">
        <v>266</v>
      </c>
      <c r="U35" s="406"/>
      <c r="V35" s="406"/>
      <c r="W35" s="406"/>
      <c r="X35" s="406"/>
      <c r="Y35" s="406"/>
      <c r="Z35" s="406"/>
      <c r="AA35" s="406"/>
      <c r="AB35" s="406"/>
      <c r="AC35" s="406"/>
      <c r="AD35" s="406"/>
      <c r="AE35" s="406"/>
      <c r="AF35" s="406"/>
      <c r="AG35" s="406"/>
      <c r="AH35" s="406"/>
      <c r="AI35" s="407"/>
    </row>
    <row r="36" spans="1:37" ht="13.5" customHeight="1">
      <c r="A36" s="59"/>
      <c r="B36" s="362"/>
      <c r="C36" s="363"/>
      <c r="D36" s="403">
        <v>9</v>
      </c>
      <c r="E36" s="124" t="s">
        <v>161</v>
      </c>
      <c r="F36" s="125"/>
      <c r="G36" s="125"/>
      <c r="H36" s="125"/>
      <c r="I36" s="126"/>
      <c r="J36" s="373"/>
      <c r="K36" s="374"/>
      <c r="L36" s="119">
        <v>22</v>
      </c>
      <c r="M36" s="129" t="s">
        <v>162</v>
      </c>
      <c r="N36" s="129"/>
      <c r="O36" s="129"/>
      <c r="P36" s="129"/>
      <c r="Q36" s="129"/>
      <c r="R36" s="121"/>
      <c r="S36" s="127"/>
      <c r="T36" s="408" t="s">
        <v>170</v>
      </c>
      <c r="U36" s="409"/>
      <c r="V36" s="409"/>
      <c r="W36" s="409"/>
      <c r="X36" s="409"/>
      <c r="Y36" s="409"/>
      <c r="Z36" s="409"/>
      <c r="AA36" s="409"/>
      <c r="AB36" s="409"/>
      <c r="AC36" s="409"/>
      <c r="AD36" s="409"/>
      <c r="AE36" s="409"/>
      <c r="AF36" s="409"/>
      <c r="AG36" s="409"/>
      <c r="AH36" s="409"/>
      <c r="AI36" s="410"/>
      <c r="AK36" s="59"/>
    </row>
    <row r="37" spans="1:36" ht="13.5">
      <c r="A37" s="59"/>
      <c r="B37" s="364"/>
      <c r="C37" s="365"/>
      <c r="D37" s="404"/>
      <c r="E37" s="128" t="s">
        <v>163</v>
      </c>
      <c r="F37" s="129"/>
      <c r="G37" s="129"/>
      <c r="H37" s="129"/>
      <c r="I37" s="130"/>
      <c r="J37" s="371" t="s">
        <v>164</v>
      </c>
      <c r="K37" s="372"/>
      <c r="L37" s="375">
        <v>23</v>
      </c>
      <c r="M37" s="414" t="s">
        <v>165</v>
      </c>
      <c r="N37" s="415"/>
      <c r="O37" s="415"/>
      <c r="P37" s="415"/>
      <c r="Q37" s="415"/>
      <c r="R37" s="416"/>
      <c r="S37" s="127"/>
      <c r="T37" s="411"/>
      <c r="U37" s="412"/>
      <c r="V37" s="412"/>
      <c r="W37" s="412"/>
      <c r="X37" s="412"/>
      <c r="Y37" s="412"/>
      <c r="Z37" s="412"/>
      <c r="AA37" s="412"/>
      <c r="AB37" s="412"/>
      <c r="AC37" s="412"/>
      <c r="AD37" s="412"/>
      <c r="AE37" s="412"/>
      <c r="AF37" s="412"/>
      <c r="AG37" s="412"/>
      <c r="AH37" s="412"/>
      <c r="AI37" s="413"/>
      <c r="AJ37" s="122"/>
    </row>
    <row r="38" spans="1:36" ht="13.5">
      <c r="A38" s="59"/>
      <c r="B38" s="362" t="s">
        <v>166</v>
      </c>
      <c r="C38" s="363"/>
      <c r="D38" s="376">
        <v>10</v>
      </c>
      <c r="E38" s="124" t="s">
        <v>167</v>
      </c>
      <c r="F38" s="125"/>
      <c r="G38" s="125"/>
      <c r="H38" s="125"/>
      <c r="I38" s="126"/>
      <c r="J38" s="371"/>
      <c r="K38" s="372"/>
      <c r="L38" s="376"/>
      <c r="M38" s="417"/>
      <c r="N38" s="418"/>
      <c r="O38" s="418"/>
      <c r="P38" s="418"/>
      <c r="Q38" s="418"/>
      <c r="R38" s="419"/>
      <c r="S38" s="135"/>
      <c r="T38" s="127">
        <v>1</v>
      </c>
      <c r="U38" s="78" t="s">
        <v>174</v>
      </c>
      <c r="V38" s="83"/>
      <c r="W38" s="83"/>
      <c r="X38" s="83"/>
      <c r="Y38" s="83"/>
      <c r="Z38" s="83"/>
      <c r="AA38" s="83"/>
      <c r="AB38" s="83"/>
      <c r="AC38" s="83"/>
      <c r="AD38" s="83"/>
      <c r="AE38" s="83"/>
      <c r="AF38" s="83"/>
      <c r="AG38" s="83"/>
      <c r="AH38" s="83"/>
      <c r="AI38" s="140"/>
      <c r="AJ38" s="122"/>
    </row>
    <row r="39" spans="1:36" ht="13.5">
      <c r="A39" s="59"/>
      <c r="B39" s="362"/>
      <c r="C39" s="363"/>
      <c r="D39" s="377"/>
      <c r="E39" s="136" t="s">
        <v>168</v>
      </c>
      <c r="F39" s="137"/>
      <c r="G39" s="137"/>
      <c r="H39" s="137"/>
      <c r="I39" s="138"/>
      <c r="J39" s="371"/>
      <c r="K39" s="372"/>
      <c r="L39" s="375">
        <v>24</v>
      </c>
      <c r="M39" s="420" t="s">
        <v>169</v>
      </c>
      <c r="N39" s="421"/>
      <c r="O39" s="421"/>
      <c r="P39" s="421"/>
      <c r="Q39" s="421"/>
      <c r="R39" s="422"/>
      <c r="S39" s="78"/>
      <c r="T39" s="127">
        <v>2</v>
      </c>
      <c r="U39" s="426" t="s">
        <v>175</v>
      </c>
      <c r="V39" s="426"/>
      <c r="W39" s="426"/>
      <c r="X39" s="426"/>
      <c r="Y39" s="426"/>
      <c r="Z39" s="426"/>
      <c r="AA39" s="426"/>
      <c r="AB39" s="426"/>
      <c r="AC39" s="426"/>
      <c r="AD39" s="426"/>
      <c r="AE39" s="426"/>
      <c r="AF39" s="426"/>
      <c r="AG39" s="426"/>
      <c r="AH39" s="426"/>
      <c r="AI39" s="427"/>
      <c r="AJ39" s="122"/>
    </row>
    <row r="40" spans="1:36" ht="13.5" customHeight="1">
      <c r="A40" s="59"/>
      <c r="B40" s="362"/>
      <c r="C40" s="363"/>
      <c r="D40" s="376">
        <v>11</v>
      </c>
      <c r="E40" s="428" t="s">
        <v>171</v>
      </c>
      <c r="F40" s="429"/>
      <c r="G40" s="429"/>
      <c r="H40" s="429"/>
      <c r="I40" s="430"/>
      <c r="J40" s="373"/>
      <c r="K40" s="374"/>
      <c r="L40" s="377"/>
      <c r="M40" s="423"/>
      <c r="N40" s="424"/>
      <c r="O40" s="424"/>
      <c r="P40" s="424"/>
      <c r="Q40" s="424"/>
      <c r="R40" s="425"/>
      <c r="S40" s="78"/>
      <c r="T40" s="127"/>
      <c r="U40" s="437" t="s">
        <v>307</v>
      </c>
      <c r="V40" s="437"/>
      <c r="W40" s="437"/>
      <c r="X40" s="437"/>
      <c r="Y40" s="437"/>
      <c r="Z40" s="437"/>
      <c r="AA40" s="437"/>
      <c r="AB40" s="437"/>
      <c r="AC40" s="437"/>
      <c r="AD40" s="437"/>
      <c r="AE40" s="437"/>
      <c r="AF40" s="437"/>
      <c r="AG40" s="437"/>
      <c r="AH40" s="437"/>
      <c r="AI40" s="438"/>
      <c r="AJ40" s="122"/>
    </row>
    <row r="41" spans="1:36" ht="13.5" customHeight="1">
      <c r="A41" s="59"/>
      <c r="B41" s="362"/>
      <c r="C41" s="363"/>
      <c r="D41" s="376"/>
      <c r="E41" s="431"/>
      <c r="F41" s="432"/>
      <c r="G41" s="432"/>
      <c r="H41" s="432"/>
      <c r="I41" s="433"/>
      <c r="J41" s="439" t="s">
        <v>172</v>
      </c>
      <c r="K41" s="440"/>
      <c r="L41" s="304">
        <v>25</v>
      </c>
      <c r="M41" s="445" t="s">
        <v>173</v>
      </c>
      <c r="N41" s="446"/>
      <c r="O41" s="446"/>
      <c r="P41" s="446"/>
      <c r="Q41" s="446"/>
      <c r="R41" s="447"/>
      <c r="S41" s="139"/>
      <c r="T41" s="127"/>
      <c r="U41" s="437" t="s">
        <v>261</v>
      </c>
      <c r="V41" s="437"/>
      <c r="W41" s="437"/>
      <c r="X41" s="437"/>
      <c r="Y41" s="437"/>
      <c r="Z41" s="437"/>
      <c r="AA41" s="437"/>
      <c r="AB41" s="437"/>
      <c r="AC41" s="437"/>
      <c r="AD41" s="437"/>
      <c r="AE41" s="437"/>
      <c r="AF41" s="437"/>
      <c r="AG41" s="437"/>
      <c r="AH41" s="437"/>
      <c r="AI41" s="438"/>
      <c r="AJ41" s="122"/>
    </row>
    <row r="42" spans="1:36" ht="13.5">
      <c r="A42" s="59"/>
      <c r="B42" s="364"/>
      <c r="C42" s="365"/>
      <c r="D42" s="377"/>
      <c r="E42" s="434"/>
      <c r="F42" s="435"/>
      <c r="G42" s="435"/>
      <c r="H42" s="435"/>
      <c r="I42" s="436"/>
      <c r="J42" s="441"/>
      <c r="K42" s="442"/>
      <c r="L42" s="305"/>
      <c r="M42" s="448"/>
      <c r="N42" s="449"/>
      <c r="O42" s="449"/>
      <c r="P42" s="449"/>
      <c r="Q42" s="449"/>
      <c r="R42" s="450"/>
      <c r="S42" s="139"/>
      <c r="T42" s="127"/>
      <c r="U42" s="78" t="s">
        <v>182</v>
      </c>
      <c r="V42" s="78"/>
      <c r="W42" s="78"/>
      <c r="X42" s="78"/>
      <c r="Y42" s="78"/>
      <c r="Z42" s="83"/>
      <c r="AA42" s="83"/>
      <c r="AB42" s="83"/>
      <c r="AC42" s="83"/>
      <c r="AD42" s="83"/>
      <c r="AE42" s="83"/>
      <c r="AF42" s="83"/>
      <c r="AG42" s="83"/>
      <c r="AH42" s="83"/>
      <c r="AI42" s="140"/>
      <c r="AJ42" s="122"/>
    </row>
    <row r="43" spans="1:36" ht="13.5">
      <c r="A43" s="59"/>
      <c r="B43" s="456" t="s">
        <v>176</v>
      </c>
      <c r="C43" s="457"/>
      <c r="D43" s="132">
        <v>12</v>
      </c>
      <c r="E43" s="115" t="s">
        <v>177</v>
      </c>
      <c r="F43" s="115"/>
      <c r="G43" s="115"/>
      <c r="H43" s="115"/>
      <c r="I43" s="123"/>
      <c r="J43" s="441"/>
      <c r="K43" s="442"/>
      <c r="L43" s="305"/>
      <c r="M43" s="448"/>
      <c r="N43" s="449"/>
      <c r="O43" s="449"/>
      <c r="P43" s="449"/>
      <c r="Q43" s="449"/>
      <c r="R43" s="450"/>
      <c r="S43" s="139"/>
      <c r="T43" s="127">
        <v>3</v>
      </c>
      <c r="U43" s="458" t="s">
        <v>184</v>
      </c>
      <c r="V43" s="458"/>
      <c r="W43" s="458"/>
      <c r="X43" s="458"/>
      <c r="Y43" s="458"/>
      <c r="Z43" s="458"/>
      <c r="AA43" s="458"/>
      <c r="AB43" s="458"/>
      <c r="AC43" s="458"/>
      <c r="AD43" s="458"/>
      <c r="AE43" s="458"/>
      <c r="AF43" s="458"/>
      <c r="AG43" s="458"/>
      <c r="AH43" s="458"/>
      <c r="AI43" s="459"/>
      <c r="AJ43" s="122"/>
    </row>
    <row r="44" spans="1:35" ht="13.5">
      <c r="A44" s="59"/>
      <c r="B44" s="460" t="s">
        <v>178</v>
      </c>
      <c r="C44" s="461"/>
      <c r="D44" s="132">
        <v>13</v>
      </c>
      <c r="E44" s="115" t="s">
        <v>179</v>
      </c>
      <c r="F44" s="115"/>
      <c r="G44" s="115"/>
      <c r="H44" s="115"/>
      <c r="I44" s="123"/>
      <c r="J44" s="441"/>
      <c r="K44" s="442"/>
      <c r="L44" s="305"/>
      <c r="M44" s="448"/>
      <c r="N44" s="449"/>
      <c r="O44" s="449"/>
      <c r="P44" s="449"/>
      <c r="Q44" s="449"/>
      <c r="R44" s="450"/>
      <c r="S44" s="139"/>
      <c r="T44" s="127"/>
      <c r="U44" s="81" t="s">
        <v>306</v>
      </c>
      <c r="V44" s="195"/>
      <c r="W44" s="195"/>
      <c r="X44" s="195"/>
      <c r="Y44" s="195"/>
      <c r="Z44" s="195"/>
      <c r="AA44" s="195"/>
      <c r="AB44" s="195"/>
      <c r="AC44" s="195"/>
      <c r="AD44" s="195"/>
      <c r="AE44" s="195"/>
      <c r="AF44" s="195"/>
      <c r="AG44" s="195"/>
      <c r="AH44" s="195"/>
      <c r="AI44" s="145"/>
    </row>
    <row r="45" spans="1:35" ht="13.5" customHeight="1">
      <c r="A45" s="59"/>
      <c r="B45" s="462"/>
      <c r="C45" s="463"/>
      <c r="D45" s="132">
        <v>14</v>
      </c>
      <c r="E45" s="115" t="s">
        <v>181</v>
      </c>
      <c r="F45" s="116"/>
      <c r="G45" s="116"/>
      <c r="H45" s="116"/>
      <c r="I45" s="117"/>
      <c r="J45" s="441"/>
      <c r="K45" s="442"/>
      <c r="L45" s="305"/>
      <c r="M45" s="448"/>
      <c r="N45" s="449"/>
      <c r="O45" s="449"/>
      <c r="P45" s="449"/>
      <c r="Q45" s="449"/>
      <c r="R45" s="450"/>
      <c r="S45" s="139"/>
      <c r="T45" s="127"/>
      <c r="U45" s="81" t="s">
        <v>180</v>
      </c>
      <c r="V45" s="81"/>
      <c r="W45" s="81"/>
      <c r="X45" s="81"/>
      <c r="Y45" s="81"/>
      <c r="Z45" s="81"/>
      <c r="AA45" s="81"/>
      <c r="AB45" s="81"/>
      <c r="AC45" s="81"/>
      <c r="AD45" s="81"/>
      <c r="AE45" s="81"/>
      <c r="AF45" s="81"/>
      <c r="AG45" s="81"/>
      <c r="AH45" s="81"/>
      <c r="AI45" s="140"/>
    </row>
    <row r="46" spans="1:35" ht="14.25" customHeight="1">
      <c r="A46" s="59"/>
      <c r="B46" s="462"/>
      <c r="C46" s="463"/>
      <c r="D46" s="132">
        <v>15</v>
      </c>
      <c r="E46" s="466" t="s">
        <v>183</v>
      </c>
      <c r="F46" s="467"/>
      <c r="G46" s="467"/>
      <c r="H46" s="467"/>
      <c r="I46" s="468"/>
      <c r="J46" s="443"/>
      <c r="K46" s="444"/>
      <c r="L46" s="306"/>
      <c r="M46" s="451"/>
      <c r="N46" s="452"/>
      <c r="O46" s="452"/>
      <c r="P46" s="452"/>
      <c r="Q46" s="452"/>
      <c r="R46" s="453"/>
      <c r="S46" s="104"/>
      <c r="T46" s="127"/>
      <c r="U46" s="78" t="s">
        <v>188</v>
      </c>
      <c r="V46" s="78"/>
      <c r="W46" s="78"/>
      <c r="X46" s="78"/>
      <c r="Y46" s="78"/>
      <c r="Z46" s="78"/>
      <c r="AA46" s="78"/>
      <c r="AB46" s="78"/>
      <c r="AC46" s="78"/>
      <c r="AD46" s="78"/>
      <c r="AE46" s="78"/>
      <c r="AF46" s="78"/>
      <c r="AG46" s="78"/>
      <c r="AH46" s="78"/>
      <c r="AI46" s="148"/>
    </row>
    <row r="47" spans="1:35" ht="14.25" customHeight="1" thickBot="1">
      <c r="A47" s="59"/>
      <c r="B47" s="464"/>
      <c r="C47" s="465"/>
      <c r="D47" s="143">
        <v>16</v>
      </c>
      <c r="E47" s="469" t="s">
        <v>185</v>
      </c>
      <c r="F47" s="470"/>
      <c r="G47" s="470"/>
      <c r="H47" s="470"/>
      <c r="I47" s="471"/>
      <c r="J47" s="472" t="s">
        <v>186</v>
      </c>
      <c r="K47" s="473"/>
      <c r="L47" s="144">
        <v>26</v>
      </c>
      <c r="M47" s="474" t="s">
        <v>186</v>
      </c>
      <c r="N47" s="475"/>
      <c r="O47" s="475"/>
      <c r="P47" s="475"/>
      <c r="Q47" s="475"/>
      <c r="R47" s="476"/>
      <c r="S47" s="82"/>
      <c r="T47" s="127">
        <v>4</v>
      </c>
      <c r="U47" s="105" t="s">
        <v>190</v>
      </c>
      <c r="V47" s="105"/>
      <c r="W47" s="105"/>
      <c r="X47" s="105"/>
      <c r="Y47" s="105"/>
      <c r="Z47" s="105"/>
      <c r="AA47" s="105"/>
      <c r="AB47" s="105"/>
      <c r="AC47" s="105"/>
      <c r="AD47" s="105"/>
      <c r="AE47" s="105"/>
      <c r="AF47" s="105"/>
      <c r="AG47" s="105"/>
      <c r="AH47" s="105"/>
      <c r="AI47" s="89"/>
    </row>
    <row r="48" spans="1:35" ht="14.25" thickBot="1">
      <c r="A48" s="59"/>
      <c r="B48" s="104"/>
      <c r="C48" s="104"/>
      <c r="D48" s="104"/>
      <c r="E48" s="104"/>
      <c r="F48" s="104"/>
      <c r="G48" s="104"/>
      <c r="H48" s="104"/>
      <c r="I48" s="104"/>
      <c r="J48" s="104"/>
      <c r="K48" s="104"/>
      <c r="L48" s="104"/>
      <c r="M48" s="104"/>
      <c r="N48" s="104"/>
      <c r="O48" s="104"/>
      <c r="P48" s="104"/>
      <c r="Q48" s="104"/>
      <c r="R48" s="146"/>
      <c r="S48" s="87"/>
      <c r="T48" s="127"/>
      <c r="U48" s="78" t="s">
        <v>191</v>
      </c>
      <c r="V48" s="78"/>
      <c r="W48" s="78"/>
      <c r="X48" s="78"/>
      <c r="Y48" s="78"/>
      <c r="Z48" s="78"/>
      <c r="AA48" s="78"/>
      <c r="AB48" s="78"/>
      <c r="AC48" s="78"/>
      <c r="AD48" s="78"/>
      <c r="AE48" s="78"/>
      <c r="AF48" s="78"/>
      <c r="AG48" s="78"/>
      <c r="AH48" s="78"/>
      <c r="AI48" s="89"/>
    </row>
    <row r="49" spans="1:35" ht="13.5" customHeight="1">
      <c r="A49" s="59"/>
      <c r="B49" s="405" t="s">
        <v>187</v>
      </c>
      <c r="C49" s="406"/>
      <c r="D49" s="406"/>
      <c r="E49" s="406"/>
      <c r="F49" s="406"/>
      <c r="G49" s="406"/>
      <c r="H49" s="406"/>
      <c r="I49" s="406"/>
      <c r="J49" s="406"/>
      <c r="K49" s="406"/>
      <c r="L49" s="406"/>
      <c r="M49" s="406"/>
      <c r="N49" s="406"/>
      <c r="O49" s="406"/>
      <c r="P49" s="406"/>
      <c r="Q49" s="406"/>
      <c r="R49" s="407"/>
      <c r="S49" s="147"/>
      <c r="T49" s="127"/>
      <c r="U49" s="81" t="s">
        <v>194</v>
      </c>
      <c r="V49" s="81"/>
      <c r="W49" s="81"/>
      <c r="X49" s="81"/>
      <c r="Y49" s="81"/>
      <c r="Z49" s="81"/>
      <c r="AA49" s="81"/>
      <c r="AB49" s="81"/>
      <c r="AC49" s="81"/>
      <c r="AD49" s="81"/>
      <c r="AE49" s="81"/>
      <c r="AF49" s="81"/>
      <c r="AG49" s="81"/>
      <c r="AH49" s="81"/>
      <c r="AI49" s="89"/>
    </row>
    <row r="50" spans="1:35" ht="13.5" customHeight="1">
      <c r="A50" s="59"/>
      <c r="B50" s="483" t="s">
        <v>189</v>
      </c>
      <c r="C50" s="484"/>
      <c r="D50" s="484"/>
      <c r="E50" s="484"/>
      <c r="F50" s="484"/>
      <c r="G50" s="484"/>
      <c r="H50" s="484"/>
      <c r="I50" s="484"/>
      <c r="J50" s="484"/>
      <c r="K50" s="484"/>
      <c r="L50" s="484"/>
      <c r="M50" s="484"/>
      <c r="N50" s="484"/>
      <c r="O50" s="484"/>
      <c r="P50" s="484"/>
      <c r="Q50" s="484"/>
      <c r="R50" s="485"/>
      <c r="S50" s="112"/>
      <c r="T50" s="127">
        <v>5</v>
      </c>
      <c r="U50" s="142" t="s">
        <v>198</v>
      </c>
      <c r="V50" s="142"/>
      <c r="W50" s="142"/>
      <c r="X50" s="142"/>
      <c r="Y50" s="142"/>
      <c r="Z50" s="142"/>
      <c r="AA50" s="142"/>
      <c r="AB50" s="142"/>
      <c r="AC50" s="142"/>
      <c r="AD50" s="142"/>
      <c r="AE50" s="142"/>
      <c r="AF50" s="142"/>
      <c r="AG50" s="78"/>
      <c r="AH50" s="78"/>
      <c r="AI50" s="89"/>
    </row>
    <row r="51" spans="1:35" ht="13.5">
      <c r="A51" s="104"/>
      <c r="B51" s="486"/>
      <c r="C51" s="487"/>
      <c r="D51" s="487"/>
      <c r="E51" s="487"/>
      <c r="F51" s="487"/>
      <c r="G51" s="487"/>
      <c r="H51" s="487"/>
      <c r="I51" s="487"/>
      <c r="J51" s="487"/>
      <c r="K51" s="487"/>
      <c r="L51" s="487"/>
      <c r="M51" s="487"/>
      <c r="N51" s="487"/>
      <c r="O51" s="487"/>
      <c r="P51" s="487"/>
      <c r="Q51" s="487"/>
      <c r="R51" s="488"/>
      <c r="S51" s="112"/>
      <c r="T51" s="127">
        <v>6</v>
      </c>
      <c r="U51" s="78" t="s">
        <v>200</v>
      </c>
      <c r="V51" s="78"/>
      <c r="W51" s="78"/>
      <c r="X51" s="78"/>
      <c r="Y51" s="78"/>
      <c r="Z51" s="78"/>
      <c r="AA51" s="78"/>
      <c r="AB51" s="78"/>
      <c r="AC51" s="78"/>
      <c r="AD51" s="78"/>
      <c r="AE51" s="78"/>
      <c r="AF51" s="78"/>
      <c r="AG51" s="78"/>
      <c r="AH51" s="78"/>
      <c r="AI51" s="89"/>
    </row>
    <row r="52" spans="1:35" ht="13.5">
      <c r="A52" s="104"/>
      <c r="B52" s="127" t="s">
        <v>192</v>
      </c>
      <c r="C52" s="489" t="s">
        <v>193</v>
      </c>
      <c r="D52" s="489"/>
      <c r="E52" s="489"/>
      <c r="F52" s="489"/>
      <c r="G52" s="489"/>
      <c r="H52" s="489"/>
      <c r="I52" s="489"/>
      <c r="J52" s="489"/>
      <c r="K52" s="489"/>
      <c r="L52" s="489"/>
      <c r="M52" s="489"/>
      <c r="N52" s="489"/>
      <c r="O52" s="489"/>
      <c r="P52" s="489"/>
      <c r="Q52" s="489"/>
      <c r="R52" s="141"/>
      <c r="S52" s="112"/>
      <c r="T52" s="149">
        <v>7</v>
      </c>
      <c r="U52" s="105" t="s">
        <v>202</v>
      </c>
      <c r="V52" s="105"/>
      <c r="W52" s="105"/>
      <c r="X52" s="105"/>
      <c r="Y52" s="105"/>
      <c r="Z52" s="105"/>
      <c r="AA52" s="105"/>
      <c r="AB52" s="105"/>
      <c r="AC52" s="105"/>
      <c r="AD52" s="105"/>
      <c r="AE52" s="105"/>
      <c r="AF52" s="105"/>
      <c r="AG52" s="105"/>
      <c r="AH52" s="105"/>
      <c r="AI52" s="89"/>
    </row>
    <row r="53" spans="1:35" ht="13.5" customHeight="1">
      <c r="A53" s="104"/>
      <c r="B53" s="127" t="s">
        <v>195</v>
      </c>
      <c r="C53" s="78" t="s">
        <v>196</v>
      </c>
      <c r="D53" s="78"/>
      <c r="E53" s="104"/>
      <c r="F53" s="78" t="s">
        <v>197</v>
      </c>
      <c r="G53" s="78"/>
      <c r="H53" s="78"/>
      <c r="I53" s="78"/>
      <c r="J53" s="78"/>
      <c r="K53" s="78"/>
      <c r="L53" s="78"/>
      <c r="M53" s="78"/>
      <c r="N53" s="78"/>
      <c r="O53" s="78"/>
      <c r="P53" s="104"/>
      <c r="Q53" s="104"/>
      <c r="R53" s="141"/>
      <c r="S53" s="112"/>
      <c r="T53" s="149"/>
      <c r="U53" s="105" t="s">
        <v>204</v>
      </c>
      <c r="V53" s="105"/>
      <c r="W53" s="105"/>
      <c r="X53" s="105"/>
      <c r="Y53" s="105"/>
      <c r="Z53" s="105"/>
      <c r="AA53" s="105"/>
      <c r="AB53" s="105"/>
      <c r="AC53" s="105"/>
      <c r="AD53" s="105"/>
      <c r="AE53" s="105"/>
      <c r="AF53" s="150"/>
      <c r="AG53" s="105"/>
      <c r="AH53" s="105"/>
      <c r="AI53" s="89"/>
    </row>
    <row r="54" spans="1:35" ht="13.5">
      <c r="A54" s="59"/>
      <c r="B54" s="127"/>
      <c r="C54" s="104"/>
      <c r="D54" s="78"/>
      <c r="E54" s="104"/>
      <c r="F54" s="78" t="s">
        <v>199</v>
      </c>
      <c r="G54" s="78"/>
      <c r="H54" s="78"/>
      <c r="I54" s="78"/>
      <c r="J54" s="78"/>
      <c r="K54" s="78"/>
      <c r="L54" s="78"/>
      <c r="M54" s="78"/>
      <c r="N54" s="78"/>
      <c r="O54" s="78"/>
      <c r="P54" s="104"/>
      <c r="Q54" s="104"/>
      <c r="R54" s="141"/>
      <c r="S54" s="112"/>
      <c r="T54" s="149">
        <v>8</v>
      </c>
      <c r="U54" s="105" t="s">
        <v>207</v>
      </c>
      <c r="V54" s="105"/>
      <c r="W54" s="105"/>
      <c r="X54" s="105"/>
      <c r="Y54" s="105"/>
      <c r="Z54" s="105"/>
      <c r="AA54" s="105"/>
      <c r="AB54" s="105"/>
      <c r="AC54" s="105"/>
      <c r="AD54" s="105"/>
      <c r="AE54" s="105"/>
      <c r="AF54" s="105"/>
      <c r="AG54" s="105"/>
      <c r="AH54" s="105"/>
      <c r="AI54" s="89"/>
    </row>
    <row r="55" spans="1:38" ht="13.5">
      <c r="A55" s="59"/>
      <c r="B55" s="127"/>
      <c r="C55" s="81"/>
      <c r="D55" s="81"/>
      <c r="E55" s="104"/>
      <c r="F55" s="81" t="s">
        <v>201</v>
      </c>
      <c r="G55" s="81"/>
      <c r="H55" s="81"/>
      <c r="I55" s="81"/>
      <c r="J55" s="81"/>
      <c r="K55" s="78"/>
      <c r="L55" s="78"/>
      <c r="M55" s="78"/>
      <c r="N55" s="78"/>
      <c r="O55" s="78"/>
      <c r="P55" s="104"/>
      <c r="Q55" s="104"/>
      <c r="R55" s="141"/>
      <c r="S55" s="112"/>
      <c r="T55" s="127">
        <v>9</v>
      </c>
      <c r="U55" s="78" t="s">
        <v>209</v>
      </c>
      <c r="V55" s="78"/>
      <c r="W55" s="78"/>
      <c r="X55" s="78"/>
      <c r="Y55" s="78"/>
      <c r="Z55" s="78"/>
      <c r="AA55" s="78"/>
      <c r="AB55" s="78"/>
      <c r="AC55" s="78"/>
      <c r="AD55" s="78"/>
      <c r="AE55" s="78"/>
      <c r="AF55" s="78"/>
      <c r="AG55" s="78"/>
      <c r="AH55" s="78"/>
      <c r="AI55" s="89"/>
      <c r="AJ55" s="78"/>
      <c r="AK55" s="78"/>
      <c r="AL55" s="78"/>
    </row>
    <row r="56" spans="1:35" ht="13.5">
      <c r="A56" s="59"/>
      <c r="B56" s="127"/>
      <c r="C56" s="78"/>
      <c r="D56" s="78"/>
      <c r="E56" s="104"/>
      <c r="F56" s="81" t="s">
        <v>203</v>
      </c>
      <c r="G56" s="81"/>
      <c r="H56" s="81"/>
      <c r="I56" s="81"/>
      <c r="J56" s="81"/>
      <c r="K56" s="78"/>
      <c r="L56" s="78"/>
      <c r="M56" s="78"/>
      <c r="N56" s="78"/>
      <c r="O56" s="78"/>
      <c r="P56" s="104"/>
      <c r="Q56" s="104"/>
      <c r="R56" s="141"/>
      <c r="S56" s="104"/>
      <c r="T56" s="127"/>
      <c r="U56" s="78" t="s">
        <v>212</v>
      </c>
      <c r="V56" s="78"/>
      <c r="W56" s="78"/>
      <c r="X56" s="78"/>
      <c r="Y56" s="78"/>
      <c r="Z56" s="78"/>
      <c r="AA56" s="78"/>
      <c r="AB56" s="78"/>
      <c r="AC56" s="78"/>
      <c r="AD56" s="78"/>
      <c r="AE56" s="78"/>
      <c r="AF56" s="78"/>
      <c r="AG56" s="78"/>
      <c r="AH56" s="78"/>
      <c r="AI56" s="89"/>
    </row>
    <row r="57" spans="1:35" ht="13.5">
      <c r="A57" s="59"/>
      <c r="B57" s="127" t="s">
        <v>205</v>
      </c>
      <c r="C57" s="105" t="s">
        <v>206</v>
      </c>
      <c r="D57" s="105"/>
      <c r="E57" s="105"/>
      <c r="F57" s="105"/>
      <c r="G57" s="105"/>
      <c r="H57" s="105"/>
      <c r="I57" s="105"/>
      <c r="J57" s="105"/>
      <c r="K57" s="105"/>
      <c r="L57" s="105"/>
      <c r="M57" s="105"/>
      <c r="N57" s="105"/>
      <c r="O57" s="105"/>
      <c r="P57" s="151"/>
      <c r="Q57" s="104"/>
      <c r="R57" s="141"/>
      <c r="S57" s="104"/>
      <c r="T57" s="127"/>
      <c r="U57" s="142" t="s">
        <v>215</v>
      </c>
      <c r="V57" s="142"/>
      <c r="W57" s="142"/>
      <c r="X57" s="104"/>
      <c r="Y57" s="104"/>
      <c r="Z57" s="104"/>
      <c r="AA57" s="104"/>
      <c r="AB57" s="104"/>
      <c r="AC57" s="104"/>
      <c r="AD57" s="104"/>
      <c r="AE57" s="104"/>
      <c r="AF57" s="104"/>
      <c r="AG57" s="104"/>
      <c r="AH57" s="104"/>
      <c r="AI57" s="89"/>
    </row>
    <row r="58" spans="1:35" ht="13.5" customHeight="1">
      <c r="A58" s="59"/>
      <c r="B58" s="127"/>
      <c r="C58" s="58"/>
      <c r="D58" s="58"/>
      <c r="E58" s="58"/>
      <c r="F58" s="58"/>
      <c r="G58" s="58"/>
      <c r="H58" s="58"/>
      <c r="I58" s="105"/>
      <c r="J58" s="105"/>
      <c r="K58" s="105"/>
      <c r="L58" s="105" t="s">
        <v>208</v>
      </c>
      <c r="M58" s="105"/>
      <c r="N58" s="105"/>
      <c r="O58" s="105"/>
      <c r="P58" s="105"/>
      <c r="Q58" s="105"/>
      <c r="R58" s="141"/>
      <c r="S58" s="141"/>
      <c r="T58" s="147"/>
      <c r="U58" s="520"/>
      <c r="V58" s="521"/>
      <c r="W58" s="521"/>
      <c r="X58" s="521"/>
      <c r="Y58" s="521"/>
      <c r="Z58" s="521"/>
      <c r="AA58" s="521"/>
      <c r="AB58" s="521"/>
      <c r="AC58" s="521"/>
      <c r="AD58" s="521"/>
      <c r="AE58" s="521"/>
      <c r="AF58" s="521"/>
      <c r="AG58" s="164"/>
      <c r="AH58" s="104"/>
      <c r="AI58" s="141"/>
    </row>
    <row r="59" spans="1:37" ht="13.5" customHeight="1">
      <c r="A59" s="59"/>
      <c r="B59" s="127" t="s">
        <v>210</v>
      </c>
      <c r="C59" s="454" t="s">
        <v>211</v>
      </c>
      <c r="D59" s="454"/>
      <c r="E59" s="454"/>
      <c r="F59" s="454"/>
      <c r="G59" s="454"/>
      <c r="H59" s="454"/>
      <c r="I59" s="454"/>
      <c r="J59" s="454"/>
      <c r="K59" s="454"/>
      <c r="L59" s="454"/>
      <c r="M59" s="454"/>
      <c r="N59" s="454"/>
      <c r="O59" s="454"/>
      <c r="P59" s="454"/>
      <c r="Q59" s="454"/>
      <c r="R59" s="141"/>
      <c r="S59" s="141"/>
      <c r="T59" s="152">
        <v>10</v>
      </c>
      <c r="U59" s="196" t="s">
        <v>221</v>
      </c>
      <c r="V59" s="196"/>
      <c r="W59" s="196"/>
      <c r="X59" s="196"/>
      <c r="Y59" s="196"/>
      <c r="Z59" s="196"/>
      <c r="AA59" s="196"/>
      <c r="AB59" s="196"/>
      <c r="AC59" s="196"/>
      <c r="AD59" s="196"/>
      <c r="AE59" s="196"/>
      <c r="AF59" s="196"/>
      <c r="AG59" s="192"/>
      <c r="AH59" s="192"/>
      <c r="AI59" s="194"/>
      <c r="AK59" s="59"/>
    </row>
    <row r="60" spans="1:48" ht="13.5">
      <c r="A60" s="59"/>
      <c r="B60" s="127" t="s">
        <v>213</v>
      </c>
      <c r="C60" s="455" t="s">
        <v>214</v>
      </c>
      <c r="D60" s="455"/>
      <c r="E60" s="455"/>
      <c r="F60" s="455"/>
      <c r="G60" s="455"/>
      <c r="H60" s="455"/>
      <c r="I60" s="455"/>
      <c r="J60" s="455"/>
      <c r="K60" s="455"/>
      <c r="L60" s="455"/>
      <c r="M60" s="455"/>
      <c r="N60" s="455"/>
      <c r="O60" s="455"/>
      <c r="P60" s="455"/>
      <c r="Q60" s="455"/>
      <c r="R60" s="141"/>
      <c r="S60" s="141"/>
      <c r="T60" s="152"/>
      <c r="U60" s="142" t="s">
        <v>215</v>
      </c>
      <c r="V60" s="142"/>
      <c r="W60" s="142"/>
      <c r="X60" s="104"/>
      <c r="Y60" s="104"/>
      <c r="Z60" s="104"/>
      <c r="AA60" s="104"/>
      <c r="AB60" s="104"/>
      <c r="AC60" s="104"/>
      <c r="AD60" s="104"/>
      <c r="AE60" s="104"/>
      <c r="AF60" s="104"/>
      <c r="AG60" s="104"/>
      <c r="AH60" s="104"/>
      <c r="AI60" s="89"/>
      <c r="AK60" s="81"/>
      <c r="AL60" s="78"/>
      <c r="AM60" s="78"/>
      <c r="AN60" s="78"/>
      <c r="AO60" s="78"/>
      <c r="AP60" s="78"/>
      <c r="AQ60" s="78"/>
      <c r="AR60" s="78"/>
      <c r="AS60" s="78"/>
      <c r="AT60" s="78"/>
      <c r="AU60" s="78"/>
      <c r="AV60" s="78"/>
    </row>
    <row r="61" spans="1:48" ht="13.5">
      <c r="A61" s="59"/>
      <c r="B61" s="127" t="s">
        <v>216</v>
      </c>
      <c r="C61" s="455" t="s">
        <v>217</v>
      </c>
      <c r="D61" s="455"/>
      <c r="E61" s="455"/>
      <c r="F61" s="455"/>
      <c r="G61" s="455"/>
      <c r="H61" s="455"/>
      <c r="I61" s="455"/>
      <c r="J61" s="455"/>
      <c r="K61" s="455"/>
      <c r="L61" s="455"/>
      <c r="M61" s="455"/>
      <c r="N61" s="455"/>
      <c r="O61" s="455"/>
      <c r="P61" s="455"/>
      <c r="Q61" s="455"/>
      <c r="R61" s="501"/>
      <c r="S61" s="104"/>
      <c r="T61" s="147"/>
      <c r="U61" s="224" t="s">
        <v>305</v>
      </c>
      <c r="V61" s="164"/>
      <c r="W61" s="164"/>
      <c r="X61" s="164"/>
      <c r="Y61" s="164"/>
      <c r="Z61" s="164"/>
      <c r="AA61" s="164"/>
      <c r="AB61" s="164"/>
      <c r="AC61" s="164"/>
      <c r="AD61" s="164"/>
      <c r="AE61" s="164"/>
      <c r="AF61" s="164"/>
      <c r="AG61" s="164"/>
      <c r="AH61" s="104"/>
      <c r="AI61" s="89"/>
      <c r="AK61" s="81"/>
      <c r="AL61" s="78"/>
      <c r="AM61" s="78"/>
      <c r="AN61" s="78"/>
      <c r="AO61" s="78"/>
      <c r="AP61" s="78"/>
      <c r="AQ61" s="78"/>
      <c r="AR61" s="78"/>
      <c r="AS61" s="78"/>
      <c r="AT61" s="78"/>
      <c r="AU61" s="78"/>
      <c r="AV61" s="78"/>
    </row>
    <row r="62" spans="1:35" ht="14.25" thickBot="1">
      <c r="A62" s="59"/>
      <c r="B62" s="127" t="s">
        <v>218</v>
      </c>
      <c r="C62" s="455" t="s">
        <v>219</v>
      </c>
      <c r="D62" s="455"/>
      <c r="E62" s="455"/>
      <c r="F62" s="455"/>
      <c r="G62" s="455"/>
      <c r="H62" s="455"/>
      <c r="I62" s="455"/>
      <c r="J62" s="455"/>
      <c r="K62" s="455"/>
      <c r="L62" s="455"/>
      <c r="M62" s="455"/>
      <c r="N62" s="455"/>
      <c r="O62" s="455"/>
      <c r="P62" s="455"/>
      <c r="Q62" s="455"/>
      <c r="R62" s="89"/>
      <c r="S62" s="89"/>
      <c r="T62" s="155"/>
      <c r="U62" s="107"/>
      <c r="V62" s="107"/>
      <c r="W62" s="107"/>
      <c r="X62" s="107"/>
      <c r="Y62" s="107"/>
      <c r="Z62" s="107"/>
      <c r="AA62" s="107"/>
      <c r="AB62" s="107"/>
      <c r="AC62" s="107"/>
      <c r="AD62" s="107"/>
      <c r="AE62" s="107"/>
      <c r="AF62" s="107"/>
      <c r="AG62" s="107"/>
      <c r="AH62" s="107"/>
      <c r="AI62" s="157"/>
    </row>
    <row r="63" spans="1:51" ht="15" customHeight="1" thickBot="1">
      <c r="A63" s="59"/>
      <c r="B63" s="127"/>
      <c r="C63" s="142" t="s">
        <v>220</v>
      </c>
      <c r="D63" s="142"/>
      <c r="E63" s="142"/>
      <c r="F63" s="142"/>
      <c r="G63" s="142"/>
      <c r="H63" s="142"/>
      <c r="I63" s="142"/>
      <c r="J63" s="142"/>
      <c r="K63" s="142"/>
      <c r="L63" s="142"/>
      <c r="M63" s="142"/>
      <c r="N63" s="142"/>
      <c r="O63" s="142"/>
      <c r="P63" s="142"/>
      <c r="Q63" s="142"/>
      <c r="R63" s="141"/>
      <c r="S63" s="78"/>
      <c r="T63" s="503"/>
      <c r="U63" s="503"/>
      <c r="V63" s="503"/>
      <c r="W63" s="503"/>
      <c r="X63" s="503"/>
      <c r="Y63" s="503"/>
      <c r="Z63" s="503"/>
      <c r="AA63" s="503"/>
      <c r="AB63" s="503"/>
      <c r="AC63" s="503"/>
      <c r="AD63" s="503"/>
      <c r="AE63" s="503"/>
      <c r="AF63" s="503"/>
      <c r="AG63" s="503"/>
      <c r="AH63" s="503"/>
      <c r="AI63" s="503"/>
      <c r="AJ63" s="504"/>
      <c r="AK63" s="504"/>
      <c r="AL63" s="504"/>
      <c r="AM63" s="504"/>
      <c r="AN63" s="504"/>
      <c r="AO63" s="504"/>
      <c r="AP63" s="504"/>
      <c r="AQ63" s="504"/>
      <c r="AR63" s="504"/>
      <c r="AS63" s="504"/>
      <c r="AT63" s="504"/>
      <c r="AU63" s="504"/>
      <c r="AV63" s="504"/>
      <c r="AW63" s="504"/>
      <c r="AX63" s="504"/>
      <c r="AY63" s="504"/>
    </row>
    <row r="64" spans="1:51" ht="14.25" customHeight="1" thickBot="1">
      <c r="A64" s="59"/>
      <c r="B64" s="127" t="s">
        <v>222</v>
      </c>
      <c r="C64" s="505" t="s">
        <v>223</v>
      </c>
      <c r="D64" s="505"/>
      <c r="E64" s="505"/>
      <c r="F64" s="505"/>
      <c r="G64" s="505"/>
      <c r="H64" s="505"/>
      <c r="I64" s="505"/>
      <c r="J64" s="505"/>
      <c r="K64" s="505"/>
      <c r="L64" s="505"/>
      <c r="M64" s="505"/>
      <c r="N64" s="505"/>
      <c r="O64" s="505"/>
      <c r="P64" s="505"/>
      <c r="Q64" s="505"/>
      <c r="R64" s="506"/>
      <c r="S64" s="78"/>
      <c r="T64" s="477" t="s">
        <v>286</v>
      </c>
      <c r="U64" s="478"/>
      <c r="V64" s="478"/>
      <c r="W64" s="478"/>
      <c r="X64" s="478"/>
      <c r="Y64" s="478"/>
      <c r="Z64" s="478"/>
      <c r="AA64" s="478"/>
      <c r="AB64" s="478"/>
      <c r="AC64" s="478"/>
      <c r="AD64" s="478"/>
      <c r="AE64" s="478"/>
      <c r="AF64" s="478"/>
      <c r="AG64" s="478"/>
      <c r="AH64" s="478"/>
      <c r="AI64" s="479"/>
      <c r="AJ64" s="480"/>
      <c r="AK64" s="480"/>
      <c r="AL64" s="480"/>
      <c r="AM64" s="480"/>
      <c r="AN64" s="480"/>
      <c r="AO64" s="480"/>
      <c r="AP64" s="480"/>
      <c r="AQ64" s="480"/>
      <c r="AR64" s="480"/>
      <c r="AS64" s="480"/>
      <c r="AT64" s="480"/>
      <c r="AU64" s="480"/>
      <c r="AV64" s="480"/>
      <c r="AW64" s="480"/>
      <c r="AX64" s="480"/>
      <c r="AY64" s="480"/>
    </row>
    <row r="65" spans="1:51" ht="14.25" customHeight="1">
      <c r="A65" s="59"/>
      <c r="B65" s="127"/>
      <c r="C65" s="153" t="s">
        <v>224</v>
      </c>
      <c r="D65" s="81"/>
      <c r="E65" s="81"/>
      <c r="F65" s="81"/>
      <c r="G65" s="81"/>
      <c r="H65" s="154"/>
      <c r="I65" s="154"/>
      <c r="J65" s="81"/>
      <c r="K65" s="81"/>
      <c r="L65" s="81"/>
      <c r="M65" s="81"/>
      <c r="N65" s="81"/>
      <c r="O65" s="81"/>
      <c r="P65" s="81"/>
      <c r="Q65" s="104"/>
      <c r="R65" s="141"/>
      <c r="S65" s="78"/>
      <c r="T65" s="490" t="s">
        <v>302</v>
      </c>
      <c r="U65" s="491"/>
      <c r="V65" s="491"/>
      <c r="W65" s="491"/>
      <c r="X65" s="491"/>
      <c r="Y65" s="491"/>
      <c r="Z65" s="491"/>
      <c r="AA65" s="491"/>
      <c r="AB65" s="491"/>
      <c r="AC65" s="491"/>
      <c r="AD65" s="491"/>
      <c r="AE65" s="491"/>
      <c r="AF65" s="491"/>
      <c r="AG65" s="491"/>
      <c r="AH65" s="491"/>
      <c r="AI65" s="492"/>
      <c r="AJ65" s="480"/>
      <c r="AK65" s="480"/>
      <c r="AL65" s="480"/>
      <c r="AM65" s="480"/>
      <c r="AN65" s="480"/>
      <c r="AO65" s="480"/>
      <c r="AP65" s="480"/>
      <c r="AQ65" s="480"/>
      <c r="AR65" s="480"/>
      <c r="AS65" s="480"/>
      <c r="AT65" s="480"/>
      <c r="AU65" s="480"/>
      <c r="AV65" s="480"/>
      <c r="AW65" s="480"/>
      <c r="AX65" s="480"/>
      <c r="AY65" s="480"/>
    </row>
    <row r="66" spans="1:51" ht="3" customHeight="1">
      <c r="A66" s="59"/>
      <c r="B66" s="127"/>
      <c r="C66" s="81"/>
      <c r="D66" s="81"/>
      <c r="E66" s="81"/>
      <c r="F66" s="81"/>
      <c r="G66" s="81"/>
      <c r="H66" s="154"/>
      <c r="I66" s="154"/>
      <c r="J66" s="81"/>
      <c r="K66" s="81"/>
      <c r="L66" s="81"/>
      <c r="M66" s="81"/>
      <c r="N66" s="81"/>
      <c r="O66" s="81"/>
      <c r="P66" s="81"/>
      <c r="Q66" s="104"/>
      <c r="R66" s="141"/>
      <c r="S66" s="78"/>
      <c r="T66" s="493"/>
      <c r="U66" s="480"/>
      <c r="V66" s="480"/>
      <c r="W66" s="480"/>
      <c r="X66" s="480"/>
      <c r="Y66" s="480"/>
      <c r="Z66" s="480"/>
      <c r="AA66" s="480"/>
      <c r="AB66" s="480"/>
      <c r="AC66" s="480"/>
      <c r="AD66" s="480"/>
      <c r="AE66" s="480"/>
      <c r="AF66" s="480"/>
      <c r="AG66" s="480"/>
      <c r="AH66" s="480"/>
      <c r="AI66" s="494"/>
      <c r="AJ66" s="480"/>
      <c r="AK66" s="480"/>
      <c r="AL66" s="480"/>
      <c r="AM66" s="480"/>
      <c r="AN66" s="480"/>
      <c r="AO66" s="480"/>
      <c r="AP66" s="480"/>
      <c r="AQ66" s="480"/>
      <c r="AR66" s="480"/>
      <c r="AS66" s="480"/>
      <c r="AT66" s="480"/>
      <c r="AU66" s="480"/>
      <c r="AV66" s="480"/>
      <c r="AW66" s="480"/>
      <c r="AX66" s="480"/>
      <c r="AY66" s="480"/>
    </row>
    <row r="67" spans="1:51" ht="14.25" customHeight="1">
      <c r="A67" s="59"/>
      <c r="B67" s="127"/>
      <c r="C67" s="481" t="s">
        <v>284</v>
      </c>
      <c r="D67" s="481"/>
      <c r="E67" s="481"/>
      <c r="F67" s="481"/>
      <c r="G67" s="481"/>
      <c r="H67" s="481"/>
      <c r="I67" s="481"/>
      <c r="J67" s="481"/>
      <c r="K67" s="481"/>
      <c r="L67" s="481"/>
      <c r="M67" s="481"/>
      <c r="N67" s="481"/>
      <c r="O67" s="481"/>
      <c r="P67" s="481"/>
      <c r="Q67" s="481"/>
      <c r="R67" s="482"/>
      <c r="S67" s="147"/>
      <c r="T67" s="493"/>
      <c r="U67" s="480"/>
      <c r="V67" s="480"/>
      <c r="W67" s="480"/>
      <c r="X67" s="480"/>
      <c r="Y67" s="480"/>
      <c r="Z67" s="480"/>
      <c r="AA67" s="480"/>
      <c r="AB67" s="480"/>
      <c r="AC67" s="480"/>
      <c r="AD67" s="480"/>
      <c r="AE67" s="480"/>
      <c r="AF67" s="480"/>
      <c r="AG67" s="480"/>
      <c r="AH67" s="480"/>
      <c r="AI67" s="494"/>
      <c r="AJ67" s="480"/>
      <c r="AK67" s="480"/>
      <c r="AL67" s="480"/>
      <c r="AM67" s="480"/>
      <c r="AN67" s="480"/>
      <c r="AO67" s="480"/>
      <c r="AP67" s="480"/>
      <c r="AQ67" s="480"/>
      <c r="AR67" s="480"/>
      <c r="AS67" s="480"/>
      <c r="AT67" s="480"/>
      <c r="AU67" s="480"/>
      <c r="AV67" s="480"/>
      <c r="AW67" s="480"/>
      <c r="AX67" s="480"/>
      <c r="AY67" s="480"/>
    </row>
    <row r="68" spans="1:51" ht="13.5" customHeight="1">
      <c r="A68" s="59"/>
      <c r="B68" s="127"/>
      <c r="C68" s="481" t="s">
        <v>226</v>
      </c>
      <c r="D68" s="481"/>
      <c r="E68" s="481"/>
      <c r="F68" s="481"/>
      <c r="G68" s="481"/>
      <c r="H68" s="481"/>
      <c r="I68" s="481"/>
      <c r="J68" s="481"/>
      <c r="K68" s="481"/>
      <c r="L68" s="481"/>
      <c r="M68" s="481"/>
      <c r="N68" s="481"/>
      <c r="O68" s="481"/>
      <c r="P68" s="481"/>
      <c r="Q68" s="481"/>
      <c r="R68" s="482"/>
      <c r="S68" s="104"/>
      <c r="T68" s="493"/>
      <c r="U68" s="480"/>
      <c r="V68" s="480"/>
      <c r="W68" s="480"/>
      <c r="X68" s="480"/>
      <c r="Y68" s="480"/>
      <c r="Z68" s="480"/>
      <c r="AA68" s="480"/>
      <c r="AB68" s="480"/>
      <c r="AC68" s="480"/>
      <c r="AD68" s="480"/>
      <c r="AE68" s="480"/>
      <c r="AF68" s="480"/>
      <c r="AG68" s="480"/>
      <c r="AH68" s="480"/>
      <c r="AI68" s="494"/>
      <c r="AJ68" s="480"/>
      <c r="AK68" s="480"/>
      <c r="AL68" s="480"/>
      <c r="AM68" s="480"/>
      <c r="AN68" s="480"/>
      <c r="AO68" s="480"/>
      <c r="AP68" s="480"/>
      <c r="AQ68" s="480"/>
      <c r="AR68" s="480"/>
      <c r="AS68" s="480"/>
      <c r="AT68" s="480"/>
      <c r="AU68" s="480"/>
      <c r="AV68" s="480"/>
      <c r="AW68" s="480"/>
      <c r="AX68" s="480"/>
      <c r="AY68" s="480"/>
    </row>
    <row r="69" spans="2:51" ht="13.5" customHeight="1">
      <c r="B69" s="127" t="s">
        <v>227</v>
      </c>
      <c r="C69" s="105" t="s">
        <v>228</v>
      </c>
      <c r="D69" s="105"/>
      <c r="E69" s="105"/>
      <c r="F69" s="105"/>
      <c r="G69" s="105"/>
      <c r="H69" s="105"/>
      <c r="I69" s="105"/>
      <c r="J69" s="105"/>
      <c r="K69" s="105"/>
      <c r="L69" s="105"/>
      <c r="M69" s="105"/>
      <c r="N69" s="105"/>
      <c r="O69" s="105"/>
      <c r="P69" s="105"/>
      <c r="Q69" s="105"/>
      <c r="R69" s="141"/>
      <c r="S69" s="147"/>
      <c r="T69" s="493"/>
      <c r="U69" s="480"/>
      <c r="V69" s="480"/>
      <c r="W69" s="480"/>
      <c r="X69" s="480"/>
      <c r="Y69" s="480"/>
      <c r="Z69" s="480"/>
      <c r="AA69" s="480"/>
      <c r="AB69" s="480"/>
      <c r="AC69" s="480"/>
      <c r="AD69" s="480"/>
      <c r="AE69" s="480"/>
      <c r="AF69" s="480"/>
      <c r="AG69" s="480"/>
      <c r="AH69" s="480"/>
      <c r="AI69" s="494"/>
      <c r="AJ69" s="480"/>
      <c r="AK69" s="480"/>
      <c r="AL69" s="480"/>
      <c r="AM69" s="480"/>
      <c r="AN69" s="480"/>
      <c r="AO69" s="480"/>
      <c r="AP69" s="480"/>
      <c r="AQ69" s="480"/>
      <c r="AR69" s="480"/>
      <c r="AS69" s="480"/>
      <c r="AT69" s="480"/>
      <c r="AU69" s="480"/>
      <c r="AV69" s="480"/>
      <c r="AW69" s="480"/>
      <c r="AX69" s="480"/>
      <c r="AY69" s="480"/>
    </row>
    <row r="70" spans="1:51" s="58" customFormat="1" ht="15" customHeight="1" thickBot="1">
      <c r="A70" s="59"/>
      <c r="B70" s="155"/>
      <c r="C70" s="108" t="s">
        <v>229</v>
      </c>
      <c r="D70" s="156"/>
      <c r="E70" s="156"/>
      <c r="F70" s="156"/>
      <c r="G70" s="156"/>
      <c r="H70" s="156"/>
      <c r="I70" s="156"/>
      <c r="J70" s="156"/>
      <c r="K70" s="156"/>
      <c r="L70" s="156"/>
      <c r="M70" s="156"/>
      <c r="N70" s="156"/>
      <c r="O70" s="156"/>
      <c r="P70" s="156"/>
      <c r="Q70" s="107"/>
      <c r="R70" s="157"/>
      <c r="S70" s="147"/>
      <c r="T70" s="493"/>
      <c r="U70" s="480"/>
      <c r="V70" s="480"/>
      <c r="W70" s="480"/>
      <c r="X70" s="480"/>
      <c r="Y70" s="480"/>
      <c r="Z70" s="480"/>
      <c r="AA70" s="480"/>
      <c r="AB70" s="480"/>
      <c r="AC70" s="480"/>
      <c r="AD70" s="480"/>
      <c r="AE70" s="480"/>
      <c r="AF70" s="480"/>
      <c r="AG70" s="480"/>
      <c r="AH70" s="480"/>
      <c r="AI70" s="494"/>
      <c r="AJ70" s="480"/>
      <c r="AK70" s="480"/>
      <c r="AL70" s="480"/>
      <c r="AM70" s="480"/>
      <c r="AN70" s="480"/>
      <c r="AO70" s="480"/>
      <c r="AP70" s="480"/>
      <c r="AQ70" s="480"/>
      <c r="AR70" s="480"/>
      <c r="AS70" s="480"/>
      <c r="AT70" s="480"/>
      <c r="AU70" s="480"/>
      <c r="AV70" s="480"/>
      <c r="AW70" s="480"/>
      <c r="AX70" s="480"/>
      <c r="AY70" s="480"/>
    </row>
    <row r="71" spans="1:51" s="58" customFormat="1" ht="13.5" customHeight="1" thickBot="1">
      <c r="A71" s="59"/>
      <c r="B71" s="158"/>
      <c r="C71" s="159"/>
      <c r="D71" s="159"/>
      <c r="E71" s="159"/>
      <c r="F71" s="159"/>
      <c r="G71" s="159"/>
      <c r="H71" s="159"/>
      <c r="I71" s="159"/>
      <c r="J71" s="159"/>
      <c r="K71" s="159"/>
      <c r="L71" s="159"/>
      <c r="M71" s="159"/>
      <c r="N71" s="159"/>
      <c r="O71" s="159"/>
      <c r="P71" s="159"/>
      <c r="Q71" s="159"/>
      <c r="R71" s="103"/>
      <c r="S71" s="104"/>
      <c r="T71" s="493"/>
      <c r="U71" s="480"/>
      <c r="V71" s="480"/>
      <c r="W71" s="480"/>
      <c r="X71" s="480"/>
      <c r="Y71" s="480"/>
      <c r="Z71" s="480"/>
      <c r="AA71" s="480"/>
      <c r="AB71" s="480"/>
      <c r="AC71" s="480"/>
      <c r="AD71" s="480"/>
      <c r="AE71" s="480"/>
      <c r="AF71" s="480"/>
      <c r="AG71" s="480"/>
      <c r="AH71" s="480"/>
      <c r="AI71" s="494"/>
      <c r="AJ71" s="480"/>
      <c r="AK71" s="480"/>
      <c r="AL71" s="480"/>
      <c r="AM71" s="480"/>
      <c r="AN71" s="480"/>
      <c r="AO71" s="480"/>
      <c r="AP71" s="480"/>
      <c r="AQ71" s="480"/>
      <c r="AR71" s="480"/>
      <c r="AS71" s="480"/>
      <c r="AT71" s="480"/>
      <c r="AU71" s="480"/>
      <c r="AV71" s="480"/>
      <c r="AW71" s="480"/>
      <c r="AX71" s="480"/>
      <c r="AY71" s="480"/>
    </row>
    <row r="72" spans="1:51" s="58" customFormat="1" ht="13.5" customHeight="1">
      <c r="A72" s="59"/>
      <c r="B72" s="405" t="s">
        <v>285</v>
      </c>
      <c r="C72" s="406"/>
      <c r="D72" s="406"/>
      <c r="E72" s="406"/>
      <c r="F72" s="406"/>
      <c r="G72" s="406"/>
      <c r="H72" s="406"/>
      <c r="I72" s="406"/>
      <c r="J72" s="406"/>
      <c r="K72" s="406"/>
      <c r="L72" s="406"/>
      <c r="M72" s="406"/>
      <c r="N72" s="406"/>
      <c r="O72" s="406"/>
      <c r="P72" s="406"/>
      <c r="Q72" s="406"/>
      <c r="R72" s="407"/>
      <c r="S72" s="104"/>
      <c r="T72" s="493"/>
      <c r="U72" s="480"/>
      <c r="V72" s="480"/>
      <c r="W72" s="480"/>
      <c r="X72" s="480"/>
      <c r="Y72" s="480"/>
      <c r="Z72" s="480"/>
      <c r="AA72" s="480"/>
      <c r="AB72" s="480"/>
      <c r="AC72" s="480"/>
      <c r="AD72" s="480"/>
      <c r="AE72" s="480"/>
      <c r="AF72" s="480"/>
      <c r="AG72" s="480"/>
      <c r="AH72" s="480"/>
      <c r="AI72" s="494"/>
      <c r="AJ72" s="480"/>
      <c r="AK72" s="480"/>
      <c r="AL72" s="480"/>
      <c r="AM72" s="480"/>
      <c r="AN72" s="480"/>
      <c r="AO72" s="480"/>
      <c r="AP72" s="480"/>
      <c r="AQ72" s="480"/>
      <c r="AR72" s="480"/>
      <c r="AS72" s="480"/>
      <c r="AT72" s="480"/>
      <c r="AU72" s="480"/>
      <c r="AV72" s="480"/>
      <c r="AW72" s="480"/>
      <c r="AX72" s="480"/>
      <c r="AY72" s="480"/>
    </row>
    <row r="73" spans="1:51" s="58" customFormat="1" ht="13.5" customHeight="1">
      <c r="A73" s="59"/>
      <c r="B73" s="502" t="s">
        <v>264</v>
      </c>
      <c r="C73" s="499"/>
      <c r="D73" s="499"/>
      <c r="E73" s="499"/>
      <c r="F73" s="499"/>
      <c r="G73" s="499"/>
      <c r="H73" s="499"/>
      <c r="I73" s="499"/>
      <c r="J73" s="499"/>
      <c r="K73" s="499"/>
      <c r="L73" s="499"/>
      <c r="M73" s="499"/>
      <c r="N73" s="499"/>
      <c r="O73" s="499"/>
      <c r="P73" s="499"/>
      <c r="Q73" s="499"/>
      <c r="R73" s="500"/>
      <c r="S73" s="104"/>
      <c r="T73" s="495"/>
      <c r="U73" s="496"/>
      <c r="V73" s="496"/>
      <c r="W73" s="496"/>
      <c r="X73" s="496"/>
      <c r="Y73" s="496"/>
      <c r="Z73" s="496"/>
      <c r="AA73" s="496"/>
      <c r="AB73" s="496"/>
      <c r="AC73" s="496"/>
      <c r="AD73" s="496"/>
      <c r="AE73" s="496"/>
      <c r="AF73" s="496"/>
      <c r="AG73" s="496"/>
      <c r="AH73" s="496"/>
      <c r="AI73" s="497"/>
      <c r="AJ73" s="480"/>
      <c r="AK73" s="480"/>
      <c r="AL73" s="480"/>
      <c r="AM73" s="480"/>
      <c r="AN73" s="480"/>
      <c r="AO73" s="480"/>
      <c r="AP73" s="480"/>
      <c r="AQ73" s="480"/>
      <c r="AR73" s="480"/>
      <c r="AS73" s="480"/>
      <c r="AT73" s="480"/>
      <c r="AU73" s="480"/>
      <c r="AV73" s="480"/>
      <c r="AW73" s="480"/>
      <c r="AX73" s="480"/>
      <c r="AY73" s="480"/>
    </row>
    <row r="74" spans="1:51" s="58" customFormat="1" ht="13.5" customHeight="1">
      <c r="A74" s="59"/>
      <c r="B74" s="127">
        <v>1</v>
      </c>
      <c r="C74" s="81" t="s">
        <v>287</v>
      </c>
      <c r="D74" s="81"/>
      <c r="E74" s="81"/>
      <c r="F74" s="81"/>
      <c r="G74" s="81"/>
      <c r="H74" s="81"/>
      <c r="I74" s="81"/>
      <c r="J74" s="81"/>
      <c r="K74" s="81"/>
      <c r="L74" s="81"/>
      <c r="M74" s="81"/>
      <c r="N74" s="81"/>
      <c r="O74" s="81"/>
      <c r="P74" s="81"/>
      <c r="Q74" s="81"/>
      <c r="R74" s="141"/>
      <c r="S74" s="104"/>
      <c r="T74" s="493" t="s">
        <v>235</v>
      </c>
      <c r="U74" s="480"/>
      <c r="V74" s="480"/>
      <c r="W74" s="480"/>
      <c r="X74" s="480"/>
      <c r="Y74" s="480"/>
      <c r="Z74" s="480"/>
      <c r="AA74" s="480"/>
      <c r="AB74" s="480"/>
      <c r="AC74" s="480"/>
      <c r="AD74" s="480"/>
      <c r="AE74" s="480"/>
      <c r="AF74" s="480"/>
      <c r="AG74" s="480"/>
      <c r="AH74" s="480"/>
      <c r="AI74" s="494"/>
      <c r="AJ74" s="480"/>
      <c r="AK74" s="480"/>
      <c r="AL74" s="480"/>
      <c r="AM74" s="480"/>
      <c r="AN74" s="480"/>
      <c r="AO74" s="480"/>
      <c r="AP74" s="480"/>
      <c r="AQ74" s="480"/>
      <c r="AR74" s="480"/>
      <c r="AS74" s="480"/>
      <c r="AT74" s="480"/>
      <c r="AU74" s="480"/>
      <c r="AV74" s="480"/>
      <c r="AW74" s="480"/>
      <c r="AX74" s="480"/>
      <c r="AY74" s="480"/>
    </row>
    <row r="75" spans="1:51" s="58" customFormat="1" ht="13.5" customHeight="1">
      <c r="A75" s="59"/>
      <c r="B75" s="127">
        <v>2</v>
      </c>
      <c r="C75" s="105" t="s">
        <v>265</v>
      </c>
      <c r="D75" s="81"/>
      <c r="E75" s="81"/>
      <c r="F75" s="81"/>
      <c r="G75" s="81"/>
      <c r="H75" s="81"/>
      <c r="I75" s="81"/>
      <c r="J75" s="81"/>
      <c r="K75" s="81"/>
      <c r="L75" s="81"/>
      <c r="M75" s="81"/>
      <c r="N75" s="81"/>
      <c r="O75" s="81"/>
      <c r="P75" s="81"/>
      <c r="Q75" s="81"/>
      <c r="R75" s="141"/>
      <c r="S75" s="104"/>
      <c r="T75" s="493"/>
      <c r="U75" s="480"/>
      <c r="V75" s="480"/>
      <c r="W75" s="480"/>
      <c r="X75" s="480"/>
      <c r="Y75" s="480"/>
      <c r="Z75" s="480"/>
      <c r="AA75" s="480"/>
      <c r="AB75" s="480"/>
      <c r="AC75" s="480"/>
      <c r="AD75" s="480"/>
      <c r="AE75" s="480"/>
      <c r="AF75" s="480"/>
      <c r="AG75" s="480"/>
      <c r="AH75" s="480"/>
      <c r="AI75" s="494"/>
      <c r="AJ75" s="163"/>
      <c r="AK75" s="163"/>
      <c r="AL75" s="163"/>
      <c r="AM75" s="163"/>
      <c r="AN75" s="163"/>
      <c r="AO75" s="163"/>
      <c r="AP75" s="163"/>
      <c r="AQ75" s="163"/>
      <c r="AR75" s="163"/>
      <c r="AS75" s="163"/>
      <c r="AT75" s="163"/>
      <c r="AU75" s="163"/>
      <c r="AV75" s="163"/>
      <c r="AW75" s="163"/>
      <c r="AX75" s="163"/>
      <c r="AY75" s="163"/>
    </row>
    <row r="76" spans="1:48" s="58" customFormat="1" ht="14.25" customHeight="1" thickBot="1">
      <c r="A76" s="59"/>
      <c r="B76" s="216"/>
      <c r="C76" s="217"/>
      <c r="D76" s="217"/>
      <c r="E76" s="217"/>
      <c r="F76" s="217"/>
      <c r="G76" s="217"/>
      <c r="H76" s="217"/>
      <c r="I76" s="217"/>
      <c r="J76" s="217"/>
      <c r="K76" s="217"/>
      <c r="L76" s="217"/>
      <c r="M76" s="217"/>
      <c r="N76" s="217"/>
      <c r="O76" s="217"/>
      <c r="P76" s="217"/>
      <c r="Q76" s="217"/>
      <c r="R76" s="218"/>
      <c r="S76" s="104"/>
      <c r="T76" s="197"/>
      <c r="U76" s="198"/>
      <c r="V76" s="198"/>
      <c r="W76" s="198"/>
      <c r="X76" s="198"/>
      <c r="Y76" s="198"/>
      <c r="Z76" s="198"/>
      <c r="AA76" s="198"/>
      <c r="AB76" s="198"/>
      <c r="AC76" s="198"/>
      <c r="AD76" s="198"/>
      <c r="AE76" s="198"/>
      <c r="AF76" s="198"/>
      <c r="AG76" s="198"/>
      <c r="AH76" s="198"/>
      <c r="AI76" s="199"/>
      <c r="AK76" s="56"/>
      <c r="AL76" s="56"/>
      <c r="AM76" s="56"/>
      <c r="AN76" s="56"/>
      <c r="AO76" s="56"/>
      <c r="AP76" s="56"/>
      <c r="AQ76" s="56"/>
      <c r="AR76" s="56"/>
      <c r="AS76" s="56"/>
      <c r="AT76" s="56"/>
      <c r="AU76" s="56"/>
      <c r="AV76" s="56"/>
    </row>
    <row r="77" spans="1:48" s="58" customFormat="1" ht="13.5" customHeight="1">
      <c r="A77" s="59"/>
      <c r="B77" s="104"/>
      <c r="C77" s="105"/>
      <c r="D77" s="151"/>
      <c r="E77" s="151"/>
      <c r="F77" s="151"/>
      <c r="G77" s="151"/>
      <c r="H77" s="151"/>
      <c r="I77" s="151"/>
      <c r="J77" s="151"/>
      <c r="K77" s="151"/>
      <c r="L77" s="151"/>
      <c r="M77" s="151"/>
      <c r="N77" s="151"/>
      <c r="O77" s="151"/>
      <c r="P77" s="151"/>
      <c r="Q77" s="104"/>
      <c r="R77" s="104"/>
      <c r="T77" s="163"/>
      <c r="U77" s="163"/>
      <c r="V77" s="163"/>
      <c r="W77" s="163"/>
      <c r="X77" s="163"/>
      <c r="Y77" s="163"/>
      <c r="Z77" s="163"/>
      <c r="AA77" s="163"/>
      <c r="AB77" s="163"/>
      <c r="AC77" s="163"/>
      <c r="AD77" s="163"/>
      <c r="AE77" s="163"/>
      <c r="AF77" s="163"/>
      <c r="AG77" s="163"/>
      <c r="AH77" s="163"/>
      <c r="AI77" s="163"/>
      <c r="AK77" s="56"/>
      <c r="AL77" s="56"/>
      <c r="AM77" s="56"/>
      <c r="AN77" s="56"/>
      <c r="AO77" s="56"/>
      <c r="AP77" s="56"/>
      <c r="AQ77" s="56"/>
      <c r="AR77" s="56"/>
      <c r="AS77" s="56"/>
      <c r="AT77" s="56"/>
      <c r="AU77" s="56"/>
      <c r="AV77" s="56"/>
    </row>
    <row r="78" spans="1:48" s="58" customFormat="1" ht="18" customHeight="1">
      <c r="A78" s="59"/>
      <c r="B78" s="56"/>
      <c r="C78" s="160"/>
      <c r="D78" s="160"/>
      <c r="E78" s="160"/>
      <c r="F78" s="160"/>
      <c r="G78" s="160"/>
      <c r="H78" s="56"/>
      <c r="I78" s="56"/>
      <c r="T78" s="163"/>
      <c r="U78" s="163"/>
      <c r="V78" s="163"/>
      <c r="W78" s="163"/>
      <c r="X78" s="163"/>
      <c r="Y78" s="163"/>
      <c r="Z78" s="163"/>
      <c r="AA78" s="163"/>
      <c r="AB78" s="163"/>
      <c r="AC78" s="163"/>
      <c r="AD78" s="163"/>
      <c r="AE78" s="163"/>
      <c r="AF78" s="163"/>
      <c r="AG78" s="163"/>
      <c r="AH78" s="163"/>
      <c r="AI78" s="163"/>
      <c r="AK78" s="56"/>
      <c r="AL78" s="56"/>
      <c r="AM78" s="56"/>
      <c r="AN78" s="56"/>
      <c r="AO78" s="56"/>
      <c r="AP78" s="56"/>
      <c r="AQ78" s="56"/>
      <c r="AR78" s="56"/>
      <c r="AS78" s="56"/>
      <c r="AT78" s="56"/>
      <c r="AU78" s="56"/>
      <c r="AV78" s="56"/>
    </row>
    <row r="79" spans="1:48" s="58" customFormat="1" ht="13.5">
      <c r="A79" s="56"/>
      <c r="B79" s="56"/>
      <c r="C79" s="161"/>
      <c r="D79" s="162"/>
      <c r="E79" s="162"/>
      <c r="F79" s="162"/>
      <c r="G79" s="162"/>
      <c r="H79" s="56"/>
      <c r="I79" s="56"/>
      <c r="J79" s="56"/>
      <c r="K79" s="56"/>
      <c r="L79" s="56"/>
      <c r="M79" s="56"/>
      <c r="N79" s="56"/>
      <c r="O79" s="56"/>
      <c r="P79" s="56"/>
      <c r="Q79" s="56"/>
      <c r="R79" s="56"/>
      <c r="S79" s="56"/>
      <c r="AK79" s="56"/>
      <c r="AL79" s="56"/>
      <c r="AM79" s="56"/>
      <c r="AN79" s="56"/>
      <c r="AO79" s="56"/>
      <c r="AP79" s="56"/>
      <c r="AQ79" s="56"/>
      <c r="AR79" s="56"/>
      <c r="AS79" s="56"/>
      <c r="AT79" s="56"/>
      <c r="AU79" s="56"/>
      <c r="AV79" s="56"/>
    </row>
    <row r="80" spans="1:48" s="58" customFormat="1" ht="13.5">
      <c r="A80" s="56"/>
      <c r="B80" s="56"/>
      <c r="C80" s="56"/>
      <c r="D80" s="56"/>
      <c r="E80" s="56"/>
      <c r="F80" s="56"/>
      <c r="G80" s="56"/>
      <c r="H80" s="56"/>
      <c r="I80" s="56"/>
      <c r="J80" s="56"/>
      <c r="K80" s="56"/>
      <c r="L80" s="56"/>
      <c r="M80" s="56"/>
      <c r="N80" s="56"/>
      <c r="O80" s="56"/>
      <c r="P80" s="56"/>
      <c r="Q80" s="56"/>
      <c r="R80" s="56"/>
      <c r="S80" s="56"/>
      <c r="AK80" s="56"/>
      <c r="AL80" s="56"/>
      <c r="AM80" s="56"/>
      <c r="AN80" s="56"/>
      <c r="AO80" s="56"/>
      <c r="AP80" s="56"/>
      <c r="AQ80" s="56"/>
      <c r="AR80" s="56"/>
      <c r="AS80" s="56"/>
      <c r="AT80" s="56"/>
      <c r="AU80" s="56"/>
      <c r="AV80" s="56"/>
    </row>
    <row r="81" spans="1:48" s="58" customFormat="1" ht="13.5">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K81" s="56"/>
      <c r="AL81" s="56"/>
      <c r="AM81" s="56"/>
      <c r="AN81" s="56"/>
      <c r="AO81" s="56"/>
      <c r="AP81" s="56"/>
      <c r="AQ81" s="56"/>
      <c r="AR81" s="56"/>
      <c r="AS81" s="56"/>
      <c r="AT81" s="56"/>
      <c r="AU81" s="56"/>
      <c r="AV81" s="56"/>
    </row>
  </sheetData>
  <sheetProtection/>
  <mergeCells count="118">
    <mergeCell ref="B72:R72"/>
    <mergeCell ref="M33:R33"/>
    <mergeCell ref="M47:R47"/>
    <mergeCell ref="U58:AF58"/>
    <mergeCell ref="J27:K35"/>
    <mergeCell ref="U41:AI41"/>
    <mergeCell ref="U43:AI43"/>
    <mergeCell ref="T36:AI37"/>
    <mergeCell ref="L27:L29"/>
    <mergeCell ref="M27:R29"/>
    <mergeCell ref="B73:R73"/>
    <mergeCell ref="AJ63:AY63"/>
    <mergeCell ref="AJ64:AY72"/>
    <mergeCell ref="AJ73:AY74"/>
    <mergeCell ref="T64:AI64"/>
    <mergeCell ref="T65:AI73"/>
    <mergeCell ref="T74:AI75"/>
    <mergeCell ref="C67:R67"/>
    <mergeCell ref="C68:R68"/>
    <mergeCell ref="T63:AI63"/>
    <mergeCell ref="AK25:AZ26"/>
    <mergeCell ref="AK27:AR28"/>
    <mergeCell ref="AS27:AZ28"/>
    <mergeCell ref="AK29:AR31"/>
    <mergeCell ref="AS29:AZ31"/>
    <mergeCell ref="G8:P9"/>
    <mergeCell ref="L30:L32"/>
    <mergeCell ref="B26:R26"/>
    <mergeCell ref="B27:C32"/>
    <mergeCell ref="E27:I27"/>
    <mergeCell ref="Y6:AI6"/>
    <mergeCell ref="Y7:AI7"/>
    <mergeCell ref="T18:V18"/>
    <mergeCell ref="W18:X18"/>
    <mergeCell ref="Y18:AF18"/>
    <mergeCell ref="AG18:AI19"/>
    <mergeCell ref="T19:V19"/>
    <mergeCell ref="W19:X19"/>
    <mergeCell ref="Y19:AF19"/>
    <mergeCell ref="C5:E5"/>
    <mergeCell ref="F5:P5"/>
    <mergeCell ref="G1:AG2"/>
    <mergeCell ref="C3:E4"/>
    <mergeCell ref="G3:AG3"/>
    <mergeCell ref="R5:X5"/>
    <mergeCell ref="Y5:AI5"/>
    <mergeCell ref="F4:AE4"/>
    <mergeCell ref="B6:B7"/>
    <mergeCell ref="F6:J6"/>
    <mergeCell ref="K6:P6"/>
    <mergeCell ref="Q6:R7"/>
    <mergeCell ref="S6:T7"/>
    <mergeCell ref="U6:X6"/>
    <mergeCell ref="F7:J7"/>
    <mergeCell ref="K7:P7"/>
    <mergeCell ref="U7:X7"/>
    <mergeCell ref="B8:B12"/>
    <mergeCell ref="C8:E12"/>
    <mergeCell ref="F8:F9"/>
    <mergeCell ref="Q8:S12"/>
    <mergeCell ref="T8:AI12"/>
    <mergeCell ref="F10:O12"/>
    <mergeCell ref="B13:B19"/>
    <mergeCell ref="C13:E19"/>
    <mergeCell ref="F13:F15"/>
    <mergeCell ref="G13:I15"/>
    <mergeCell ref="T13:AF13"/>
    <mergeCell ref="L14:S14"/>
    <mergeCell ref="T15:AI17"/>
    <mergeCell ref="F16:S16"/>
    <mergeCell ref="F17:S17"/>
    <mergeCell ref="F18:S19"/>
    <mergeCell ref="C20:E20"/>
    <mergeCell ref="M20:T20"/>
    <mergeCell ref="C21:E21"/>
    <mergeCell ref="C22:E22"/>
    <mergeCell ref="F22:AI22"/>
    <mergeCell ref="B25:R25"/>
    <mergeCell ref="T25:AI26"/>
    <mergeCell ref="F21:AI21"/>
    <mergeCell ref="D31:D32"/>
    <mergeCell ref="B33:C37"/>
    <mergeCell ref="M30:R32"/>
    <mergeCell ref="D36:D37"/>
    <mergeCell ref="J36:K36"/>
    <mergeCell ref="J37:K40"/>
    <mergeCell ref="L37:L38"/>
    <mergeCell ref="M37:R38"/>
    <mergeCell ref="B38:C42"/>
    <mergeCell ref="D38:D39"/>
    <mergeCell ref="L39:L40"/>
    <mergeCell ref="M39:R40"/>
    <mergeCell ref="D40:D42"/>
    <mergeCell ref="E40:I42"/>
    <mergeCell ref="J41:K46"/>
    <mergeCell ref="L41:L46"/>
    <mergeCell ref="M41:R46"/>
    <mergeCell ref="B49:R49"/>
    <mergeCell ref="B50:R51"/>
    <mergeCell ref="B43:C43"/>
    <mergeCell ref="B44:C47"/>
    <mergeCell ref="E46:I46"/>
    <mergeCell ref="E47:I47"/>
    <mergeCell ref="J47:K47"/>
    <mergeCell ref="C61:R61"/>
    <mergeCell ref="C62:Q62"/>
    <mergeCell ref="C64:R64"/>
    <mergeCell ref="C52:Q52"/>
    <mergeCell ref="C59:Q59"/>
    <mergeCell ref="C60:Q60"/>
    <mergeCell ref="T27:AC28"/>
    <mergeCell ref="AD29:AI32"/>
    <mergeCell ref="T29:AC32"/>
    <mergeCell ref="T35:AI35"/>
    <mergeCell ref="U39:AI39"/>
    <mergeCell ref="U40:AI40"/>
    <mergeCell ref="AD27:AI28"/>
    <mergeCell ref="T33:AI34"/>
  </mergeCells>
  <printOptions horizontalCentered="1" verticalCentered="1"/>
  <pageMargins left="0" right="0" top="0" bottom="0" header="0.11811023622047245" footer="0.11811023622047245"/>
  <pageSetup fitToHeight="1" fitToWidth="1"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A1:AI79"/>
  <sheetViews>
    <sheetView view="pageBreakPreview" zoomScale="98" zoomScaleNormal="75" zoomScaleSheetLayoutView="98" zoomScalePageLayoutView="0" workbookViewId="0" topLeftCell="A1">
      <selection activeCell="A39" sqref="A39:W39"/>
    </sheetView>
  </sheetViews>
  <sheetFormatPr defaultColWidth="5.8984375" defaultRowHeight="15"/>
  <cols>
    <col min="1" max="16384" width="5.8984375" style="4" customWidth="1"/>
  </cols>
  <sheetData>
    <row r="1" spans="1:23" ht="13.5" customHeight="1">
      <c r="A1" s="522" t="s">
        <v>45</v>
      </c>
      <c r="B1" s="522"/>
      <c r="C1" s="522"/>
      <c r="D1" s="522"/>
      <c r="E1" s="522"/>
      <c r="F1" s="522"/>
      <c r="G1" s="522"/>
      <c r="H1" s="522"/>
      <c r="I1" s="522"/>
      <c r="J1" s="522"/>
      <c r="K1" s="522"/>
      <c r="L1" s="522"/>
      <c r="M1" s="522"/>
      <c r="N1" s="522"/>
      <c r="O1" s="522"/>
      <c r="P1" s="522"/>
      <c r="Q1" s="522"/>
      <c r="R1" s="522"/>
      <c r="S1" s="522"/>
      <c r="T1" s="522"/>
      <c r="U1" s="522"/>
      <c r="V1" s="522"/>
      <c r="W1" s="522"/>
    </row>
    <row r="2" spans="1:23" ht="13.5" customHeight="1">
      <c r="A2" s="522"/>
      <c r="B2" s="522"/>
      <c r="C2" s="522"/>
      <c r="D2" s="522"/>
      <c r="E2" s="522"/>
      <c r="F2" s="522"/>
      <c r="G2" s="522"/>
      <c r="H2" s="522"/>
      <c r="I2" s="522"/>
      <c r="J2" s="522"/>
      <c r="K2" s="522"/>
      <c r="L2" s="522"/>
      <c r="M2" s="522"/>
      <c r="N2" s="522"/>
      <c r="O2" s="522"/>
      <c r="P2" s="522"/>
      <c r="Q2" s="522"/>
      <c r="R2" s="522"/>
      <c r="S2" s="522"/>
      <c r="T2" s="522"/>
      <c r="U2" s="522"/>
      <c r="V2" s="522"/>
      <c r="W2" s="522"/>
    </row>
    <row r="3" spans="1:12" ht="13.5">
      <c r="A3" s="2" t="s">
        <v>54</v>
      </c>
      <c r="L3" s="3"/>
    </row>
    <row r="4" spans="1:23" ht="18.75">
      <c r="A4" s="523" t="s">
        <v>310</v>
      </c>
      <c r="B4" s="523"/>
      <c r="C4" s="523"/>
      <c r="D4" s="523"/>
      <c r="E4" s="523"/>
      <c r="F4" s="523"/>
      <c r="G4" s="523"/>
      <c r="H4" s="523"/>
      <c r="I4" s="523"/>
      <c r="J4" s="523"/>
      <c r="K4" s="523"/>
      <c r="L4" s="523"/>
      <c r="M4" s="523"/>
      <c r="N4" s="523"/>
      <c r="O4" s="523"/>
      <c r="P4" s="523"/>
      <c r="Q4" s="523"/>
      <c r="R4" s="523"/>
      <c r="S4" s="523"/>
      <c r="T4" s="523"/>
      <c r="U4" s="523"/>
      <c r="V4" s="523"/>
      <c r="W4" s="523"/>
    </row>
    <row r="5" spans="1:35" ht="13.5" customHeight="1">
      <c r="A5" s="2" t="s">
        <v>42</v>
      </c>
      <c r="B5" s="9"/>
      <c r="C5" s="9"/>
      <c r="D5" s="9"/>
      <c r="E5" s="9"/>
      <c r="F5" s="9"/>
      <c r="G5" s="9"/>
      <c r="H5" s="206"/>
      <c r="I5" s="9"/>
      <c r="J5" s="9"/>
      <c r="K5" s="207"/>
      <c r="L5" s="9"/>
      <c r="M5" s="9"/>
      <c r="N5" s="9"/>
      <c r="O5" s="9"/>
      <c r="P5" s="9"/>
      <c r="Q5" s="9"/>
      <c r="R5" s="9"/>
      <c r="S5" s="9"/>
      <c r="T5" s="9"/>
      <c r="U5" s="9"/>
      <c r="V5" s="9"/>
      <c r="W5" s="9"/>
      <c r="X5" s="9"/>
      <c r="Y5" s="9"/>
      <c r="Z5" s="9"/>
      <c r="AA5" s="9"/>
      <c r="AB5" s="9"/>
      <c r="AC5" s="9"/>
      <c r="AD5" s="9"/>
      <c r="AE5" s="9"/>
      <c r="AF5" s="9"/>
      <c r="AG5" s="9"/>
      <c r="AH5" s="9"/>
      <c r="AI5" s="208"/>
    </row>
    <row r="6" spans="1:35" ht="13.5" customHeight="1">
      <c r="A6" s="2"/>
      <c r="B6" s="9"/>
      <c r="C6" s="9"/>
      <c r="D6" s="9"/>
      <c r="E6" s="9"/>
      <c r="F6" s="9"/>
      <c r="G6" s="9"/>
      <c r="H6" s="9"/>
      <c r="I6" s="9"/>
      <c r="J6" s="9"/>
      <c r="K6" s="207"/>
      <c r="L6" s="9"/>
      <c r="M6" s="9"/>
      <c r="N6" s="9"/>
      <c r="O6" s="9"/>
      <c r="P6" s="9"/>
      <c r="Q6" s="9"/>
      <c r="R6" s="9"/>
      <c r="S6" s="9"/>
      <c r="T6" s="9"/>
      <c r="U6" s="9"/>
      <c r="V6" s="9"/>
      <c r="W6" s="9"/>
      <c r="X6" s="9"/>
      <c r="Y6" s="9"/>
      <c r="Z6" s="9"/>
      <c r="AA6" s="9"/>
      <c r="AB6" s="9"/>
      <c r="AC6" s="9"/>
      <c r="AD6" s="9"/>
      <c r="AE6" s="9"/>
      <c r="AF6" s="9"/>
      <c r="AG6" s="9"/>
      <c r="AH6" s="9"/>
      <c r="AI6" s="208"/>
    </row>
    <row r="7" spans="1:35" ht="13.5">
      <c r="A7" s="3" t="s">
        <v>28</v>
      </c>
      <c r="B7" s="9"/>
      <c r="C7" s="9"/>
      <c r="D7" s="9"/>
      <c r="E7" s="9"/>
      <c r="F7" s="9"/>
      <c r="G7" s="9"/>
      <c r="H7" s="9"/>
      <c r="I7" s="9"/>
      <c r="J7" s="9"/>
      <c r="K7" s="207" t="s">
        <v>298</v>
      </c>
      <c r="L7" s="9"/>
      <c r="M7" s="9"/>
      <c r="N7" s="9"/>
      <c r="O7" s="9"/>
      <c r="P7" s="9"/>
      <c r="Q7" s="9"/>
      <c r="R7" s="9"/>
      <c r="S7" s="3"/>
      <c r="V7" s="9"/>
      <c r="W7" s="9"/>
      <c r="X7" s="9"/>
      <c r="Y7" s="9"/>
      <c r="Z7" s="9"/>
      <c r="AA7" s="9"/>
      <c r="AB7" s="9"/>
      <c r="AC7" s="9"/>
      <c r="AD7" s="9"/>
      <c r="AE7" s="9"/>
      <c r="AF7" s="9"/>
      <c r="AG7" s="9"/>
      <c r="AH7" s="9"/>
      <c r="AI7" s="208"/>
    </row>
    <row r="8" spans="2:35" ht="13.5" customHeight="1">
      <c r="B8" s="9"/>
      <c r="C8" s="9"/>
      <c r="D8" s="9"/>
      <c r="E8" s="9"/>
      <c r="F8" s="9"/>
      <c r="G8" s="9"/>
      <c r="H8" s="9"/>
      <c r="I8" s="9"/>
      <c r="J8" s="6"/>
      <c r="K8" s="9"/>
      <c r="L8" s="9"/>
      <c r="M8" s="9"/>
      <c r="N8" s="9"/>
      <c r="O8" s="9"/>
      <c r="P8" s="9"/>
      <c r="Q8" s="9"/>
      <c r="R8" s="9"/>
      <c r="V8" s="9"/>
      <c r="W8" s="9"/>
      <c r="X8" s="9"/>
      <c r="Y8" s="9"/>
      <c r="Z8" s="9"/>
      <c r="AA8" s="9"/>
      <c r="AB8" s="9"/>
      <c r="AC8" s="9"/>
      <c r="AD8" s="9"/>
      <c r="AE8" s="9"/>
      <c r="AF8" s="9"/>
      <c r="AG8" s="9"/>
      <c r="AH8" s="9"/>
      <c r="AI8" s="208"/>
    </row>
    <row r="9" spans="1:35" ht="13.5" customHeight="1">
      <c r="A9" s="524" t="s">
        <v>22</v>
      </c>
      <c r="B9" s="524"/>
      <c r="C9" s="524"/>
      <c r="D9" s="525"/>
      <c r="E9" s="526"/>
      <c r="F9" s="526"/>
      <c r="G9" s="526"/>
      <c r="H9" s="527"/>
      <c r="I9" s="31"/>
      <c r="J9" s="6"/>
      <c r="K9" s="541" t="s">
        <v>0</v>
      </c>
      <c r="L9" s="542"/>
      <c r="M9" s="542"/>
      <c r="N9" s="542"/>
      <c r="O9" s="542"/>
      <c r="P9" s="540"/>
      <c r="Q9" s="9"/>
      <c r="R9" s="9"/>
      <c r="S9" s="543"/>
      <c r="T9" s="545"/>
      <c r="U9" s="545"/>
      <c r="V9" s="209"/>
      <c r="W9" s="9"/>
      <c r="X9" s="9"/>
      <c r="Y9" s="9"/>
      <c r="Z9" s="9"/>
      <c r="AA9" s="9"/>
      <c r="AB9" s="9"/>
      <c r="AC9" s="9"/>
      <c r="AD9" s="9"/>
      <c r="AE9" s="9"/>
      <c r="AF9" s="9"/>
      <c r="AG9" s="9"/>
      <c r="AH9" s="9"/>
      <c r="AI9" s="208"/>
    </row>
    <row r="10" spans="1:35" ht="13.5" customHeight="1">
      <c r="A10" s="524"/>
      <c r="B10" s="524"/>
      <c r="C10" s="524"/>
      <c r="D10" s="528"/>
      <c r="E10" s="529"/>
      <c r="F10" s="529"/>
      <c r="G10" s="529"/>
      <c r="H10" s="530"/>
      <c r="I10" s="31"/>
      <c r="J10" s="7"/>
      <c r="K10" s="534" t="s">
        <v>1</v>
      </c>
      <c r="L10" s="534"/>
      <c r="M10" s="534" t="s">
        <v>19</v>
      </c>
      <c r="N10" s="537"/>
      <c r="O10" s="540" t="s">
        <v>18</v>
      </c>
      <c r="P10" s="534"/>
      <c r="Q10" s="538"/>
      <c r="R10" s="538"/>
      <c r="S10" s="544"/>
      <c r="T10" s="200"/>
      <c r="U10" s="200"/>
      <c r="V10" s="200"/>
      <c r="W10" s="9"/>
      <c r="X10" s="9"/>
      <c r="Y10" s="9"/>
      <c r="Z10" s="9"/>
      <c r="AA10" s="9"/>
      <c r="AB10" s="9"/>
      <c r="AC10" s="9"/>
      <c r="AD10" s="9"/>
      <c r="AE10" s="9"/>
      <c r="AF10" s="9"/>
      <c r="AG10" s="9"/>
      <c r="AH10" s="9"/>
      <c r="AI10" s="208"/>
    </row>
    <row r="11" spans="1:35" ht="13.5" customHeight="1">
      <c r="A11" s="524"/>
      <c r="B11" s="524"/>
      <c r="C11" s="524"/>
      <c r="D11" s="528"/>
      <c r="E11" s="529"/>
      <c r="F11" s="529"/>
      <c r="G11" s="529"/>
      <c r="H11" s="530"/>
      <c r="I11" s="31"/>
      <c r="J11" s="7"/>
      <c r="K11" s="573"/>
      <c r="L11" s="573"/>
      <c r="M11" s="536"/>
      <c r="N11" s="574"/>
      <c r="O11" s="535">
        <f>SUM(K11:N13)</f>
        <v>0</v>
      </c>
      <c r="P11" s="536"/>
      <c r="Q11" s="222"/>
      <c r="R11" s="222"/>
      <c r="S11" s="544"/>
      <c r="T11" s="200"/>
      <c r="U11" s="200"/>
      <c r="V11" s="200"/>
      <c r="W11" s="9"/>
      <c r="X11" s="9"/>
      <c r="Y11" s="9"/>
      <c r="Z11" s="9"/>
      <c r="AA11" s="9"/>
      <c r="AB11" s="9"/>
      <c r="AC11" s="9"/>
      <c r="AD11" s="9"/>
      <c r="AE11" s="9"/>
      <c r="AF11" s="9"/>
      <c r="AG11" s="9"/>
      <c r="AH11" s="9"/>
      <c r="AI11" s="208"/>
    </row>
    <row r="12" spans="1:35" ht="13.5" customHeight="1">
      <c r="A12" s="524"/>
      <c r="B12" s="524"/>
      <c r="C12" s="524"/>
      <c r="D12" s="531"/>
      <c r="E12" s="532"/>
      <c r="F12" s="532"/>
      <c r="G12" s="532"/>
      <c r="H12" s="533"/>
      <c r="I12" s="31"/>
      <c r="J12" s="7"/>
      <c r="K12" s="573"/>
      <c r="L12" s="573"/>
      <c r="M12" s="536"/>
      <c r="N12" s="574"/>
      <c r="O12" s="535"/>
      <c r="P12" s="536"/>
      <c r="Q12" s="222"/>
      <c r="R12" s="222"/>
      <c r="S12" s="544"/>
      <c r="T12" s="200"/>
      <c r="U12" s="200"/>
      <c r="V12" s="200"/>
      <c r="W12" s="9"/>
      <c r="X12" s="9"/>
      <c r="Y12" s="9"/>
      <c r="Z12" s="9"/>
      <c r="AA12" s="9"/>
      <c r="AB12" s="9"/>
      <c r="AC12" s="9"/>
      <c r="AD12" s="9"/>
      <c r="AE12" s="9"/>
      <c r="AF12" s="9"/>
      <c r="AG12" s="9"/>
      <c r="AH12" s="9"/>
      <c r="AI12" s="208"/>
    </row>
    <row r="13" spans="1:35" ht="13.5" customHeight="1">
      <c r="A13" s="524" t="s">
        <v>23</v>
      </c>
      <c r="B13" s="524"/>
      <c r="C13" s="524"/>
      <c r="D13" s="525"/>
      <c r="E13" s="526"/>
      <c r="F13" s="526"/>
      <c r="G13" s="526"/>
      <c r="H13" s="527"/>
      <c r="I13" s="32"/>
      <c r="J13" s="7"/>
      <c r="K13" s="573"/>
      <c r="L13" s="573"/>
      <c r="M13" s="536"/>
      <c r="N13" s="574"/>
      <c r="O13" s="535"/>
      <c r="P13" s="536"/>
      <c r="Q13" s="222"/>
      <c r="R13" s="222"/>
      <c r="S13" s="538"/>
      <c r="T13" s="538"/>
      <c r="U13" s="538"/>
      <c r="V13" s="9"/>
      <c r="W13" s="9"/>
      <c r="X13" s="9"/>
      <c r="Y13" s="9"/>
      <c r="Z13" s="9"/>
      <c r="AA13" s="9"/>
      <c r="AB13" s="9"/>
      <c r="AC13" s="9"/>
      <c r="AD13" s="9"/>
      <c r="AE13" s="9"/>
      <c r="AF13" s="9"/>
      <c r="AG13" s="9"/>
      <c r="AH13" s="9"/>
      <c r="AI13" s="208"/>
    </row>
    <row r="14" spans="1:35" ht="13.5" customHeight="1">
      <c r="A14" s="524"/>
      <c r="B14" s="524"/>
      <c r="C14" s="524"/>
      <c r="D14" s="528"/>
      <c r="E14" s="529"/>
      <c r="F14" s="529"/>
      <c r="G14" s="529"/>
      <c r="H14" s="530"/>
      <c r="I14" s="32"/>
      <c r="J14" s="7"/>
      <c r="K14" s="9"/>
      <c r="L14" s="9"/>
      <c r="M14" s="9"/>
      <c r="N14" s="9"/>
      <c r="O14" s="9"/>
      <c r="P14" s="9"/>
      <c r="Q14" s="9"/>
      <c r="R14" s="9"/>
      <c r="S14" s="544"/>
      <c r="T14" s="539"/>
      <c r="U14" s="539"/>
      <c r="V14" s="221"/>
      <c r="W14" s="209"/>
      <c r="X14" s="9"/>
      <c r="Y14" s="9"/>
      <c r="Z14" s="9"/>
      <c r="AA14" s="9"/>
      <c r="AB14" s="9"/>
      <c r="AC14" s="9"/>
      <c r="AD14" s="9"/>
      <c r="AE14" s="9"/>
      <c r="AF14" s="9"/>
      <c r="AG14" s="9"/>
      <c r="AH14" s="9"/>
      <c r="AI14" s="208"/>
    </row>
    <row r="15" spans="1:35" ht="13.5" customHeight="1">
      <c r="A15" s="524"/>
      <c r="B15" s="524"/>
      <c r="C15" s="524"/>
      <c r="D15" s="528"/>
      <c r="E15" s="529"/>
      <c r="F15" s="529"/>
      <c r="G15" s="529"/>
      <c r="H15" s="530"/>
      <c r="I15" s="32"/>
      <c r="J15" s="7"/>
      <c r="K15" s="9"/>
      <c r="L15" s="9"/>
      <c r="M15" s="9"/>
      <c r="N15" s="9"/>
      <c r="O15" s="9"/>
      <c r="P15" s="9"/>
      <c r="Q15" s="9"/>
      <c r="R15" s="550"/>
      <c r="S15" s="550"/>
      <c r="T15" s="550"/>
      <c r="U15" s="550"/>
      <c r="V15" s="550"/>
      <c r="W15" s="550"/>
      <c r="X15" s="9"/>
      <c r="Y15" s="9"/>
      <c r="Z15" s="9"/>
      <c r="AA15" s="9"/>
      <c r="AB15" s="9"/>
      <c r="AC15" s="9"/>
      <c r="AD15" s="9"/>
      <c r="AE15" s="9"/>
      <c r="AF15" s="9"/>
      <c r="AG15" s="9"/>
      <c r="AH15" s="9"/>
      <c r="AI15" s="208"/>
    </row>
    <row r="16" spans="1:35" ht="13.5" customHeight="1">
      <c r="A16" s="524"/>
      <c r="B16" s="524"/>
      <c r="C16" s="524"/>
      <c r="D16" s="531"/>
      <c r="E16" s="532"/>
      <c r="F16" s="532"/>
      <c r="G16" s="532"/>
      <c r="H16" s="533"/>
      <c r="I16" s="32"/>
      <c r="J16" s="9"/>
      <c r="K16" s="207" t="s">
        <v>2</v>
      </c>
      <c r="L16" s="9"/>
      <c r="M16" s="9"/>
      <c r="N16" s="9"/>
      <c r="O16" s="9"/>
      <c r="P16" s="9"/>
      <c r="Q16" s="9"/>
      <c r="R16" s="9"/>
      <c r="S16" s="223" t="s">
        <v>288</v>
      </c>
      <c r="V16" s="9"/>
      <c r="W16" s="9"/>
      <c r="X16" s="9"/>
      <c r="Y16" s="9"/>
      <c r="Z16" s="9"/>
      <c r="AA16" s="9"/>
      <c r="AB16" s="9"/>
      <c r="AC16" s="9"/>
      <c r="AD16" s="9"/>
      <c r="AE16" s="9"/>
      <c r="AF16" s="9"/>
      <c r="AG16" s="9"/>
      <c r="AH16" s="9"/>
      <c r="AI16" s="208"/>
    </row>
    <row r="17" spans="1:35" ht="13.5" customHeight="1">
      <c r="A17" s="555" t="s">
        <v>101</v>
      </c>
      <c r="B17" s="556"/>
      <c r="C17" s="557"/>
      <c r="D17" s="564"/>
      <c r="E17" s="565"/>
      <c r="F17" s="565"/>
      <c r="G17" s="565"/>
      <c r="H17" s="566"/>
      <c r="I17" s="9"/>
      <c r="J17" s="207"/>
      <c r="K17" s="9"/>
      <c r="L17" s="9"/>
      <c r="M17" s="9"/>
      <c r="N17" s="9"/>
      <c r="O17" s="9"/>
      <c r="P17" s="9"/>
      <c r="Q17" s="9"/>
      <c r="R17" s="9"/>
      <c r="S17" s="223" t="s">
        <v>289</v>
      </c>
      <c r="V17" s="9"/>
      <c r="W17" s="9"/>
      <c r="X17" s="9"/>
      <c r="Y17" s="9"/>
      <c r="Z17" s="9"/>
      <c r="AA17" s="9"/>
      <c r="AB17" s="9"/>
      <c r="AC17" s="9"/>
      <c r="AD17" s="9"/>
      <c r="AE17" s="9"/>
      <c r="AF17" s="9"/>
      <c r="AG17" s="9"/>
      <c r="AH17" s="9"/>
      <c r="AI17" s="208"/>
    </row>
    <row r="18" spans="1:35" ht="13.5" customHeight="1">
      <c r="A18" s="558"/>
      <c r="B18" s="559"/>
      <c r="C18" s="560"/>
      <c r="D18" s="567"/>
      <c r="E18" s="568"/>
      <c r="F18" s="568"/>
      <c r="G18" s="568"/>
      <c r="H18" s="569"/>
      <c r="I18" s="36"/>
      <c r="J18" s="6"/>
      <c r="K18" s="546" t="s">
        <v>31</v>
      </c>
      <c r="L18" s="547"/>
      <c r="M18" s="546" t="s">
        <v>48</v>
      </c>
      <c r="N18" s="547"/>
      <c r="O18" s="546" t="s">
        <v>49</v>
      </c>
      <c r="P18" s="547"/>
      <c r="Q18" s="546" t="s">
        <v>50</v>
      </c>
      <c r="R18" s="547"/>
      <c r="S18" s="551" t="s">
        <v>7</v>
      </c>
      <c r="T18" s="552"/>
      <c r="U18" s="575" t="s">
        <v>18</v>
      </c>
      <c r="V18" s="547"/>
      <c r="W18" s="9"/>
      <c r="X18" s="9"/>
      <c r="Y18" s="9"/>
      <c r="Z18" s="9"/>
      <c r="AA18" s="9"/>
      <c r="AB18" s="9"/>
      <c r="AC18" s="9"/>
      <c r="AD18" s="9"/>
      <c r="AE18" s="9"/>
      <c r="AF18" s="9"/>
      <c r="AG18" s="9"/>
      <c r="AH18" s="9"/>
      <c r="AI18" s="208"/>
    </row>
    <row r="19" spans="1:35" ht="13.5" customHeight="1">
      <c r="A19" s="558"/>
      <c r="B19" s="559"/>
      <c r="C19" s="560"/>
      <c r="D19" s="567"/>
      <c r="E19" s="568"/>
      <c r="F19" s="568"/>
      <c r="G19" s="568"/>
      <c r="H19" s="569"/>
      <c r="I19" s="36"/>
      <c r="J19" s="6"/>
      <c r="K19" s="548"/>
      <c r="L19" s="549"/>
      <c r="M19" s="548"/>
      <c r="N19" s="549"/>
      <c r="O19" s="548"/>
      <c r="P19" s="549"/>
      <c r="Q19" s="548"/>
      <c r="R19" s="549"/>
      <c r="S19" s="553"/>
      <c r="T19" s="554"/>
      <c r="U19" s="576"/>
      <c r="V19" s="549"/>
      <c r="W19" s="9"/>
      <c r="X19" s="9"/>
      <c r="Y19" s="9"/>
      <c r="Z19" s="9"/>
      <c r="AA19" s="9"/>
      <c r="AB19" s="9"/>
      <c r="AC19" s="9"/>
      <c r="AD19" s="9"/>
      <c r="AE19" s="9"/>
      <c r="AF19" s="9"/>
      <c r="AG19" s="9"/>
      <c r="AH19" s="9"/>
      <c r="AI19" s="208"/>
    </row>
    <row r="20" spans="1:35" ht="13.5" customHeight="1">
      <c r="A20" s="561"/>
      <c r="B20" s="562"/>
      <c r="C20" s="563"/>
      <c r="D20" s="570"/>
      <c r="E20" s="571"/>
      <c r="F20" s="571"/>
      <c r="G20" s="571"/>
      <c r="H20" s="572"/>
      <c r="I20" s="36"/>
      <c r="J20" s="6"/>
      <c r="K20" s="5" t="s">
        <v>3</v>
      </c>
      <c r="L20" s="5" t="s">
        <v>4</v>
      </c>
      <c r="M20" s="5" t="s">
        <v>3</v>
      </c>
      <c r="N20" s="5" t="s">
        <v>4</v>
      </c>
      <c r="O20" s="5" t="s">
        <v>3</v>
      </c>
      <c r="P20" s="5" t="s">
        <v>4</v>
      </c>
      <c r="Q20" s="5" t="s">
        <v>3</v>
      </c>
      <c r="R20" s="5" t="s">
        <v>4</v>
      </c>
      <c r="S20" s="5" t="s">
        <v>3</v>
      </c>
      <c r="T20" s="5" t="s">
        <v>4</v>
      </c>
      <c r="U20" s="10" t="s">
        <v>3</v>
      </c>
      <c r="V20" s="5" t="s">
        <v>4</v>
      </c>
      <c r="W20" s="9"/>
      <c r="X20" s="9"/>
      <c r="Y20" s="9"/>
      <c r="Z20" s="9"/>
      <c r="AA20" s="9"/>
      <c r="AB20" s="9"/>
      <c r="AC20" s="9"/>
      <c r="AD20" s="9"/>
      <c r="AE20" s="9"/>
      <c r="AF20" s="9"/>
      <c r="AG20" s="9"/>
      <c r="AH20" s="9"/>
      <c r="AI20" s="208"/>
    </row>
    <row r="21" spans="2:35" ht="13.5" customHeight="1">
      <c r="B21" s="9"/>
      <c r="C21" s="9"/>
      <c r="D21" s="9"/>
      <c r="E21" s="9"/>
      <c r="F21" s="9"/>
      <c r="G21" s="9"/>
      <c r="H21" s="8"/>
      <c r="I21" s="8"/>
      <c r="J21" s="8"/>
      <c r="K21" s="577"/>
      <c r="L21" s="577"/>
      <c r="M21" s="577"/>
      <c r="N21" s="577"/>
      <c r="O21" s="577"/>
      <c r="P21" s="577"/>
      <c r="Q21" s="577"/>
      <c r="R21" s="577"/>
      <c r="S21" s="577"/>
      <c r="T21" s="577"/>
      <c r="U21" s="585">
        <f>SUM(K21,M21,O21,Q21,S21)</f>
        <v>0</v>
      </c>
      <c r="V21" s="580">
        <f>SUM(L21,N21,P21,R21,T21)</f>
        <v>0</v>
      </c>
      <c r="W21" s="9"/>
      <c r="X21" s="9"/>
      <c r="Y21" s="9"/>
      <c r="Z21" s="9"/>
      <c r="AA21" s="9"/>
      <c r="AB21" s="9"/>
      <c r="AC21" s="9"/>
      <c r="AD21" s="9"/>
      <c r="AE21" s="9"/>
      <c r="AF21" s="9"/>
      <c r="AG21" s="9"/>
      <c r="AH21" s="9"/>
      <c r="AI21" s="208"/>
    </row>
    <row r="22" spans="1:35" ht="13.5" customHeight="1">
      <c r="A22" s="9"/>
      <c r="B22" s="9"/>
      <c r="C22" s="9"/>
      <c r="D22" s="9"/>
      <c r="E22" s="9"/>
      <c r="F22" s="9"/>
      <c r="G22" s="9"/>
      <c r="H22" s="8"/>
      <c r="I22" s="8"/>
      <c r="J22" s="8"/>
      <c r="K22" s="578"/>
      <c r="L22" s="578"/>
      <c r="M22" s="578"/>
      <c r="N22" s="578"/>
      <c r="O22" s="578"/>
      <c r="P22" s="578"/>
      <c r="Q22" s="578"/>
      <c r="R22" s="578"/>
      <c r="S22" s="578"/>
      <c r="T22" s="578"/>
      <c r="U22" s="586"/>
      <c r="V22" s="581"/>
      <c r="W22" s="9"/>
      <c r="X22" s="9"/>
      <c r="Y22" s="9"/>
      <c r="Z22" s="9"/>
      <c r="AA22" s="9"/>
      <c r="AB22" s="9"/>
      <c r="AC22" s="9"/>
      <c r="AD22" s="9"/>
      <c r="AE22" s="9"/>
      <c r="AF22" s="9"/>
      <c r="AG22" s="9"/>
      <c r="AH22" s="9"/>
      <c r="AI22" s="208"/>
    </row>
    <row r="23" spans="1:35" ht="13.5" customHeight="1">
      <c r="A23" s="9"/>
      <c r="B23" s="9"/>
      <c r="C23" s="9"/>
      <c r="D23" s="9"/>
      <c r="E23" s="9"/>
      <c r="F23" s="9"/>
      <c r="G23" s="9"/>
      <c r="H23" s="8"/>
      <c r="I23" s="8"/>
      <c r="J23" s="8"/>
      <c r="K23" s="579"/>
      <c r="L23" s="579"/>
      <c r="M23" s="579"/>
      <c r="N23" s="579"/>
      <c r="O23" s="579"/>
      <c r="P23" s="579"/>
      <c r="Q23" s="579"/>
      <c r="R23" s="579"/>
      <c r="S23" s="579"/>
      <c r="T23" s="579"/>
      <c r="U23" s="587"/>
      <c r="V23" s="582"/>
      <c r="W23" s="9"/>
      <c r="X23" s="9"/>
      <c r="Y23" s="9"/>
      <c r="Z23" s="9"/>
      <c r="AA23" s="9"/>
      <c r="AB23" s="9"/>
      <c r="AC23" s="9"/>
      <c r="AD23" s="9"/>
      <c r="AE23" s="9"/>
      <c r="AF23" s="9"/>
      <c r="AG23" s="9"/>
      <c r="AH23" s="9"/>
      <c r="AI23" s="208"/>
    </row>
    <row r="24" spans="1:35" ht="13.5" customHeight="1">
      <c r="A24" s="3" t="s">
        <v>294</v>
      </c>
      <c r="B24" s="9"/>
      <c r="C24" s="9"/>
      <c r="D24" s="9"/>
      <c r="E24" s="9"/>
      <c r="F24" s="9"/>
      <c r="G24" s="9"/>
      <c r="H24" s="9"/>
      <c r="I24" s="9"/>
      <c r="J24" s="9"/>
      <c r="K24" s="210" t="s">
        <v>43</v>
      </c>
      <c r="L24" s="9"/>
      <c r="M24" s="9"/>
      <c r="N24" s="9"/>
      <c r="O24" s="9"/>
      <c r="P24" s="9"/>
      <c r="Q24" s="9"/>
      <c r="R24" s="9"/>
      <c r="S24" s="9"/>
      <c r="T24" s="9"/>
      <c r="U24" s="9"/>
      <c r="V24" s="9"/>
      <c r="W24" s="9"/>
      <c r="X24" s="9"/>
      <c r="Y24" s="9"/>
      <c r="Z24" s="9"/>
      <c r="AA24" s="9"/>
      <c r="AB24" s="9"/>
      <c r="AC24" s="9"/>
      <c r="AD24" s="9"/>
      <c r="AE24" s="9"/>
      <c r="AF24" s="9"/>
      <c r="AG24" s="9"/>
      <c r="AH24" s="9"/>
      <c r="AI24" s="208"/>
    </row>
    <row r="25" spans="2:35" ht="13.5" customHeight="1">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208"/>
    </row>
    <row r="26" spans="1:35" ht="13.5" customHeight="1">
      <c r="A26" s="555" t="s">
        <v>315</v>
      </c>
      <c r="B26" s="583"/>
      <c r="C26" s="583"/>
      <c r="D26" s="583"/>
      <c r="E26" s="547"/>
      <c r="F26" s="555" t="s">
        <v>32</v>
      </c>
      <c r="G26" s="583"/>
      <c r="H26" s="583"/>
      <c r="I26" s="583"/>
      <c r="J26" s="547"/>
      <c r="K26" s="541" t="s">
        <v>36</v>
      </c>
      <c r="L26" s="542"/>
      <c r="M26" s="542"/>
      <c r="N26" s="542"/>
      <c r="O26" s="542"/>
      <c r="P26" s="542"/>
      <c r="Q26" s="542"/>
      <c r="R26" s="542"/>
      <c r="S26" s="540"/>
      <c r="T26" s="591" t="s">
        <v>9</v>
      </c>
      <c r="U26" s="592"/>
      <c r="V26" s="593"/>
      <c r="W26" s="9"/>
      <c r="X26" s="9"/>
      <c r="Y26" s="9"/>
      <c r="Z26" s="9"/>
      <c r="AA26" s="9"/>
      <c r="AB26" s="9"/>
      <c r="AC26" s="9"/>
      <c r="AD26" s="9"/>
      <c r="AE26" s="9"/>
      <c r="AF26" s="9"/>
      <c r="AG26" s="9"/>
      <c r="AH26" s="9"/>
      <c r="AI26" s="208"/>
    </row>
    <row r="27" spans="1:35" ht="13.5" customHeight="1">
      <c r="A27" s="548"/>
      <c r="B27" s="584"/>
      <c r="C27" s="584"/>
      <c r="D27" s="584"/>
      <c r="E27" s="549"/>
      <c r="F27" s="548"/>
      <c r="G27" s="584"/>
      <c r="H27" s="584"/>
      <c r="I27" s="584"/>
      <c r="J27" s="549"/>
      <c r="K27" s="541" t="s">
        <v>37</v>
      </c>
      <c r="L27" s="542"/>
      <c r="M27" s="542"/>
      <c r="N27" s="540"/>
      <c r="O27" s="588" t="s">
        <v>38</v>
      </c>
      <c r="P27" s="589"/>
      <c r="Q27" s="589"/>
      <c r="R27" s="589"/>
      <c r="S27" s="590"/>
      <c r="T27" s="594"/>
      <c r="U27" s="595"/>
      <c r="V27" s="596"/>
      <c r="W27" s="9"/>
      <c r="X27" s="9"/>
      <c r="Y27" s="9"/>
      <c r="Z27" s="9"/>
      <c r="AA27" s="9"/>
      <c r="AB27" s="9"/>
      <c r="AC27" s="9"/>
      <c r="AD27" s="9"/>
      <c r="AE27" s="9"/>
      <c r="AF27" s="9"/>
      <c r="AG27" s="9"/>
      <c r="AH27" s="9"/>
      <c r="AI27" s="208"/>
    </row>
    <row r="28" spans="1:35" ht="13.5" customHeight="1">
      <c r="A28" s="617" t="s">
        <v>11</v>
      </c>
      <c r="B28" s="619"/>
      <c r="C28" s="620"/>
      <c r="D28" s="620"/>
      <c r="E28" s="621"/>
      <c r="F28" s="617" t="s">
        <v>11</v>
      </c>
      <c r="G28" s="598"/>
      <c r="H28" s="598"/>
      <c r="I28" s="598"/>
      <c r="J28" s="599"/>
      <c r="K28" s="605" t="s">
        <v>5</v>
      </c>
      <c r="L28" s="604" t="s">
        <v>21</v>
      </c>
      <c r="M28" s="604" t="s">
        <v>6</v>
      </c>
      <c r="N28" s="597" t="s">
        <v>7</v>
      </c>
      <c r="O28" s="605" t="s">
        <v>21</v>
      </c>
      <c r="P28" s="597" t="s">
        <v>6</v>
      </c>
      <c r="Q28" s="602" t="s">
        <v>46</v>
      </c>
      <c r="R28" s="603"/>
      <c r="S28" s="603"/>
      <c r="T28" s="650"/>
      <c r="U28" s="651"/>
      <c r="V28" s="652"/>
      <c r="W28" s="9"/>
      <c r="X28" s="9"/>
      <c r="Y28" s="9"/>
      <c r="Z28" s="9"/>
      <c r="AA28" s="9"/>
      <c r="AB28" s="9"/>
      <c r="AC28" s="9"/>
      <c r="AD28" s="9"/>
      <c r="AE28" s="9"/>
      <c r="AF28" s="9"/>
      <c r="AG28" s="9"/>
      <c r="AH28" s="9"/>
      <c r="AI28" s="208"/>
    </row>
    <row r="29" spans="1:35" ht="13.5" customHeight="1">
      <c r="A29" s="618"/>
      <c r="B29" s="622"/>
      <c r="C29" s="623"/>
      <c r="D29" s="623"/>
      <c r="E29" s="624"/>
      <c r="F29" s="636"/>
      <c r="G29" s="600"/>
      <c r="H29" s="600"/>
      <c r="I29" s="600"/>
      <c r="J29" s="601"/>
      <c r="K29" s="605"/>
      <c r="L29" s="604"/>
      <c r="M29" s="604"/>
      <c r="N29" s="597"/>
      <c r="O29" s="605"/>
      <c r="P29" s="597"/>
      <c r="Q29" s="603"/>
      <c r="R29" s="603"/>
      <c r="S29" s="603"/>
      <c r="T29" s="653"/>
      <c r="U29" s="654"/>
      <c r="V29" s="655"/>
      <c r="W29" s="9"/>
      <c r="X29" s="9"/>
      <c r="Y29" s="9"/>
      <c r="Z29" s="9"/>
      <c r="AA29" s="9"/>
      <c r="AB29" s="9"/>
      <c r="AC29" s="9"/>
      <c r="AD29" s="9"/>
      <c r="AE29" s="9"/>
      <c r="AF29" s="9"/>
      <c r="AG29" s="9"/>
      <c r="AH29" s="9"/>
      <c r="AI29" s="208"/>
    </row>
    <row r="30" spans="1:35" ht="13.5" customHeight="1">
      <c r="A30" s="618"/>
      <c r="B30" s="622"/>
      <c r="C30" s="623"/>
      <c r="D30" s="623"/>
      <c r="E30" s="624"/>
      <c r="F30" s="606" t="s">
        <v>12</v>
      </c>
      <c r="G30" s="628"/>
      <c r="H30" s="628"/>
      <c r="I30" s="628"/>
      <c r="J30" s="629"/>
      <c r="K30" s="605"/>
      <c r="L30" s="604"/>
      <c r="M30" s="604"/>
      <c r="N30" s="597"/>
      <c r="O30" s="605"/>
      <c r="P30" s="597"/>
      <c r="Q30" s="603"/>
      <c r="R30" s="603"/>
      <c r="S30" s="603"/>
      <c r="T30" s="653"/>
      <c r="U30" s="654"/>
      <c r="V30" s="655"/>
      <c r="W30" s="9"/>
      <c r="X30" s="9"/>
      <c r="Y30" s="9"/>
      <c r="Z30" s="9"/>
      <c r="AA30" s="9"/>
      <c r="AB30" s="9"/>
      <c r="AC30" s="9"/>
      <c r="AD30" s="9"/>
      <c r="AE30" s="9"/>
      <c r="AF30" s="9"/>
      <c r="AG30" s="9"/>
      <c r="AH30" s="9"/>
      <c r="AI30" s="208"/>
    </row>
    <row r="31" spans="1:35" ht="13.5" customHeight="1">
      <c r="A31" s="607"/>
      <c r="B31" s="625"/>
      <c r="C31" s="626"/>
      <c r="D31" s="626"/>
      <c r="E31" s="627"/>
      <c r="F31" s="607"/>
      <c r="G31" s="600"/>
      <c r="H31" s="600"/>
      <c r="I31" s="600"/>
      <c r="J31" s="601"/>
      <c r="K31" s="605"/>
      <c r="L31" s="604"/>
      <c r="M31" s="604"/>
      <c r="N31" s="597"/>
      <c r="O31" s="605"/>
      <c r="P31" s="597"/>
      <c r="Q31" s="603"/>
      <c r="R31" s="603"/>
      <c r="S31" s="603"/>
      <c r="T31" s="653"/>
      <c r="U31" s="654"/>
      <c r="V31" s="655"/>
      <c r="W31" s="9"/>
      <c r="X31" s="9"/>
      <c r="Y31" s="9"/>
      <c r="Z31" s="9"/>
      <c r="AA31" s="9"/>
      <c r="AB31" s="9"/>
      <c r="AC31" s="9"/>
      <c r="AD31" s="9"/>
      <c r="AE31" s="9"/>
      <c r="AF31" s="9"/>
      <c r="AG31" s="9"/>
      <c r="AH31" s="9"/>
      <c r="AI31" s="208"/>
    </row>
    <row r="32" spans="1:35" ht="13.5" customHeight="1">
      <c r="A32" s="606" t="s">
        <v>12</v>
      </c>
      <c r="B32" s="630"/>
      <c r="C32" s="630"/>
      <c r="D32" s="630"/>
      <c r="E32" s="631"/>
      <c r="F32" s="634" t="s">
        <v>8</v>
      </c>
      <c r="G32" s="630"/>
      <c r="H32" s="630"/>
      <c r="I32" s="630"/>
      <c r="J32" s="631"/>
      <c r="K32" s="664"/>
      <c r="L32" s="665"/>
      <c r="M32" s="665"/>
      <c r="N32" s="649"/>
      <c r="O32" s="664"/>
      <c r="P32" s="649"/>
      <c r="Q32" s="637" t="s">
        <v>47</v>
      </c>
      <c r="R32" s="666"/>
      <c r="S32" s="649"/>
      <c r="T32" s="653"/>
      <c r="U32" s="654"/>
      <c r="V32" s="655"/>
      <c r="W32" s="9"/>
      <c r="X32" s="9"/>
      <c r="Y32" s="9"/>
      <c r="Z32" s="9"/>
      <c r="AA32" s="9"/>
      <c r="AB32" s="9"/>
      <c r="AC32" s="9"/>
      <c r="AD32" s="9"/>
      <c r="AE32" s="9"/>
      <c r="AF32" s="9"/>
      <c r="AG32" s="9"/>
      <c r="AH32" s="9"/>
      <c r="AI32" s="208"/>
    </row>
    <row r="33" spans="1:35" ht="13.5" customHeight="1">
      <c r="A33" s="607"/>
      <c r="B33" s="632"/>
      <c r="C33" s="632"/>
      <c r="D33" s="632"/>
      <c r="E33" s="633"/>
      <c r="F33" s="635"/>
      <c r="G33" s="632"/>
      <c r="H33" s="632"/>
      <c r="I33" s="632"/>
      <c r="J33" s="633"/>
      <c r="K33" s="664"/>
      <c r="L33" s="665"/>
      <c r="M33" s="665"/>
      <c r="N33" s="649"/>
      <c r="O33" s="664"/>
      <c r="P33" s="649"/>
      <c r="Q33" s="637"/>
      <c r="R33" s="666"/>
      <c r="S33" s="649"/>
      <c r="T33" s="653"/>
      <c r="U33" s="654"/>
      <c r="V33" s="655"/>
      <c r="W33" s="9"/>
      <c r="X33" s="9"/>
      <c r="Y33" s="9"/>
      <c r="Z33" s="9"/>
      <c r="AA33" s="9"/>
      <c r="AB33" s="9"/>
      <c r="AC33" s="9"/>
      <c r="AD33" s="9"/>
      <c r="AE33" s="9"/>
      <c r="AF33" s="9"/>
      <c r="AG33" s="9"/>
      <c r="AH33" s="9"/>
      <c r="AI33" s="208"/>
    </row>
    <row r="34" spans="1:35" ht="13.5" customHeight="1">
      <c r="A34" s="634" t="s">
        <v>39</v>
      </c>
      <c r="B34" s="608"/>
      <c r="C34" s="609"/>
      <c r="D34" s="609"/>
      <c r="E34" s="610"/>
      <c r="F34" s="634" t="s">
        <v>40</v>
      </c>
      <c r="G34" s="630"/>
      <c r="H34" s="630"/>
      <c r="I34" s="630"/>
      <c r="J34" s="631"/>
      <c r="K34" s="664"/>
      <c r="L34" s="665"/>
      <c r="M34" s="665"/>
      <c r="N34" s="649"/>
      <c r="O34" s="664"/>
      <c r="P34" s="649"/>
      <c r="Q34" s="637" t="s">
        <v>35</v>
      </c>
      <c r="R34" s="638"/>
      <c r="S34" s="649"/>
      <c r="T34" s="653"/>
      <c r="U34" s="654"/>
      <c r="V34" s="655"/>
      <c r="W34" s="9"/>
      <c r="X34" s="9"/>
      <c r="Y34" s="9"/>
      <c r="Z34" s="9"/>
      <c r="AA34" s="9"/>
      <c r="AB34" s="9"/>
      <c r="AC34" s="9"/>
      <c r="AD34" s="9"/>
      <c r="AE34" s="9"/>
      <c r="AF34" s="9"/>
      <c r="AG34" s="9"/>
      <c r="AH34" s="9"/>
      <c r="AI34" s="208"/>
    </row>
    <row r="35" spans="1:35" ht="13.5" customHeight="1">
      <c r="A35" s="642"/>
      <c r="B35" s="611"/>
      <c r="C35" s="612"/>
      <c r="D35" s="612"/>
      <c r="E35" s="613"/>
      <c r="F35" s="635"/>
      <c r="G35" s="632"/>
      <c r="H35" s="632"/>
      <c r="I35" s="632"/>
      <c r="J35" s="633"/>
      <c r="K35" s="664"/>
      <c r="L35" s="665"/>
      <c r="M35" s="665"/>
      <c r="N35" s="649"/>
      <c r="O35" s="664"/>
      <c r="P35" s="649"/>
      <c r="Q35" s="639"/>
      <c r="R35" s="638"/>
      <c r="S35" s="649"/>
      <c r="T35" s="656"/>
      <c r="U35" s="657"/>
      <c r="V35" s="658"/>
      <c r="W35" s="9"/>
      <c r="X35" s="9"/>
      <c r="Y35" s="9"/>
      <c r="Z35" s="9"/>
      <c r="AA35" s="9"/>
      <c r="AB35" s="9"/>
      <c r="AC35" s="9"/>
      <c r="AD35" s="9"/>
      <c r="AE35" s="9"/>
      <c r="AF35" s="9"/>
      <c r="AG35" s="9"/>
      <c r="AH35" s="9"/>
      <c r="AI35" s="208"/>
    </row>
    <row r="36" spans="1:35" ht="13.5" customHeight="1">
      <c r="A36" s="643"/>
      <c r="B36" s="611"/>
      <c r="C36" s="612"/>
      <c r="D36" s="612"/>
      <c r="E36" s="613"/>
      <c r="F36" s="634" t="s">
        <v>41</v>
      </c>
      <c r="G36" s="646"/>
      <c r="H36" s="630"/>
      <c r="I36" s="630"/>
      <c r="J36" s="631"/>
      <c r="K36" s="659" t="s">
        <v>44</v>
      </c>
      <c r="L36" s="660"/>
      <c r="M36" s="660"/>
      <c r="N36" s="660"/>
      <c r="O36" s="660"/>
      <c r="P36" s="660"/>
      <c r="Q36" s="660"/>
      <c r="R36" s="660"/>
      <c r="S36" s="660"/>
      <c r="T36" s="37"/>
      <c r="U36" s="9"/>
      <c r="V36" s="9"/>
      <c r="W36" s="9"/>
      <c r="X36" s="9"/>
      <c r="Y36" s="9"/>
      <c r="Z36" s="9"/>
      <c r="AA36" s="9"/>
      <c r="AB36" s="9"/>
      <c r="AC36" s="9"/>
      <c r="AD36" s="9"/>
      <c r="AE36" s="9"/>
      <c r="AF36" s="9"/>
      <c r="AG36" s="9"/>
      <c r="AH36" s="9"/>
      <c r="AI36" s="208"/>
    </row>
    <row r="37" spans="1:35" ht="15" customHeight="1">
      <c r="A37" s="644"/>
      <c r="B37" s="614"/>
      <c r="C37" s="615"/>
      <c r="D37" s="615"/>
      <c r="E37" s="616"/>
      <c r="F37" s="645"/>
      <c r="G37" s="647"/>
      <c r="H37" s="647"/>
      <c r="I37" s="647"/>
      <c r="J37" s="648"/>
      <c r="K37" s="661"/>
      <c r="L37" s="662"/>
      <c r="M37" s="662"/>
      <c r="N37" s="662"/>
      <c r="O37" s="662"/>
      <c r="P37" s="662"/>
      <c r="Q37" s="662"/>
      <c r="R37" s="662"/>
      <c r="S37" s="662"/>
      <c r="T37" s="38"/>
      <c r="U37" s="9"/>
      <c r="V37" s="9"/>
      <c r="W37" s="9"/>
      <c r="X37" s="9"/>
      <c r="Y37" s="9"/>
      <c r="Z37" s="9"/>
      <c r="AA37" s="9"/>
      <c r="AB37" s="9"/>
      <c r="AC37" s="9"/>
      <c r="AD37" s="9"/>
      <c r="AE37" s="9"/>
      <c r="AF37" s="9"/>
      <c r="AG37" s="9"/>
      <c r="AH37" s="9"/>
      <c r="AI37" s="208"/>
    </row>
    <row r="38" spans="1:35" ht="17.25" customHeight="1">
      <c r="A38" s="30" t="s">
        <v>20</v>
      </c>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208"/>
    </row>
    <row r="39" spans="1:35" ht="143.25" customHeight="1">
      <c r="A39" s="640" t="s">
        <v>316</v>
      </c>
      <c r="B39" s="641"/>
      <c r="C39" s="641"/>
      <c r="D39" s="641"/>
      <c r="E39" s="641"/>
      <c r="F39" s="641"/>
      <c r="G39" s="641"/>
      <c r="H39" s="641"/>
      <c r="I39" s="641"/>
      <c r="J39" s="641"/>
      <c r="K39" s="641"/>
      <c r="L39" s="641"/>
      <c r="M39" s="641"/>
      <c r="N39" s="641"/>
      <c r="O39" s="641"/>
      <c r="P39" s="641"/>
      <c r="Q39" s="641"/>
      <c r="R39" s="641"/>
      <c r="S39" s="641"/>
      <c r="T39" s="641"/>
      <c r="U39" s="641"/>
      <c r="V39" s="641"/>
      <c r="W39" s="641"/>
      <c r="X39" s="9"/>
      <c r="Y39" s="9"/>
      <c r="Z39" s="9"/>
      <c r="AA39" s="9"/>
      <c r="AB39" s="9"/>
      <c r="AC39" s="9"/>
      <c r="AD39" s="9"/>
      <c r="AE39" s="9"/>
      <c r="AF39" s="9"/>
      <c r="AG39" s="9"/>
      <c r="AH39" s="9"/>
      <c r="AI39" s="208"/>
    </row>
    <row r="40" spans="1:35" ht="13.5" customHeight="1">
      <c r="A40" s="3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208"/>
    </row>
    <row r="41" spans="1:35" ht="13.5" customHeight="1">
      <c r="A41" s="30" t="s">
        <v>29</v>
      </c>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208"/>
    </row>
    <row r="42" spans="1:35" ht="13.5" customHeight="1">
      <c r="A42" s="30" t="s">
        <v>29</v>
      </c>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208"/>
    </row>
    <row r="43" spans="1:35" ht="13.5" customHeight="1">
      <c r="A43" s="30" t="s">
        <v>29</v>
      </c>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208"/>
    </row>
    <row r="44" spans="1:35" ht="13.5" customHeight="1">
      <c r="A44" s="30" t="s">
        <v>29</v>
      </c>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208"/>
    </row>
    <row r="45" spans="1:35" ht="13.5" customHeight="1">
      <c r="A45" s="30" t="s">
        <v>29</v>
      </c>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208"/>
    </row>
    <row r="46" spans="1:35" ht="13.5" customHeight="1">
      <c r="A46" s="33" t="s">
        <v>30</v>
      </c>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208"/>
    </row>
    <row r="47" spans="2:35" ht="13.5">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208"/>
    </row>
    <row r="48" spans="2:35" ht="13.5">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208"/>
    </row>
    <row r="49" spans="2:35" ht="13.5">
      <c r="B49" s="9"/>
      <c r="C49" s="9"/>
      <c r="D49" s="9"/>
      <c r="E49" s="9"/>
      <c r="F49" s="9"/>
      <c r="G49" s="9"/>
      <c r="H49" s="9"/>
      <c r="I49" s="9"/>
      <c r="J49" s="9"/>
      <c r="K49" s="9"/>
      <c r="L49" s="9"/>
      <c r="M49" s="9"/>
      <c r="N49" s="9"/>
      <c r="O49" s="9"/>
      <c r="P49" s="9"/>
      <c r="Q49" s="9"/>
      <c r="R49" s="9"/>
      <c r="S49" s="9"/>
      <c r="T49" s="9"/>
      <c r="U49" s="663"/>
      <c r="V49" s="663"/>
      <c r="W49" s="663"/>
      <c r="X49" s="663"/>
      <c r="Y49" s="663"/>
      <c r="Z49" s="663"/>
      <c r="AA49" s="663"/>
      <c r="AB49" s="663"/>
      <c r="AC49" s="663"/>
      <c r="AD49" s="663"/>
      <c r="AE49" s="663"/>
      <c r="AF49" s="663"/>
      <c r="AG49" s="9"/>
      <c r="AH49" s="9"/>
      <c r="AI49" s="208"/>
    </row>
    <row r="50" spans="2:35" ht="13.5">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208"/>
    </row>
    <row r="51" spans="2:35" ht="13.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208"/>
    </row>
    <row r="52" spans="2:35" ht="13.5">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208"/>
    </row>
    <row r="53" spans="2:35" ht="13.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208"/>
    </row>
    <row r="54" spans="2:35" ht="13.5">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208"/>
    </row>
    <row r="55" spans="2:35" ht="13.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208"/>
    </row>
    <row r="56" spans="2:35" ht="13.5">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208"/>
    </row>
    <row r="57" spans="2:35" ht="13.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208"/>
    </row>
    <row r="58" spans="2:35" ht="13.5">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208"/>
    </row>
    <row r="59" spans="2:35" ht="13.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208"/>
    </row>
    <row r="60" spans="2:35" ht="13.5">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208"/>
    </row>
    <row r="61" spans="2:35" ht="13.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208"/>
    </row>
    <row r="62" spans="2:35" ht="13.5">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208"/>
    </row>
    <row r="63" spans="2:35" ht="13.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208"/>
    </row>
    <row r="64" spans="2:35" ht="409.5">
      <c r="B64" s="9"/>
      <c r="C64" s="9"/>
      <c r="D64" s="9"/>
      <c r="E64" s="9"/>
      <c r="F64" s="9"/>
      <c r="G64" s="9"/>
      <c r="H64" s="9"/>
      <c r="I64" s="9"/>
      <c r="J64" s="9"/>
      <c r="K64" s="9"/>
      <c r="L64" s="9"/>
      <c r="M64" s="9"/>
      <c r="N64" s="9"/>
      <c r="O64" s="9"/>
      <c r="P64" s="9"/>
      <c r="Q64" s="9"/>
      <c r="R64" s="9"/>
      <c r="S64" s="9"/>
      <c r="T64" s="212" t="s">
        <v>262</v>
      </c>
      <c r="U64" s="9"/>
      <c r="V64" s="9"/>
      <c r="W64" s="9"/>
      <c r="X64" s="9"/>
      <c r="Y64" s="9"/>
      <c r="Z64" s="9"/>
      <c r="AA64" s="9"/>
      <c r="AB64" s="9"/>
      <c r="AC64" s="9"/>
      <c r="AD64" s="9"/>
      <c r="AE64" s="9"/>
      <c r="AF64" s="9"/>
      <c r="AG64" s="9"/>
      <c r="AH64" s="9"/>
      <c r="AI64" s="208"/>
    </row>
    <row r="65" spans="2:35" ht="13.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208"/>
    </row>
    <row r="66" spans="2:35" ht="13.5">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208"/>
    </row>
    <row r="67" spans="2:35" ht="13.5">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208"/>
    </row>
    <row r="68" spans="2:35" ht="13.5">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208"/>
    </row>
    <row r="69" spans="2:35" ht="13.5">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208"/>
    </row>
    <row r="70" spans="2:35" ht="13.5">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208"/>
    </row>
    <row r="71" spans="2:35" ht="13.5">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208"/>
    </row>
    <row r="72" spans="2:35" ht="14.25">
      <c r="B72" s="214"/>
      <c r="C72" s="214"/>
      <c r="D72" s="214"/>
      <c r="E72" s="214"/>
      <c r="F72" s="214"/>
      <c r="G72" s="214"/>
      <c r="H72" s="214"/>
      <c r="I72" s="214"/>
      <c r="J72" s="214"/>
      <c r="K72" s="214"/>
      <c r="L72" s="214"/>
      <c r="M72" s="214"/>
      <c r="N72" s="214"/>
      <c r="O72" s="214"/>
      <c r="P72" s="214"/>
      <c r="Q72" s="214"/>
      <c r="R72" s="214"/>
      <c r="S72" s="9"/>
      <c r="T72" s="9"/>
      <c r="U72" s="9"/>
      <c r="V72" s="9"/>
      <c r="W72" s="9"/>
      <c r="X72" s="9"/>
      <c r="Y72" s="9"/>
      <c r="Z72" s="9"/>
      <c r="AA72" s="9"/>
      <c r="AB72" s="9"/>
      <c r="AC72" s="9"/>
      <c r="AD72" s="9"/>
      <c r="AE72" s="9"/>
      <c r="AF72" s="9"/>
      <c r="AG72" s="9"/>
      <c r="AH72" s="9"/>
      <c r="AI72" s="208"/>
    </row>
    <row r="73" spans="2:35" ht="14.25">
      <c r="B73" s="214"/>
      <c r="C73" s="214"/>
      <c r="D73" s="214"/>
      <c r="E73" s="214"/>
      <c r="F73" s="214"/>
      <c r="G73" s="214"/>
      <c r="H73" s="214"/>
      <c r="I73" s="214"/>
      <c r="J73" s="214"/>
      <c r="K73" s="214"/>
      <c r="L73" s="214"/>
      <c r="M73" s="214"/>
      <c r="N73" s="214"/>
      <c r="O73" s="214"/>
      <c r="P73" s="214"/>
      <c r="Q73" s="214"/>
      <c r="R73" s="214"/>
      <c r="S73" s="9"/>
      <c r="T73" s="9"/>
      <c r="U73" s="9"/>
      <c r="V73" s="9"/>
      <c r="W73" s="9"/>
      <c r="X73" s="9"/>
      <c r="Y73" s="9"/>
      <c r="Z73" s="9"/>
      <c r="AA73" s="9"/>
      <c r="AB73" s="9"/>
      <c r="AC73" s="9"/>
      <c r="AD73" s="9"/>
      <c r="AE73" s="9"/>
      <c r="AF73" s="9"/>
      <c r="AG73" s="9"/>
      <c r="AH73" s="9"/>
      <c r="AI73" s="208"/>
    </row>
    <row r="74" spans="2:35" ht="13.5">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208"/>
    </row>
    <row r="75" spans="2:35" ht="13.5">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208"/>
    </row>
    <row r="76" spans="2:35" ht="13.5">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208"/>
    </row>
    <row r="77" spans="2:35" ht="13.5">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208"/>
    </row>
    <row r="78" spans="2:35" ht="13.5">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208"/>
    </row>
    <row r="79" spans="2:35" ht="13.5">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208"/>
    </row>
  </sheetData>
  <sheetProtection/>
  <mergeCells count="83">
    <mergeCell ref="U49:AF49"/>
    <mergeCell ref="K26:S26"/>
    <mergeCell ref="K32:K35"/>
    <mergeCell ref="L32:L35"/>
    <mergeCell ref="M32:M35"/>
    <mergeCell ref="N32:N35"/>
    <mergeCell ref="O32:O35"/>
    <mergeCell ref="Q32:R33"/>
    <mergeCell ref="S34:S35"/>
    <mergeCell ref="S32:S33"/>
    <mergeCell ref="Q34:R35"/>
    <mergeCell ref="A39:W39"/>
    <mergeCell ref="A34:A37"/>
    <mergeCell ref="F34:F35"/>
    <mergeCell ref="G34:J35"/>
    <mergeCell ref="F36:F37"/>
    <mergeCell ref="G36:J37"/>
    <mergeCell ref="P32:P35"/>
    <mergeCell ref="T28:V35"/>
    <mergeCell ref="K36:S37"/>
    <mergeCell ref="F30:F31"/>
    <mergeCell ref="B34:E37"/>
    <mergeCell ref="A28:A31"/>
    <mergeCell ref="B28:E31"/>
    <mergeCell ref="G30:J31"/>
    <mergeCell ref="A32:A33"/>
    <mergeCell ref="B32:E33"/>
    <mergeCell ref="F32:F33"/>
    <mergeCell ref="G32:J33"/>
    <mergeCell ref="F28:F29"/>
    <mergeCell ref="P28:P31"/>
    <mergeCell ref="G28:J29"/>
    <mergeCell ref="Q28:S31"/>
    <mergeCell ref="L28:L31"/>
    <mergeCell ref="M28:M31"/>
    <mergeCell ref="N28:N31"/>
    <mergeCell ref="O28:O31"/>
    <mergeCell ref="K28:K31"/>
    <mergeCell ref="A26:E27"/>
    <mergeCell ref="F26:J27"/>
    <mergeCell ref="R21:R23"/>
    <mergeCell ref="S21:S23"/>
    <mergeCell ref="T21:T23"/>
    <mergeCell ref="U21:U23"/>
    <mergeCell ref="K27:N27"/>
    <mergeCell ref="O27:S27"/>
    <mergeCell ref="T26:V27"/>
    <mergeCell ref="U18:V19"/>
    <mergeCell ref="K21:K23"/>
    <mergeCell ref="L21:L23"/>
    <mergeCell ref="M21:M23"/>
    <mergeCell ref="N21:N23"/>
    <mergeCell ref="O21:O23"/>
    <mergeCell ref="P21:P23"/>
    <mergeCell ref="Q21:Q23"/>
    <mergeCell ref="K18:L19"/>
    <mergeCell ref="V21:V23"/>
    <mergeCell ref="A13:C16"/>
    <mergeCell ref="D13:H16"/>
    <mergeCell ref="A17:C20"/>
    <mergeCell ref="D17:H20"/>
    <mergeCell ref="K11:L13"/>
    <mergeCell ref="M11:N13"/>
    <mergeCell ref="T13:T14"/>
    <mergeCell ref="K9:P9"/>
    <mergeCell ref="S9:S12"/>
    <mergeCell ref="T9:U9"/>
    <mergeCell ref="S13:S14"/>
    <mergeCell ref="M18:N19"/>
    <mergeCell ref="O18:P19"/>
    <mergeCell ref="Q18:R19"/>
    <mergeCell ref="R15:W15"/>
    <mergeCell ref="S18:T19"/>
    <mergeCell ref="A1:W2"/>
    <mergeCell ref="A4:W4"/>
    <mergeCell ref="A9:C12"/>
    <mergeCell ref="D9:H12"/>
    <mergeCell ref="K10:L10"/>
    <mergeCell ref="O11:P13"/>
    <mergeCell ref="M10:N10"/>
    <mergeCell ref="U13:U14"/>
    <mergeCell ref="O10:P10"/>
    <mergeCell ref="Q10:R10"/>
  </mergeCells>
  <dataValidations count="5">
    <dataValidation type="list" allowBlank="1" showInputMessage="1" showErrorMessage="1" promptTitle="選手団名" prompt="施設、事業所、学校が所在する市町名をリストから選択してください。" sqref="D13:H16">
      <formula1>"　,松山市,今治市,宇和島市,八幡浜市,新居浜市,西条市,大洲市,伊予市,四国中央市,西予市,東温市,上島町,久万高原町,松前町,砥部町,内子町,伊方町,松野町,鬼北町,愛南町"</formula1>
    </dataValidation>
    <dataValidation allowBlank="1" showInputMessage="1" showErrorMessage="1" promptTitle="所属名" prompt="所属名を入力してください。&#10;（市又は町の場合は、○○市、○○町のように入力してください。）" sqref="D9:H12"/>
    <dataValidation allowBlank="1" showInputMessage="1" showErrorMessage="1" sqref="G32:J37 B32:B34 C32:E33"/>
    <dataValidation allowBlank="1" showInputMessage="1" showErrorMessage="1" promptTitle="合計" prompt="合計は自動で計算されますので入力しないでください。" sqref="Q11:R13 U21:V23"/>
    <dataValidation type="list" allowBlank="1" showInputMessage="1" showErrorMessage="1" promptTitle="選手団名（市町名）" prompt="施設、事業所、学校が所在する市町名をリストから選択してください。" sqref="I13:I16">
      <formula1>"　,松山市,今治市,宇和島市,八幡浜市,新居浜市,西条市,大洲市,伊予市,四国中央市,西予市,東温市,上島町,久万高原町,松前町,砥部町,内子町,伊方町,松野町,鬼北町,愛南町"</formula1>
    </dataValidation>
  </dataValidations>
  <printOptions/>
  <pageMargins left="0.5905511811023623" right="0.5905511811023623" top="0.5905511811023623" bottom="0.3937007874015748" header="0.5118110236220472" footer="0.5118110236220472"/>
  <pageSetup fitToHeight="1" fitToWidth="1" horizontalDpi="600" verticalDpi="600" orientation="landscape" paperSize="9" scale="88" r:id="rId4"/>
  <drawing r:id="rId3"/>
  <legacyDrawing r:id="rId2"/>
</worksheet>
</file>

<file path=xl/worksheets/sheet5.xml><?xml version="1.0" encoding="utf-8"?>
<worksheet xmlns="http://schemas.openxmlformats.org/spreadsheetml/2006/main" xmlns:r="http://schemas.openxmlformats.org/officeDocument/2006/relationships">
  <sheetPr>
    <tabColor rgb="FFFFC000"/>
  </sheetPr>
  <dimension ref="A1:AL107"/>
  <sheetViews>
    <sheetView showZeros="0" view="pageBreakPreview" zoomScale="80" zoomScaleSheetLayoutView="80" zoomScalePageLayoutView="0" workbookViewId="0" topLeftCell="E1">
      <pane ySplit="7" topLeftCell="A8" activePane="bottomLeft" state="frozen"/>
      <selection pane="topLeft" activeCell="E7" sqref="E7:K7"/>
      <selection pane="bottomLeft" activeCell="L8" sqref="L8"/>
    </sheetView>
  </sheetViews>
  <sheetFormatPr defaultColWidth="7.8984375" defaultRowHeight="13.5" customHeight="1"/>
  <cols>
    <col min="1" max="1" width="3.8984375" style="25" customWidth="1"/>
    <col min="2" max="2" width="6.09765625" style="26" bestFit="1" customWidth="1"/>
    <col min="3" max="3" width="14.8984375" style="16" bestFit="1" customWidth="1"/>
    <col min="4" max="4" width="12.59765625" style="27" customWidth="1"/>
    <col min="5" max="5" width="13.09765625" style="27" customWidth="1"/>
    <col min="6" max="6" width="4.5" style="27" customWidth="1"/>
    <col min="7" max="7" width="4.5" style="28" customWidth="1"/>
    <col min="8" max="8" width="5.59765625" style="25" customWidth="1"/>
    <col min="9" max="10" width="5.59765625" style="27" bestFit="1" customWidth="1"/>
    <col min="11" max="11" width="8.59765625" style="27" customWidth="1"/>
    <col min="12" max="12" width="5.59765625" style="28" bestFit="1" customWidth="1"/>
    <col min="13" max="13" width="21.69921875" style="27" customWidth="1"/>
    <col min="14" max="14" width="13.5" style="29" customWidth="1"/>
    <col min="15" max="15" width="9.3984375" style="29" bestFit="1" customWidth="1"/>
    <col min="16" max="16" width="7.5" style="29" hidden="1" customWidth="1"/>
    <col min="17" max="17" width="13.5" style="29" hidden="1" customWidth="1"/>
    <col min="18" max="18" width="9.3984375" style="29" hidden="1" customWidth="1"/>
    <col min="19" max="22" width="7.5" style="29" hidden="1" customWidth="1"/>
    <col min="23" max="28" width="5.5" style="29" customWidth="1"/>
    <col min="29" max="30" width="5.59765625" style="46" customWidth="1"/>
    <col min="31" max="31" width="5.59765625" style="46" bestFit="1" customWidth="1"/>
    <col min="32" max="33" width="5.3984375" style="46" customWidth="1"/>
    <col min="34" max="34" width="19.3984375" style="46" customWidth="1"/>
    <col min="35" max="16384" width="7.8984375" style="27" customWidth="1"/>
  </cols>
  <sheetData>
    <row r="1" spans="1:38" s="4" customFormat="1" ht="13.5" customHeight="1">
      <c r="A1" s="522" t="s">
        <v>55</v>
      </c>
      <c r="B1" s="522"/>
      <c r="C1" s="522"/>
      <c r="D1" s="522"/>
      <c r="E1" s="522"/>
      <c r="F1" s="522"/>
      <c r="G1" s="522"/>
      <c r="H1" s="522"/>
      <c r="I1" s="522"/>
      <c r="J1" s="522"/>
      <c r="K1" s="522"/>
      <c r="L1" s="522"/>
      <c r="M1" s="522"/>
      <c r="N1" s="40"/>
      <c r="O1" s="40"/>
      <c r="P1" s="40"/>
      <c r="Q1" s="40"/>
      <c r="R1" s="40"/>
      <c r="S1" s="40"/>
      <c r="T1" s="40"/>
      <c r="U1" s="40"/>
      <c r="V1" s="40"/>
      <c r="W1" s="40"/>
      <c r="X1" s="40"/>
      <c r="Y1" s="40"/>
      <c r="Z1" s="40"/>
      <c r="AA1" s="40"/>
      <c r="AB1" s="40"/>
      <c r="AC1" s="40"/>
      <c r="AD1" s="40"/>
      <c r="AE1" s="40"/>
      <c r="AF1" s="40"/>
      <c r="AG1" s="40"/>
      <c r="AH1" s="40"/>
      <c r="AI1" s="40"/>
      <c r="AJ1" s="40"/>
      <c r="AK1" s="40"/>
      <c r="AL1" s="40"/>
    </row>
    <row r="2" spans="1:38" s="4" customFormat="1" ht="13.5" customHeight="1">
      <c r="A2" s="522"/>
      <c r="B2" s="522"/>
      <c r="C2" s="522"/>
      <c r="D2" s="522"/>
      <c r="E2" s="522"/>
      <c r="F2" s="522"/>
      <c r="G2" s="522"/>
      <c r="H2" s="522"/>
      <c r="I2" s="522"/>
      <c r="J2" s="522"/>
      <c r="K2" s="522"/>
      <c r="L2" s="522"/>
      <c r="M2" s="522"/>
      <c r="N2" s="40"/>
      <c r="O2" s="40"/>
      <c r="P2" s="40"/>
      <c r="Q2" s="40"/>
      <c r="R2" s="40"/>
      <c r="S2" s="40"/>
      <c r="T2" s="40"/>
      <c r="U2" s="40"/>
      <c r="V2" s="40"/>
      <c r="W2" s="40"/>
      <c r="X2" s="40"/>
      <c r="Y2" s="40"/>
      <c r="Z2" s="40"/>
      <c r="AA2" s="40"/>
      <c r="AB2" s="40"/>
      <c r="AC2" s="40"/>
      <c r="AD2" s="40"/>
      <c r="AE2" s="40"/>
      <c r="AF2" s="40"/>
      <c r="AG2" s="40"/>
      <c r="AH2" s="40"/>
      <c r="AI2" s="40"/>
      <c r="AJ2" s="40"/>
      <c r="AK2" s="40"/>
      <c r="AL2" s="40"/>
    </row>
    <row r="3" spans="1:33" s="21" customFormat="1" ht="14.25">
      <c r="A3" s="1" t="s">
        <v>99</v>
      </c>
      <c r="B3" s="17"/>
      <c r="C3" s="11"/>
      <c r="D3" s="18"/>
      <c r="E3" s="18"/>
      <c r="F3" s="18"/>
      <c r="G3" s="1"/>
      <c r="H3" s="19"/>
      <c r="I3" s="18"/>
      <c r="J3" s="18"/>
      <c r="K3" s="20"/>
      <c r="L3" s="1"/>
      <c r="M3" s="18"/>
      <c r="N3" s="18"/>
      <c r="O3" s="18"/>
      <c r="P3" s="18"/>
      <c r="Q3" s="18"/>
      <c r="R3" s="18"/>
      <c r="S3" s="18"/>
      <c r="T3" s="18"/>
      <c r="U3" s="18"/>
      <c r="V3" s="18"/>
      <c r="W3" s="18"/>
      <c r="X3" s="18"/>
      <c r="Y3" s="18"/>
      <c r="Z3" s="18"/>
      <c r="AA3" s="18"/>
      <c r="AB3" s="18"/>
      <c r="AC3" s="18"/>
      <c r="AD3" s="18"/>
      <c r="AE3" s="18"/>
      <c r="AF3" s="18"/>
      <c r="AG3" s="18"/>
    </row>
    <row r="4" spans="1:33" s="21" customFormat="1" ht="18.75">
      <c r="A4" s="41" t="s">
        <v>311</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row>
    <row r="5" spans="1:33" s="21" customFormat="1" ht="14.25">
      <c r="A5" s="1"/>
      <c r="B5" s="17"/>
      <c r="C5" s="11"/>
      <c r="D5" s="18"/>
      <c r="E5" s="18"/>
      <c r="F5" s="18"/>
      <c r="G5" s="1"/>
      <c r="H5" s="19"/>
      <c r="I5" s="18"/>
      <c r="J5" s="18"/>
      <c r="K5" s="22"/>
      <c r="L5" s="1"/>
      <c r="M5" s="18"/>
      <c r="N5" s="23"/>
      <c r="O5" s="23"/>
      <c r="P5" s="23"/>
      <c r="Q5" s="23"/>
      <c r="R5" s="23"/>
      <c r="S5" s="23"/>
      <c r="T5" s="18"/>
      <c r="U5" s="18"/>
      <c r="V5" s="18"/>
      <c r="W5" s="18"/>
      <c r="X5" s="18"/>
      <c r="Y5" s="18"/>
      <c r="Z5" s="18"/>
      <c r="AA5" s="18"/>
      <c r="AB5" s="18"/>
      <c r="AC5" s="42"/>
      <c r="AD5" s="42"/>
      <c r="AE5" s="42"/>
      <c r="AF5" s="42"/>
      <c r="AG5" s="42"/>
    </row>
    <row r="6" spans="1:34" s="24" customFormat="1" ht="18" customHeight="1">
      <c r="A6" s="670" t="s">
        <v>34</v>
      </c>
      <c r="B6" s="667" t="s">
        <v>13</v>
      </c>
      <c r="C6" s="670" t="s">
        <v>15</v>
      </c>
      <c r="D6" s="667" t="s">
        <v>24</v>
      </c>
      <c r="E6" s="667" t="s">
        <v>27</v>
      </c>
      <c r="F6" s="667" t="s">
        <v>16</v>
      </c>
      <c r="G6" s="667" t="s">
        <v>17</v>
      </c>
      <c r="H6" s="667" t="s">
        <v>14</v>
      </c>
      <c r="I6" s="667" t="s">
        <v>51</v>
      </c>
      <c r="J6" s="667" t="s">
        <v>26</v>
      </c>
      <c r="K6" s="667" t="s">
        <v>52</v>
      </c>
      <c r="L6" s="667" t="s">
        <v>56</v>
      </c>
      <c r="M6" s="670" t="s">
        <v>53</v>
      </c>
      <c r="N6" s="672" t="s">
        <v>271</v>
      </c>
      <c r="O6" s="673"/>
      <c r="P6" s="674"/>
      <c r="Q6" s="672" t="s">
        <v>25</v>
      </c>
      <c r="R6" s="673"/>
      <c r="S6" s="674"/>
      <c r="T6" s="667" t="s">
        <v>57</v>
      </c>
      <c r="U6" s="667" t="s">
        <v>58</v>
      </c>
      <c r="V6" s="667" t="s">
        <v>59</v>
      </c>
      <c r="W6" s="672" t="s">
        <v>60</v>
      </c>
      <c r="X6" s="673"/>
      <c r="Y6" s="673"/>
      <c r="Z6" s="673"/>
      <c r="AA6" s="673"/>
      <c r="AB6" s="673"/>
      <c r="AC6" s="673"/>
      <c r="AD6" s="673"/>
      <c r="AE6" s="673"/>
      <c r="AF6" s="673"/>
      <c r="AG6" s="674"/>
      <c r="AH6" s="669" t="s">
        <v>9</v>
      </c>
    </row>
    <row r="7" spans="1:34" s="24" customFormat="1" ht="40.5">
      <c r="A7" s="671"/>
      <c r="B7" s="668"/>
      <c r="C7" s="671"/>
      <c r="D7" s="668"/>
      <c r="E7" s="668"/>
      <c r="F7" s="668"/>
      <c r="G7" s="668"/>
      <c r="H7" s="668"/>
      <c r="I7" s="668"/>
      <c r="J7" s="668"/>
      <c r="K7" s="668"/>
      <c r="L7" s="668"/>
      <c r="M7" s="671"/>
      <c r="N7" s="43" t="s">
        <v>61</v>
      </c>
      <c r="O7" s="43" t="s">
        <v>62</v>
      </c>
      <c r="P7" s="43" t="s">
        <v>63</v>
      </c>
      <c r="Q7" s="43" t="s">
        <v>61</v>
      </c>
      <c r="R7" s="43" t="s">
        <v>62</v>
      </c>
      <c r="S7" s="43" t="s">
        <v>63</v>
      </c>
      <c r="T7" s="668"/>
      <c r="U7" s="668"/>
      <c r="V7" s="668"/>
      <c r="W7" s="39" t="s">
        <v>98</v>
      </c>
      <c r="X7" s="53" t="s">
        <v>321</v>
      </c>
      <c r="Y7" s="53" t="s">
        <v>92</v>
      </c>
      <c r="Z7" s="53" t="s">
        <v>93</v>
      </c>
      <c r="AA7" s="39" t="s">
        <v>94</v>
      </c>
      <c r="AB7" s="53" t="s">
        <v>95</v>
      </c>
      <c r="AC7" s="53" t="s">
        <v>96</v>
      </c>
      <c r="AD7" s="39" t="s">
        <v>64</v>
      </c>
      <c r="AE7" s="39" t="s">
        <v>65</v>
      </c>
      <c r="AF7" s="44" t="s">
        <v>97</v>
      </c>
      <c r="AG7" s="44" t="s">
        <v>234</v>
      </c>
      <c r="AH7" s="669"/>
    </row>
    <row r="8" spans="1:34" s="15" customFormat="1" ht="30" customHeight="1">
      <c r="A8" s="12">
        <v>1</v>
      </c>
      <c r="B8" s="13"/>
      <c r="C8" s="34"/>
      <c r="D8" s="34"/>
      <c r="E8" s="34"/>
      <c r="F8" s="34"/>
      <c r="G8" s="35"/>
      <c r="H8" s="14">
        <f>IF(G8="","",IF(G8&lt;40,"1部","2部"))</f>
      </c>
      <c r="I8" s="34"/>
      <c r="J8" s="34"/>
      <c r="K8" s="34"/>
      <c r="L8" s="35"/>
      <c r="M8" s="12" t="e">
        <f>VLOOKUP(L8,'障害区分番号一覧（身水泳）'!$1:$26,2,0)</f>
        <v>#N/A</v>
      </c>
      <c r="N8" s="34"/>
      <c r="O8" s="34"/>
      <c r="P8" s="34"/>
      <c r="Q8" s="34"/>
      <c r="R8" s="34"/>
      <c r="S8" s="34"/>
      <c r="T8" s="45"/>
      <c r="U8" s="45"/>
      <c r="V8" s="45"/>
      <c r="W8" s="45"/>
      <c r="X8" s="45" t="s">
        <v>10</v>
      </c>
      <c r="Y8" s="45"/>
      <c r="Z8" s="45"/>
      <c r="AA8" s="45"/>
      <c r="AB8" s="45"/>
      <c r="AC8" s="45"/>
      <c r="AD8" s="54"/>
      <c r="AE8" s="54"/>
      <c r="AF8" s="54"/>
      <c r="AG8" s="54"/>
      <c r="AH8" s="55"/>
    </row>
    <row r="9" spans="1:34" s="15" customFormat="1" ht="30" customHeight="1">
      <c r="A9" s="12">
        <v>2</v>
      </c>
      <c r="B9" s="13"/>
      <c r="C9" s="34"/>
      <c r="D9" s="34"/>
      <c r="E9" s="34"/>
      <c r="F9" s="34"/>
      <c r="G9" s="35"/>
      <c r="H9" s="14">
        <f aca="true" t="shared" si="0" ref="H9:H72">IF(G9="","",IF(G9&lt;40,"1部","2部"))</f>
      </c>
      <c r="I9" s="34"/>
      <c r="J9" s="34" t="s">
        <v>10</v>
      </c>
      <c r="K9" s="34" t="s">
        <v>10</v>
      </c>
      <c r="L9" s="35"/>
      <c r="M9" s="12" t="e">
        <f>VLOOKUP(L9,'障害区分番号一覧（身水泳）'!$1:$26,2,0)</f>
        <v>#N/A</v>
      </c>
      <c r="N9" s="34"/>
      <c r="O9" s="34"/>
      <c r="P9" s="34"/>
      <c r="Q9" s="34"/>
      <c r="R9" s="34"/>
      <c r="S9" s="34"/>
      <c r="T9" s="45"/>
      <c r="U9" s="45"/>
      <c r="V9" s="45"/>
      <c r="W9" s="45"/>
      <c r="X9" s="45" t="s">
        <v>10</v>
      </c>
      <c r="Y9" s="45"/>
      <c r="Z9" s="45"/>
      <c r="AA9" s="45"/>
      <c r="AB9" s="45"/>
      <c r="AC9" s="45"/>
      <c r="AD9" s="54" t="s">
        <v>10</v>
      </c>
      <c r="AE9" s="54"/>
      <c r="AF9" s="54" t="s">
        <v>10</v>
      </c>
      <c r="AG9" s="54"/>
      <c r="AH9" s="55"/>
    </row>
    <row r="10" spans="1:34" s="15" customFormat="1" ht="30" customHeight="1">
      <c r="A10" s="12">
        <v>3</v>
      </c>
      <c r="B10" s="13"/>
      <c r="C10" s="34"/>
      <c r="D10" s="34"/>
      <c r="E10" s="34"/>
      <c r="F10" s="34"/>
      <c r="G10" s="35"/>
      <c r="H10" s="14">
        <f t="shared" si="0"/>
      </c>
      <c r="I10" s="34"/>
      <c r="J10" s="34" t="s">
        <v>10</v>
      </c>
      <c r="K10" s="34" t="s">
        <v>10</v>
      </c>
      <c r="L10" s="35"/>
      <c r="M10" s="12" t="e">
        <f>VLOOKUP(L10,'障害区分番号一覧（身水泳）'!$1:$26,2,0)</f>
        <v>#N/A</v>
      </c>
      <c r="N10" s="34"/>
      <c r="O10" s="34"/>
      <c r="P10" s="34"/>
      <c r="Q10" s="34"/>
      <c r="R10" s="34"/>
      <c r="S10" s="34"/>
      <c r="T10" s="45"/>
      <c r="U10" s="45"/>
      <c r="V10" s="45"/>
      <c r="W10" s="45"/>
      <c r="X10" s="45" t="s">
        <v>10</v>
      </c>
      <c r="Y10" s="45"/>
      <c r="Z10" s="45"/>
      <c r="AA10" s="45"/>
      <c r="AB10" s="45"/>
      <c r="AC10" s="45"/>
      <c r="AD10" s="54" t="s">
        <v>10</v>
      </c>
      <c r="AE10" s="54"/>
      <c r="AF10" s="54" t="s">
        <v>10</v>
      </c>
      <c r="AG10" s="54"/>
      <c r="AH10" s="55"/>
    </row>
    <row r="11" spans="1:34" s="15" customFormat="1" ht="30" customHeight="1">
      <c r="A11" s="12">
        <v>4</v>
      </c>
      <c r="B11" s="13"/>
      <c r="C11" s="34"/>
      <c r="D11" s="34"/>
      <c r="E11" s="34"/>
      <c r="F11" s="34"/>
      <c r="G11" s="35"/>
      <c r="H11" s="14">
        <f t="shared" si="0"/>
      </c>
      <c r="I11" s="34"/>
      <c r="J11" s="34" t="s">
        <v>10</v>
      </c>
      <c r="K11" s="34" t="s">
        <v>10</v>
      </c>
      <c r="L11" s="35"/>
      <c r="M11" s="12" t="e">
        <f>VLOOKUP(L11,'障害区分番号一覧（身水泳）'!$1:$26,2,0)</f>
        <v>#N/A</v>
      </c>
      <c r="N11" s="34"/>
      <c r="O11" s="34"/>
      <c r="P11" s="34"/>
      <c r="Q11" s="34"/>
      <c r="R11" s="34"/>
      <c r="S11" s="34"/>
      <c r="T11" s="45"/>
      <c r="U11" s="45"/>
      <c r="V11" s="45"/>
      <c r="W11" s="45"/>
      <c r="X11" s="45" t="s">
        <v>10</v>
      </c>
      <c r="Y11" s="45"/>
      <c r="Z11" s="45"/>
      <c r="AA11" s="45"/>
      <c r="AB11" s="45"/>
      <c r="AC11" s="45"/>
      <c r="AD11" s="54" t="s">
        <v>10</v>
      </c>
      <c r="AE11" s="54"/>
      <c r="AF11" s="54" t="s">
        <v>10</v>
      </c>
      <c r="AG11" s="54"/>
      <c r="AH11" s="55"/>
    </row>
    <row r="12" spans="1:34" s="15" customFormat="1" ht="30" customHeight="1">
      <c r="A12" s="12">
        <v>5</v>
      </c>
      <c r="B12" s="13"/>
      <c r="C12" s="34"/>
      <c r="D12" s="34"/>
      <c r="E12" s="34"/>
      <c r="F12" s="34"/>
      <c r="G12" s="35"/>
      <c r="H12" s="14">
        <f t="shared" si="0"/>
      </c>
      <c r="I12" s="34"/>
      <c r="J12" s="34" t="s">
        <v>10</v>
      </c>
      <c r="K12" s="34" t="s">
        <v>10</v>
      </c>
      <c r="L12" s="35"/>
      <c r="M12" s="12" t="e">
        <f>VLOOKUP(L12,'障害区分番号一覧（身水泳）'!$1:$26,2,0)</f>
        <v>#N/A</v>
      </c>
      <c r="N12" s="34"/>
      <c r="O12" s="34"/>
      <c r="P12" s="34"/>
      <c r="Q12" s="34"/>
      <c r="R12" s="34"/>
      <c r="S12" s="34"/>
      <c r="T12" s="45"/>
      <c r="U12" s="45"/>
      <c r="V12" s="45"/>
      <c r="W12" s="45"/>
      <c r="X12" s="45" t="s">
        <v>10</v>
      </c>
      <c r="Y12" s="45"/>
      <c r="Z12" s="45"/>
      <c r="AA12" s="45"/>
      <c r="AB12" s="45"/>
      <c r="AC12" s="45"/>
      <c r="AD12" s="54" t="s">
        <v>10</v>
      </c>
      <c r="AE12" s="54"/>
      <c r="AF12" s="54" t="s">
        <v>10</v>
      </c>
      <c r="AG12" s="54"/>
      <c r="AH12" s="55"/>
    </row>
    <row r="13" spans="1:34" s="15" customFormat="1" ht="30" customHeight="1">
      <c r="A13" s="12">
        <v>6</v>
      </c>
      <c r="B13" s="13"/>
      <c r="C13" s="34"/>
      <c r="D13" s="34"/>
      <c r="E13" s="34"/>
      <c r="F13" s="34"/>
      <c r="G13" s="35"/>
      <c r="H13" s="14">
        <f t="shared" si="0"/>
      </c>
      <c r="I13" s="34"/>
      <c r="J13" s="34" t="s">
        <v>10</v>
      </c>
      <c r="K13" s="34" t="s">
        <v>10</v>
      </c>
      <c r="L13" s="35"/>
      <c r="M13" s="12" t="e">
        <f>VLOOKUP(L13,'障害区分番号一覧（身水泳）'!$1:$26,2,0)</f>
        <v>#N/A</v>
      </c>
      <c r="N13" s="34"/>
      <c r="O13" s="34"/>
      <c r="P13" s="34"/>
      <c r="Q13" s="34"/>
      <c r="R13" s="34"/>
      <c r="S13" s="34"/>
      <c r="T13" s="45"/>
      <c r="U13" s="45"/>
      <c r="V13" s="45"/>
      <c r="W13" s="45"/>
      <c r="X13" s="45" t="s">
        <v>10</v>
      </c>
      <c r="Y13" s="45"/>
      <c r="Z13" s="45"/>
      <c r="AA13" s="45"/>
      <c r="AB13" s="45"/>
      <c r="AC13" s="45"/>
      <c r="AD13" s="54" t="s">
        <v>10</v>
      </c>
      <c r="AE13" s="54"/>
      <c r="AF13" s="54" t="s">
        <v>10</v>
      </c>
      <c r="AG13" s="54"/>
      <c r="AH13" s="55"/>
    </row>
    <row r="14" spans="1:34" s="15" customFormat="1" ht="30" customHeight="1">
      <c r="A14" s="12">
        <v>7</v>
      </c>
      <c r="B14" s="13"/>
      <c r="C14" s="34"/>
      <c r="D14" s="34"/>
      <c r="E14" s="34"/>
      <c r="F14" s="34"/>
      <c r="G14" s="35"/>
      <c r="H14" s="14">
        <f t="shared" si="0"/>
      </c>
      <c r="I14" s="34"/>
      <c r="J14" s="34" t="s">
        <v>10</v>
      </c>
      <c r="K14" s="34" t="s">
        <v>10</v>
      </c>
      <c r="L14" s="35"/>
      <c r="M14" s="12" t="e">
        <f>VLOOKUP(L14,'障害区分番号一覧（身水泳）'!$1:$26,2,0)</f>
        <v>#N/A</v>
      </c>
      <c r="N14" s="34"/>
      <c r="O14" s="34"/>
      <c r="P14" s="34"/>
      <c r="Q14" s="34"/>
      <c r="R14" s="34"/>
      <c r="S14" s="34"/>
      <c r="T14" s="45"/>
      <c r="U14" s="45"/>
      <c r="V14" s="45"/>
      <c r="W14" s="45"/>
      <c r="X14" s="45" t="s">
        <v>10</v>
      </c>
      <c r="Y14" s="45"/>
      <c r="Z14" s="45"/>
      <c r="AA14" s="45"/>
      <c r="AB14" s="45"/>
      <c r="AC14" s="45"/>
      <c r="AD14" s="54" t="s">
        <v>10</v>
      </c>
      <c r="AE14" s="54"/>
      <c r="AF14" s="54" t="s">
        <v>10</v>
      </c>
      <c r="AG14" s="54"/>
      <c r="AH14" s="55"/>
    </row>
    <row r="15" spans="1:34" s="15" customFormat="1" ht="30" customHeight="1">
      <c r="A15" s="12">
        <v>8</v>
      </c>
      <c r="B15" s="13"/>
      <c r="C15" s="34"/>
      <c r="D15" s="34"/>
      <c r="E15" s="34"/>
      <c r="F15" s="34"/>
      <c r="G15" s="35"/>
      <c r="H15" s="14">
        <f t="shared" si="0"/>
      </c>
      <c r="I15" s="34"/>
      <c r="J15" s="34" t="s">
        <v>10</v>
      </c>
      <c r="K15" s="34" t="s">
        <v>10</v>
      </c>
      <c r="L15" s="35"/>
      <c r="M15" s="12" t="e">
        <f>VLOOKUP(L15,'障害区分番号一覧（身水泳）'!$1:$26,2,0)</f>
        <v>#N/A</v>
      </c>
      <c r="N15" s="34"/>
      <c r="O15" s="34"/>
      <c r="P15" s="34"/>
      <c r="Q15" s="34"/>
      <c r="R15" s="34"/>
      <c r="S15" s="34"/>
      <c r="T15" s="45"/>
      <c r="U15" s="45"/>
      <c r="V15" s="45"/>
      <c r="W15" s="45"/>
      <c r="X15" s="45" t="s">
        <v>10</v>
      </c>
      <c r="Y15" s="45"/>
      <c r="Z15" s="45"/>
      <c r="AA15" s="45"/>
      <c r="AB15" s="45"/>
      <c r="AC15" s="45"/>
      <c r="AD15" s="54" t="s">
        <v>10</v>
      </c>
      <c r="AE15" s="54"/>
      <c r="AF15" s="54" t="s">
        <v>10</v>
      </c>
      <c r="AG15" s="54"/>
      <c r="AH15" s="55"/>
    </row>
    <row r="16" spans="1:34" s="15" customFormat="1" ht="30" customHeight="1">
      <c r="A16" s="12">
        <v>9</v>
      </c>
      <c r="B16" s="13"/>
      <c r="C16" s="34"/>
      <c r="D16" s="34"/>
      <c r="E16" s="34"/>
      <c r="F16" s="34"/>
      <c r="G16" s="35"/>
      <c r="H16" s="14">
        <f t="shared" si="0"/>
      </c>
      <c r="I16" s="34"/>
      <c r="J16" s="34" t="s">
        <v>10</v>
      </c>
      <c r="K16" s="34" t="s">
        <v>10</v>
      </c>
      <c r="L16" s="35"/>
      <c r="M16" s="12" t="e">
        <f>VLOOKUP(L16,'障害区分番号一覧（身水泳）'!$1:$26,2,0)</f>
        <v>#N/A</v>
      </c>
      <c r="N16" s="34"/>
      <c r="O16" s="34"/>
      <c r="P16" s="34"/>
      <c r="Q16" s="34"/>
      <c r="R16" s="34"/>
      <c r="S16" s="34"/>
      <c r="T16" s="45"/>
      <c r="U16" s="45"/>
      <c r="V16" s="45"/>
      <c r="W16" s="45"/>
      <c r="X16" s="45" t="s">
        <v>10</v>
      </c>
      <c r="Y16" s="45"/>
      <c r="Z16" s="45"/>
      <c r="AA16" s="45"/>
      <c r="AB16" s="45"/>
      <c r="AC16" s="45"/>
      <c r="AD16" s="54" t="s">
        <v>10</v>
      </c>
      <c r="AE16" s="54"/>
      <c r="AF16" s="54" t="s">
        <v>10</v>
      </c>
      <c r="AG16" s="54"/>
      <c r="AH16" s="55"/>
    </row>
    <row r="17" spans="1:34" s="15" customFormat="1" ht="30" customHeight="1">
      <c r="A17" s="12">
        <v>10</v>
      </c>
      <c r="B17" s="13"/>
      <c r="C17" s="34"/>
      <c r="D17" s="34"/>
      <c r="E17" s="34"/>
      <c r="F17" s="34"/>
      <c r="G17" s="35"/>
      <c r="H17" s="14">
        <f t="shared" si="0"/>
      </c>
      <c r="I17" s="34"/>
      <c r="J17" s="34" t="s">
        <v>10</v>
      </c>
      <c r="K17" s="34" t="s">
        <v>10</v>
      </c>
      <c r="L17" s="35"/>
      <c r="M17" s="12" t="e">
        <f>VLOOKUP(L17,'障害区分番号一覧（身水泳）'!$1:$26,2,0)</f>
        <v>#N/A</v>
      </c>
      <c r="N17" s="34"/>
      <c r="O17" s="34"/>
      <c r="P17" s="34"/>
      <c r="Q17" s="34"/>
      <c r="R17" s="34"/>
      <c r="S17" s="34"/>
      <c r="T17" s="45"/>
      <c r="U17" s="45"/>
      <c r="V17" s="45"/>
      <c r="W17" s="45"/>
      <c r="X17" s="45" t="s">
        <v>10</v>
      </c>
      <c r="Y17" s="45"/>
      <c r="Z17" s="45"/>
      <c r="AA17" s="45"/>
      <c r="AB17" s="45"/>
      <c r="AC17" s="45"/>
      <c r="AD17" s="54" t="s">
        <v>10</v>
      </c>
      <c r="AE17" s="54"/>
      <c r="AF17" s="54" t="s">
        <v>10</v>
      </c>
      <c r="AG17" s="54"/>
      <c r="AH17" s="55"/>
    </row>
    <row r="18" spans="1:34" s="15" customFormat="1" ht="30" customHeight="1">
      <c r="A18" s="12">
        <v>11</v>
      </c>
      <c r="B18" s="13"/>
      <c r="C18" s="34"/>
      <c r="D18" s="34"/>
      <c r="E18" s="34"/>
      <c r="F18" s="34"/>
      <c r="G18" s="35"/>
      <c r="H18" s="14">
        <f t="shared" si="0"/>
      </c>
      <c r="I18" s="34"/>
      <c r="J18" s="34" t="s">
        <v>10</v>
      </c>
      <c r="K18" s="34" t="s">
        <v>10</v>
      </c>
      <c r="L18" s="35"/>
      <c r="M18" s="12" t="e">
        <f>VLOOKUP(L18,'障害区分番号一覧（身水泳）'!$1:$26,2,0)</f>
        <v>#N/A</v>
      </c>
      <c r="N18" s="34"/>
      <c r="O18" s="34"/>
      <c r="P18" s="34"/>
      <c r="Q18" s="34"/>
      <c r="R18" s="34"/>
      <c r="S18" s="34"/>
      <c r="T18" s="45"/>
      <c r="U18" s="45"/>
      <c r="V18" s="45"/>
      <c r="W18" s="45"/>
      <c r="X18" s="45" t="s">
        <v>10</v>
      </c>
      <c r="Y18" s="45"/>
      <c r="Z18" s="45"/>
      <c r="AA18" s="45"/>
      <c r="AB18" s="45"/>
      <c r="AC18" s="45"/>
      <c r="AD18" s="54" t="s">
        <v>10</v>
      </c>
      <c r="AE18" s="54"/>
      <c r="AF18" s="54" t="s">
        <v>10</v>
      </c>
      <c r="AG18" s="54"/>
      <c r="AH18" s="55"/>
    </row>
    <row r="19" spans="1:34" s="15" customFormat="1" ht="30" customHeight="1">
      <c r="A19" s="12">
        <v>12</v>
      </c>
      <c r="B19" s="13"/>
      <c r="C19" s="34"/>
      <c r="D19" s="34"/>
      <c r="E19" s="34"/>
      <c r="F19" s="34"/>
      <c r="G19" s="35"/>
      <c r="H19" s="14">
        <f t="shared" si="0"/>
      </c>
      <c r="I19" s="34"/>
      <c r="J19" s="34" t="s">
        <v>10</v>
      </c>
      <c r="K19" s="34" t="s">
        <v>10</v>
      </c>
      <c r="L19" s="35"/>
      <c r="M19" s="12" t="e">
        <f>VLOOKUP(L19,'障害区分番号一覧（身水泳）'!$1:$26,2,0)</f>
        <v>#N/A</v>
      </c>
      <c r="N19" s="34"/>
      <c r="O19" s="34"/>
      <c r="P19" s="34"/>
      <c r="Q19" s="34"/>
      <c r="R19" s="34"/>
      <c r="S19" s="34"/>
      <c r="T19" s="45"/>
      <c r="U19" s="45"/>
      <c r="V19" s="45"/>
      <c r="W19" s="45"/>
      <c r="X19" s="45" t="s">
        <v>10</v>
      </c>
      <c r="Y19" s="45"/>
      <c r="Z19" s="45"/>
      <c r="AA19" s="45"/>
      <c r="AB19" s="45"/>
      <c r="AC19" s="45"/>
      <c r="AD19" s="54"/>
      <c r="AE19" s="54"/>
      <c r="AF19" s="54"/>
      <c r="AG19" s="54"/>
      <c r="AH19" s="55"/>
    </row>
    <row r="20" spans="1:34" s="15" customFormat="1" ht="30" customHeight="1">
      <c r="A20" s="12">
        <v>13</v>
      </c>
      <c r="B20" s="13"/>
      <c r="C20" s="34"/>
      <c r="D20" s="34"/>
      <c r="E20" s="34"/>
      <c r="F20" s="34"/>
      <c r="G20" s="35"/>
      <c r="H20" s="14">
        <f t="shared" si="0"/>
      </c>
      <c r="I20" s="34"/>
      <c r="J20" s="34" t="s">
        <v>10</v>
      </c>
      <c r="K20" s="34" t="s">
        <v>10</v>
      </c>
      <c r="L20" s="35"/>
      <c r="M20" s="12" t="e">
        <f>VLOOKUP(L20,'障害区分番号一覧（身水泳）'!$1:$26,2,0)</f>
        <v>#N/A</v>
      </c>
      <c r="N20" s="34"/>
      <c r="O20" s="34"/>
      <c r="P20" s="34"/>
      <c r="Q20" s="34"/>
      <c r="R20" s="34"/>
      <c r="S20" s="34"/>
      <c r="T20" s="45"/>
      <c r="U20" s="45"/>
      <c r="V20" s="45"/>
      <c r="W20" s="45"/>
      <c r="X20" s="45" t="s">
        <v>10</v>
      </c>
      <c r="Y20" s="45"/>
      <c r="Z20" s="45"/>
      <c r="AA20" s="45"/>
      <c r="AB20" s="45"/>
      <c r="AC20" s="45"/>
      <c r="AD20" s="54" t="s">
        <v>10</v>
      </c>
      <c r="AE20" s="54"/>
      <c r="AF20" s="54" t="s">
        <v>10</v>
      </c>
      <c r="AG20" s="54"/>
      <c r="AH20" s="55"/>
    </row>
    <row r="21" spans="1:34" s="15" customFormat="1" ht="30" customHeight="1">
      <c r="A21" s="12">
        <v>14</v>
      </c>
      <c r="B21" s="13"/>
      <c r="C21" s="34"/>
      <c r="D21" s="34"/>
      <c r="E21" s="34"/>
      <c r="F21" s="34"/>
      <c r="G21" s="35"/>
      <c r="H21" s="14">
        <f t="shared" si="0"/>
      </c>
      <c r="I21" s="34"/>
      <c r="J21" s="34" t="s">
        <v>10</v>
      </c>
      <c r="K21" s="34" t="s">
        <v>10</v>
      </c>
      <c r="L21" s="35"/>
      <c r="M21" s="12" t="e">
        <f>VLOOKUP(L21,'障害区分番号一覧（身水泳）'!$1:$26,2,0)</f>
        <v>#N/A</v>
      </c>
      <c r="N21" s="34"/>
      <c r="O21" s="34"/>
      <c r="P21" s="34"/>
      <c r="Q21" s="34"/>
      <c r="R21" s="34"/>
      <c r="S21" s="34"/>
      <c r="T21" s="45"/>
      <c r="U21" s="45"/>
      <c r="V21" s="45"/>
      <c r="W21" s="45"/>
      <c r="X21" s="45" t="s">
        <v>10</v>
      </c>
      <c r="Y21" s="45"/>
      <c r="Z21" s="45"/>
      <c r="AA21" s="45"/>
      <c r="AB21" s="45"/>
      <c r="AC21" s="45"/>
      <c r="AD21" s="54" t="s">
        <v>10</v>
      </c>
      <c r="AE21" s="54"/>
      <c r="AF21" s="54" t="s">
        <v>10</v>
      </c>
      <c r="AG21" s="54"/>
      <c r="AH21" s="55"/>
    </row>
    <row r="22" spans="1:34" s="15" customFormat="1" ht="30" customHeight="1">
      <c r="A22" s="12">
        <v>15</v>
      </c>
      <c r="B22" s="13"/>
      <c r="C22" s="34"/>
      <c r="D22" s="34"/>
      <c r="E22" s="34"/>
      <c r="F22" s="34"/>
      <c r="G22" s="35"/>
      <c r="H22" s="14">
        <f t="shared" si="0"/>
      </c>
      <c r="I22" s="34"/>
      <c r="J22" s="34" t="s">
        <v>10</v>
      </c>
      <c r="K22" s="34" t="s">
        <v>10</v>
      </c>
      <c r="L22" s="35"/>
      <c r="M22" s="12" t="e">
        <f>VLOOKUP(L22,'障害区分番号一覧（身水泳）'!$1:$26,2,0)</f>
        <v>#N/A</v>
      </c>
      <c r="N22" s="34"/>
      <c r="O22" s="34"/>
      <c r="P22" s="34"/>
      <c r="Q22" s="34"/>
      <c r="R22" s="34"/>
      <c r="S22" s="34"/>
      <c r="T22" s="45"/>
      <c r="U22" s="45"/>
      <c r="V22" s="45"/>
      <c r="W22" s="45"/>
      <c r="X22" s="45" t="s">
        <v>10</v>
      </c>
      <c r="Y22" s="45"/>
      <c r="Z22" s="45"/>
      <c r="AA22" s="45"/>
      <c r="AB22" s="45"/>
      <c r="AC22" s="45"/>
      <c r="AD22" s="54" t="s">
        <v>10</v>
      </c>
      <c r="AE22" s="54"/>
      <c r="AF22" s="54" t="s">
        <v>10</v>
      </c>
      <c r="AG22" s="54"/>
      <c r="AH22" s="55"/>
    </row>
    <row r="23" spans="1:34" s="15" customFormat="1" ht="30" customHeight="1">
      <c r="A23" s="12">
        <v>16</v>
      </c>
      <c r="B23" s="13"/>
      <c r="C23" s="34"/>
      <c r="D23" s="34"/>
      <c r="E23" s="34"/>
      <c r="F23" s="34"/>
      <c r="G23" s="35"/>
      <c r="H23" s="14">
        <f t="shared" si="0"/>
      </c>
      <c r="I23" s="34"/>
      <c r="J23" s="34" t="s">
        <v>10</v>
      </c>
      <c r="K23" s="34" t="s">
        <v>10</v>
      </c>
      <c r="L23" s="35"/>
      <c r="M23" s="12" t="e">
        <f>VLOOKUP(L23,'障害区分番号一覧（身水泳）'!$1:$26,2,0)</f>
        <v>#N/A</v>
      </c>
      <c r="N23" s="34"/>
      <c r="O23" s="34"/>
      <c r="P23" s="34"/>
      <c r="Q23" s="34"/>
      <c r="R23" s="34"/>
      <c r="S23" s="34"/>
      <c r="T23" s="45"/>
      <c r="U23" s="45"/>
      <c r="V23" s="45"/>
      <c r="W23" s="45"/>
      <c r="X23" s="45" t="s">
        <v>10</v>
      </c>
      <c r="Y23" s="45"/>
      <c r="Z23" s="45"/>
      <c r="AA23" s="45"/>
      <c r="AB23" s="45"/>
      <c r="AC23" s="45"/>
      <c r="AD23" s="54" t="s">
        <v>10</v>
      </c>
      <c r="AE23" s="54"/>
      <c r="AF23" s="54" t="s">
        <v>10</v>
      </c>
      <c r="AG23" s="54"/>
      <c r="AH23" s="55"/>
    </row>
    <row r="24" spans="1:34" s="15" customFormat="1" ht="30" customHeight="1">
      <c r="A24" s="12">
        <v>17</v>
      </c>
      <c r="B24" s="13"/>
      <c r="C24" s="34"/>
      <c r="D24" s="34"/>
      <c r="E24" s="34"/>
      <c r="F24" s="34"/>
      <c r="G24" s="35"/>
      <c r="H24" s="14">
        <f t="shared" si="0"/>
      </c>
      <c r="I24" s="34"/>
      <c r="J24" s="34" t="s">
        <v>10</v>
      </c>
      <c r="K24" s="34" t="s">
        <v>10</v>
      </c>
      <c r="L24" s="35"/>
      <c r="M24" s="12" t="e">
        <f>VLOOKUP(L24,'障害区分番号一覧（身水泳）'!$1:$26,2,0)</f>
        <v>#N/A</v>
      </c>
      <c r="N24" s="34"/>
      <c r="O24" s="34"/>
      <c r="P24" s="34"/>
      <c r="Q24" s="34"/>
      <c r="R24" s="34"/>
      <c r="S24" s="34"/>
      <c r="T24" s="45"/>
      <c r="U24" s="45"/>
      <c r="V24" s="45"/>
      <c r="W24" s="45"/>
      <c r="X24" s="45" t="s">
        <v>10</v>
      </c>
      <c r="Y24" s="45"/>
      <c r="Z24" s="45"/>
      <c r="AA24" s="45"/>
      <c r="AB24" s="45"/>
      <c r="AC24" s="45"/>
      <c r="AD24" s="54" t="s">
        <v>10</v>
      </c>
      <c r="AE24" s="54"/>
      <c r="AF24" s="54" t="s">
        <v>10</v>
      </c>
      <c r="AG24" s="54"/>
      <c r="AH24" s="55"/>
    </row>
    <row r="25" spans="1:34" s="15" customFormat="1" ht="30" customHeight="1">
      <c r="A25" s="12">
        <v>18</v>
      </c>
      <c r="B25" s="13"/>
      <c r="C25" s="34"/>
      <c r="D25" s="34"/>
      <c r="E25" s="34"/>
      <c r="F25" s="34"/>
      <c r="G25" s="35"/>
      <c r="H25" s="14">
        <f t="shared" si="0"/>
      </c>
      <c r="I25" s="34"/>
      <c r="J25" s="34" t="s">
        <v>10</v>
      </c>
      <c r="K25" s="34" t="s">
        <v>10</v>
      </c>
      <c r="L25" s="35"/>
      <c r="M25" s="12" t="e">
        <f>VLOOKUP(L25,'障害区分番号一覧（身水泳）'!$1:$26,2,0)</f>
        <v>#N/A</v>
      </c>
      <c r="N25" s="34"/>
      <c r="O25" s="34"/>
      <c r="P25" s="34"/>
      <c r="Q25" s="34"/>
      <c r="R25" s="34"/>
      <c r="S25" s="34"/>
      <c r="T25" s="45"/>
      <c r="U25" s="45"/>
      <c r="V25" s="45"/>
      <c r="W25" s="45"/>
      <c r="X25" s="45" t="s">
        <v>10</v>
      </c>
      <c r="Y25" s="45"/>
      <c r="Z25" s="45"/>
      <c r="AA25" s="45"/>
      <c r="AB25" s="45"/>
      <c r="AC25" s="45"/>
      <c r="AD25" s="54" t="s">
        <v>10</v>
      </c>
      <c r="AE25" s="54"/>
      <c r="AF25" s="54" t="s">
        <v>10</v>
      </c>
      <c r="AG25" s="54"/>
      <c r="AH25" s="55"/>
    </row>
    <row r="26" spans="1:34" s="15" customFormat="1" ht="30" customHeight="1">
      <c r="A26" s="12">
        <v>19</v>
      </c>
      <c r="B26" s="13"/>
      <c r="C26" s="34"/>
      <c r="D26" s="34"/>
      <c r="E26" s="34"/>
      <c r="F26" s="34"/>
      <c r="G26" s="35"/>
      <c r="H26" s="14">
        <f t="shared" si="0"/>
      </c>
      <c r="I26" s="34"/>
      <c r="J26" s="34" t="s">
        <v>10</v>
      </c>
      <c r="K26" s="34" t="s">
        <v>10</v>
      </c>
      <c r="L26" s="35"/>
      <c r="M26" s="12" t="e">
        <f>VLOOKUP(L26,'障害区分番号一覧（身水泳）'!$1:$26,2,0)</f>
        <v>#N/A</v>
      </c>
      <c r="N26" s="34"/>
      <c r="O26" s="34"/>
      <c r="P26" s="34"/>
      <c r="Q26" s="34"/>
      <c r="R26" s="34"/>
      <c r="S26" s="34"/>
      <c r="T26" s="45"/>
      <c r="U26" s="45"/>
      <c r="V26" s="45"/>
      <c r="W26" s="45"/>
      <c r="X26" s="45" t="s">
        <v>10</v>
      </c>
      <c r="Y26" s="45"/>
      <c r="Z26" s="45"/>
      <c r="AA26" s="45"/>
      <c r="AB26" s="45"/>
      <c r="AC26" s="45"/>
      <c r="AD26" s="54" t="s">
        <v>10</v>
      </c>
      <c r="AE26" s="54"/>
      <c r="AF26" s="54" t="s">
        <v>10</v>
      </c>
      <c r="AG26" s="54"/>
      <c r="AH26" s="55"/>
    </row>
    <row r="27" spans="1:34" s="15" customFormat="1" ht="30" customHeight="1">
      <c r="A27" s="12">
        <v>20</v>
      </c>
      <c r="B27" s="13"/>
      <c r="C27" s="34"/>
      <c r="D27" s="34"/>
      <c r="E27" s="34"/>
      <c r="F27" s="34"/>
      <c r="G27" s="35"/>
      <c r="H27" s="14">
        <f t="shared" si="0"/>
      </c>
      <c r="I27" s="34"/>
      <c r="J27" s="34" t="s">
        <v>10</v>
      </c>
      <c r="K27" s="34" t="s">
        <v>10</v>
      </c>
      <c r="L27" s="35"/>
      <c r="M27" s="12" t="e">
        <f>VLOOKUP(L27,'障害区分番号一覧（身水泳）'!$1:$26,2,0)</f>
        <v>#N/A</v>
      </c>
      <c r="N27" s="34"/>
      <c r="O27" s="34"/>
      <c r="P27" s="34"/>
      <c r="Q27" s="34"/>
      <c r="R27" s="34"/>
      <c r="S27" s="34"/>
      <c r="T27" s="45"/>
      <c r="U27" s="45"/>
      <c r="V27" s="45"/>
      <c r="W27" s="45"/>
      <c r="X27" s="45" t="s">
        <v>10</v>
      </c>
      <c r="Y27" s="45"/>
      <c r="Z27" s="45"/>
      <c r="AA27" s="45"/>
      <c r="AB27" s="45"/>
      <c r="AC27" s="45"/>
      <c r="AD27" s="54" t="s">
        <v>10</v>
      </c>
      <c r="AE27" s="54"/>
      <c r="AF27" s="54" t="s">
        <v>10</v>
      </c>
      <c r="AG27" s="54"/>
      <c r="AH27" s="55"/>
    </row>
    <row r="28" spans="1:34" s="15" customFormat="1" ht="30" customHeight="1">
      <c r="A28" s="12">
        <v>21</v>
      </c>
      <c r="B28" s="13"/>
      <c r="C28" s="34"/>
      <c r="D28" s="34"/>
      <c r="E28" s="34"/>
      <c r="F28" s="34"/>
      <c r="G28" s="35"/>
      <c r="H28" s="14">
        <f t="shared" si="0"/>
      </c>
      <c r="I28" s="34"/>
      <c r="J28" s="34" t="s">
        <v>10</v>
      </c>
      <c r="K28" s="34" t="s">
        <v>10</v>
      </c>
      <c r="L28" s="35"/>
      <c r="M28" s="12" t="e">
        <f>VLOOKUP(L28,'障害区分番号一覧（身水泳）'!$1:$26,2,0)</f>
        <v>#N/A</v>
      </c>
      <c r="N28" s="34"/>
      <c r="O28" s="34"/>
      <c r="P28" s="34"/>
      <c r="Q28" s="34"/>
      <c r="R28" s="34"/>
      <c r="S28" s="34"/>
      <c r="T28" s="45"/>
      <c r="U28" s="45"/>
      <c r="V28" s="45"/>
      <c r="W28" s="45"/>
      <c r="X28" s="45" t="s">
        <v>10</v>
      </c>
      <c r="Y28" s="45"/>
      <c r="Z28" s="45"/>
      <c r="AA28" s="45"/>
      <c r="AB28" s="45"/>
      <c r="AC28" s="45"/>
      <c r="AD28" s="54" t="s">
        <v>10</v>
      </c>
      <c r="AE28" s="54"/>
      <c r="AF28" s="54" t="s">
        <v>10</v>
      </c>
      <c r="AG28" s="54"/>
      <c r="AH28" s="55"/>
    </row>
    <row r="29" spans="1:34" s="15" customFormat="1" ht="30" customHeight="1">
      <c r="A29" s="12">
        <v>22</v>
      </c>
      <c r="B29" s="13"/>
      <c r="C29" s="34"/>
      <c r="D29" s="34"/>
      <c r="E29" s="34"/>
      <c r="F29" s="34"/>
      <c r="G29" s="35"/>
      <c r="H29" s="14">
        <f t="shared" si="0"/>
      </c>
      <c r="I29" s="34"/>
      <c r="J29" s="34" t="s">
        <v>10</v>
      </c>
      <c r="K29" s="34" t="s">
        <v>10</v>
      </c>
      <c r="L29" s="35"/>
      <c r="M29" s="12" t="e">
        <f>VLOOKUP(L29,'障害区分番号一覧（身水泳）'!$1:$26,2,0)</f>
        <v>#N/A</v>
      </c>
      <c r="N29" s="34"/>
      <c r="O29" s="34"/>
      <c r="P29" s="34"/>
      <c r="Q29" s="34"/>
      <c r="R29" s="34"/>
      <c r="S29" s="34"/>
      <c r="T29" s="45"/>
      <c r="U29" s="45"/>
      <c r="V29" s="45"/>
      <c r="W29" s="45"/>
      <c r="X29" s="45" t="s">
        <v>10</v>
      </c>
      <c r="Y29" s="45"/>
      <c r="Z29" s="45"/>
      <c r="AA29" s="45"/>
      <c r="AB29" s="45"/>
      <c r="AC29" s="45"/>
      <c r="AD29" s="54" t="s">
        <v>10</v>
      </c>
      <c r="AE29" s="54"/>
      <c r="AF29" s="54" t="s">
        <v>10</v>
      </c>
      <c r="AG29" s="54"/>
      <c r="AH29" s="55"/>
    </row>
    <row r="30" spans="1:34" s="15" customFormat="1" ht="30" customHeight="1">
      <c r="A30" s="12">
        <v>23</v>
      </c>
      <c r="B30" s="13"/>
      <c r="C30" s="34"/>
      <c r="D30" s="34"/>
      <c r="E30" s="34"/>
      <c r="F30" s="34"/>
      <c r="G30" s="35"/>
      <c r="H30" s="14">
        <f t="shared" si="0"/>
      </c>
      <c r="I30" s="34"/>
      <c r="J30" s="34" t="s">
        <v>10</v>
      </c>
      <c r="K30" s="34" t="s">
        <v>10</v>
      </c>
      <c r="L30" s="35"/>
      <c r="M30" s="12" t="e">
        <f>VLOOKUP(L30,'障害区分番号一覧（身水泳）'!$1:$26,2,0)</f>
        <v>#N/A</v>
      </c>
      <c r="N30" s="34"/>
      <c r="O30" s="34"/>
      <c r="P30" s="34"/>
      <c r="Q30" s="34"/>
      <c r="R30" s="34"/>
      <c r="S30" s="34"/>
      <c r="T30" s="45"/>
      <c r="U30" s="45"/>
      <c r="V30" s="45"/>
      <c r="W30" s="45"/>
      <c r="X30" s="45" t="s">
        <v>10</v>
      </c>
      <c r="Y30" s="45"/>
      <c r="Z30" s="45"/>
      <c r="AA30" s="45"/>
      <c r="AB30" s="45"/>
      <c r="AC30" s="45"/>
      <c r="AD30" s="54" t="s">
        <v>10</v>
      </c>
      <c r="AE30" s="54"/>
      <c r="AF30" s="54" t="s">
        <v>10</v>
      </c>
      <c r="AG30" s="54"/>
      <c r="AH30" s="55"/>
    </row>
    <row r="31" spans="1:34" s="15" customFormat="1" ht="30" customHeight="1">
      <c r="A31" s="12">
        <v>24</v>
      </c>
      <c r="B31" s="13"/>
      <c r="C31" s="34"/>
      <c r="D31" s="34"/>
      <c r="E31" s="34"/>
      <c r="F31" s="34"/>
      <c r="G31" s="35"/>
      <c r="H31" s="14">
        <f t="shared" si="0"/>
      </c>
      <c r="I31" s="34"/>
      <c r="J31" s="34" t="s">
        <v>10</v>
      </c>
      <c r="K31" s="34" t="s">
        <v>10</v>
      </c>
      <c r="L31" s="35"/>
      <c r="M31" s="12" t="e">
        <f>VLOOKUP(L31,'障害区分番号一覧（身水泳）'!$1:$26,2,0)</f>
        <v>#N/A</v>
      </c>
      <c r="N31" s="34"/>
      <c r="O31" s="34"/>
      <c r="P31" s="34"/>
      <c r="Q31" s="34"/>
      <c r="R31" s="34"/>
      <c r="S31" s="34"/>
      <c r="T31" s="45"/>
      <c r="U31" s="45"/>
      <c r="V31" s="45"/>
      <c r="W31" s="45"/>
      <c r="X31" s="45" t="s">
        <v>10</v>
      </c>
      <c r="Y31" s="45"/>
      <c r="Z31" s="45"/>
      <c r="AA31" s="45"/>
      <c r="AB31" s="45"/>
      <c r="AC31" s="45"/>
      <c r="AD31" s="54" t="s">
        <v>10</v>
      </c>
      <c r="AE31" s="54"/>
      <c r="AF31" s="54" t="s">
        <v>10</v>
      </c>
      <c r="AG31" s="54"/>
      <c r="AH31" s="55"/>
    </row>
    <row r="32" spans="1:34" s="15" customFormat="1" ht="30" customHeight="1">
      <c r="A32" s="12">
        <v>25</v>
      </c>
      <c r="B32" s="13"/>
      <c r="C32" s="34"/>
      <c r="D32" s="34"/>
      <c r="E32" s="34"/>
      <c r="F32" s="34"/>
      <c r="G32" s="35"/>
      <c r="H32" s="14">
        <f t="shared" si="0"/>
      </c>
      <c r="I32" s="34"/>
      <c r="J32" s="34" t="s">
        <v>10</v>
      </c>
      <c r="K32" s="34" t="s">
        <v>10</v>
      </c>
      <c r="L32" s="35"/>
      <c r="M32" s="12" t="e">
        <f>VLOOKUP(L32,'障害区分番号一覧（身水泳）'!$1:$26,2,0)</f>
        <v>#N/A</v>
      </c>
      <c r="N32" s="34"/>
      <c r="O32" s="34"/>
      <c r="P32" s="34"/>
      <c r="Q32" s="34"/>
      <c r="R32" s="34"/>
      <c r="S32" s="34"/>
      <c r="T32" s="45"/>
      <c r="U32" s="45"/>
      <c r="V32" s="45"/>
      <c r="W32" s="45"/>
      <c r="X32" s="45" t="s">
        <v>10</v>
      </c>
      <c r="Y32" s="45"/>
      <c r="Z32" s="45"/>
      <c r="AA32" s="45"/>
      <c r="AB32" s="45"/>
      <c r="AC32" s="45"/>
      <c r="AD32" s="54" t="s">
        <v>10</v>
      </c>
      <c r="AE32" s="54"/>
      <c r="AF32" s="54" t="s">
        <v>10</v>
      </c>
      <c r="AG32" s="54"/>
      <c r="AH32" s="55"/>
    </row>
    <row r="33" spans="1:34" s="15" customFormat="1" ht="30" customHeight="1">
      <c r="A33" s="12">
        <v>26</v>
      </c>
      <c r="B33" s="13"/>
      <c r="C33" s="34"/>
      <c r="D33" s="34"/>
      <c r="E33" s="34"/>
      <c r="F33" s="34"/>
      <c r="G33" s="35"/>
      <c r="H33" s="14">
        <f t="shared" si="0"/>
      </c>
      <c r="I33" s="34"/>
      <c r="J33" s="34" t="s">
        <v>10</v>
      </c>
      <c r="K33" s="34" t="s">
        <v>10</v>
      </c>
      <c r="L33" s="35"/>
      <c r="M33" s="12" t="e">
        <f>VLOOKUP(L33,'障害区分番号一覧（身水泳）'!$1:$26,2,0)</f>
        <v>#N/A</v>
      </c>
      <c r="N33" s="34"/>
      <c r="O33" s="34"/>
      <c r="P33" s="34"/>
      <c r="Q33" s="34"/>
      <c r="R33" s="34"/>
      <c r="S33" s="34"/>
      <c r="T33" s="45"/>
      <c r="U33" s="45"/>
      <c r="V33" s="45"/>
      <c r="W33" s="45"/>
      <c r="X33" s="45" t="s">
        <v>10</v>
      </c>
      <c r="Y33" s="45"/>
      <c r="Z33" s="45"/>
      <c r="AA33" s="45"/>
      <c r="AB33" s="45"/>
      <c r="AC33" s="45"/>
      <c r="AD33" s="54" t="s">
        <v>10</v>
      </c>
      <c r="AE33" s="54"/>
      <c r="AF33" s="54" t="s">
        <v>10</v>
      </c>
      <c r="AG33" s="54"/>
      <c r="AH33" s="55"/>
    </row>
    <row r="34" spans="1:34" s="15" customFormat="1" ht="30" customHeight="1">
      <c r="A34" s="12">
        <v>27</v>
      </c>
      <c r="B34" s="13"/>
      <c r="C34" s="34"/>
      <c r="D34" s="34"/>
      <c r="E34" s="34"/>
      <c r="F34" s="34"/>
      <c r="G34" s="35"/>
      <c r="H34" s="14">
        <f t="shared" si="0"/>
      </c>
      <c r="I34" s="34"/>
      <c r="J34" s="34" t="s">
        <v>10</v>
      </c>
      <c r="K34" s="34" t="s">
        <v>10</v>
      </c>
      <c r="L34" s="35"/>
      <c r="M34" s="12" t="e">
        <f>VLOOKUP(L34,'障害区分番号一覧（身水泳）'!$1:$26,2,0)</f>
        <v>#N/A</v>
      </c>
      <c r="N34" s="34"/>
      <c r="O34" s="34"/>
      <c r="P34" s="34"/>
      <c r="Q34" s="34"/>
      <c r="R34" s="34"/>
      <c r="S34" s="34"/>
      <c r="T34" s="45"/>
      <c r="U34" s="45"/>
      <c r="V34" s="45"/>
      <c r="W34" s="45"/>
      <c r="X34" s="45" t="s">
        <v>10</v>
      </c>
      <c r="Y34" s="45"/>
      <c r="Z34" s="45"/>
      <c r="AA34" s="45"/>
      <c r="AB34" s="45"/>
      <c r="AC34" s="45"/>
      <c r="AD34" s="54" t="s">
        <v>10</v>
      </c>
      <c r="AE34" s="54"/>
      <c r="AF34" s="54" t="s">
        <v>10</v>
      </c>
      <c r="AG34" s="54"/>
      <c r="AH34" s="55"/>
    </row>
    <row r="35" spans="1:34" s="15" customFormat="1" ht="30" customHeight="1">
      <c r="A35" s="12">
        <v>28</v>
      </c>
      <c r="B35" s="13"/>
      <c r="C35" s="34"/>
      <c r="D35" s="34"/>
      <c r="E35" s="34"/>
      <c r="F35" s="34"/>
      <c r="G35" s="35"/>
      <c r="H35" s="14">
        <f t="shared" si="0"/>
      </c>
      <c r="I35" s="34"/>
      <c r="J35" s="34" t="s">
        <v>10</v>
      </c>
      <c r="K35" s="34" t="s">
        <v>10</v>
      </c>
      <c r="L35" s="35"/>
      <c r="M35" s="12" t="e">
        <f>VLOOKUP(L35,'障害区分番号一覧（身水泳）'!$1:$26,2,0)</f>
        <v>#N/A</v>
      </c>
      <c r="N35" s="34"/>
      <c r="O35" s="34"/>
      <c r="P35" s="34"/>
      <c r="Q35" s="34"/>
      <c r="R35" s="34"/>
      <c r="S35" s="34"/>
      <c r="T35" s="45"/>
      <c r="U35" s="45"/>
      <c r="V35" s="45"/>
      <c r="W35" s="45"/>
      <c r="X35" s="45" t="s">
        <v>10</v>
      </c>
      <c r="Y35" s="45"/>
      <c r="Z35" s="45"/>
      <c r="AA35" s="45"/>
      <c r="AB35" s="45"/>
      <c r="AC35" s="45"/>
      <c r="AD35" s="54" t="s">
        <v>10</v>
      </c>
      <c r="AE35" s="54"/>
      <c r="AF35" s="54" t="s">
        <v>10</v>
      </c>
      <c r="AG35" s="54"/>
      <c r="AH35" s="55"/>
    </row>
    <row r="36" spans="1:34" s="15" customFormat="1" ht="30" customHeight="1">
      <c r="A36" s="12">
        <v>29</v>
      </c>
      <c r="B36" s="13"/>
      <c r="C36" s="34"/>
      <c r="D36" s="34"/>
      <c r="E36" s="34"/>
      <c r="F36" s="34"/>
      <c r="G36" s="35"/>
      <c r="H36" s="14">
        <f t="shared" si="0"/>
      </c>
      <c r="I36" s="34"/>
      <c r="J36" s="34" t="s">
        <v>10</v>
      </c>
      <c r="K36" s="34" t="s">
        <v>10</v>
      </c>
      <c r="L36" s="35"/>
      <c r="M36" s="12" t="e">
        <f>VLOOKUP(L36,'障害区分番号一覧（身水泳）'!$1:$26,2,0)</f>
        <v>#N/A</v>
      </c>
      <c r="N36" s="34"/>
      <c r="O36" s="34"/>
      <c r="P36" s="34"/>
      <c r="Q36" s="34"/>
      <c r="R36" s="34"/>
      <c r="S36" s="34"/>
      <c r="T36" s="45"/>
      <c r="U36" s="45"/>
      <c r="V36" s="45"/>
      <c r="W36" s="45"/>
      <c r="X36" s="45" t="s">
        <v>10</v>
      </c>
      <c r="Y36" s="45"/>
      <c r="Z36" s="45"/>
      <c r="AA36" s="45"/>
      <c r="AB36" s="45"/>
      <c r="AC36" s="45"/>
      <c r="AD36" s="54" t="s">
        <v>10</v>
      </c>
      <c r="AE36" s="54"/>
      <c r="AF36" s="54" t="s">
        <v>10</v>
      </c>
      <c r="AG36" s="54"/>
      <c r="AH36" s="55"/>
    </row>
    <row r="37" spans="1:34" s="15" customFormat="1" ht="30" customHeight="1">
      <c r="A37" s="12">
        <v>30</v>
      </c>
      <c r="B37" s="13"/>
      <c r="C37" s="34"/>
      <c r="D37" s="34"/>
      <c r="E37" s="34"/>
      <c r="F37" s="34"/>
      <c r="G37" s="35"/>
      <c r="H37" s="14">
        <f t="shared" si="0"/>
      </c>
      <c r="I37" s="34"/>
      <c r="J37" s="34" t="s">
        <v>10</v>
      </c>
      <c r="K37" s="34" t="s">
        <v>10</v>
      </c>
      <c r="L37" s="35"/>
      <c r="M37" s="12" t="e">
        <f>VLOOKUP(L37,'障害区分番号一覧（身水泳）'!$1:$26,2,0)</f>
        <v>#N/A</v>
      </c>
      <c r="N37" s="34"/>
      <c r="O37" s="34"/>
      <c r="P37" s="34"/>
      <c r="Q37" s="34"/>
      <c r="R37" s="34"/>
      <c r="S37" s="34"/>
      <c r="T37" s="45"/>
      <c r="U37" s="45"/>
      <c r="V37" s="45"/>
      <c r="W37" s="45"/>
      <c r="X37" s="45" t="s">
        <v>10</v>
      </c>
      <c r="Y37" s="45"/>
      <c r="Z37" s="45"/>
      <c r="AA37" s="45"/>
      <c r="AB37" s="45"/>
      <c r="AC37" s="45"/>
      <c r="AD37" s="54" t="s">
        <v>10</v>
      </c>
      <c r="AE37" s="54"/>
      <c r="AF37" s="54" t="s">
        <v>10</v>
      </c>
      <c r="AG37" s="54"/>
      <c r="AH37" s="55"/>
    </row>
    <row r="38" spans="1:34" s="15" customFormat="1" ht="30" customHeight="1">
      <c r="A38" s="12">
        <v>31</v>
      </c>
      <c r="B38" s="13"/>
      <c r="C38" s="34"/>
      <c r="D38" s="34"/>
      <c r="E38" s="34"/>
      <c r="F38" s="34"/>
      <c r="G38" s="35"/>
      <c r="H38" s="14">
        <f t="shared" si="0"/>
      </c>
      <c r="I38" s="34"/>
      <c r="J38" s="34" t="s">
        <v>10</v>
      </c>
      <c r="K38" s="34" t="s">
        <v>10</v>
      </c>
      <c r="L38" s="35"/>
      <c r="M38" s="12" t="e">
        <f>VLOOKUP(L38,'障害区分番号一覧（身水泳）'!$1:$26,2,0)</f>
        <v>#N/A</v>
      </c>
      <c r="N38" s="34"/>
      <c r="O38" s="34"/>
      <c r="P38" s="34"/>
      <c r="Q38" s="34"/>
      <c r="R38" s="34"/>
      <c r="S38" s="34"/>
      <c r="T38" s="45"/>
      <c r="U38" s="45"/>
      <c r="V38" s="45"/>
      <c r="W38" s="45"/>
      <c r="X38" s="45" t="s">
        <v>10</v>
      </c>
      <c r="Y38" s="45"/>
      <c r="Z38" s="45"/>
      <c r="AA38" s="45"/>
      <c r="AB38" s="45"/>
      <c r="AC38" s="45"/>
      <c r="AD38" s="54" t="s">
        <v>10</v>
      </c>
      <c r="AE38" s="54"/>
      <c r="AF38" s="54" t="s">
        <v>10</v>
      </c>
      <c r="AG38" s="54"/>
      <c r="AH38" s="55"/>
    </row>
    <row r="39" spans="1:34" s="15" customFormat="1" ht="30" customHeight="1">
      <c r="A39" s="12">
        <v>32</v>
      </c>
      <c r="B39" s="13"/>
      <c r="C39" s="34"/>
      <c r="D39" s="34"/>
      <c r="E39" s="34"/>
      <c r="F39" s="34"/>
      <c r="G39" s="35"/>
      <c r="H39" s="14">
        <f t="shared" si="0"/>
      </c>
      <c r="I39" s="34"/>
      <c r="J39" s="34" t="s">
        <v>10</v>
      </c>
      <c r="K39" s="34" t="s">
        <v>10</v>
      </c>
      <c r="L39" s="35"/>
      <c r="M39" s="12" t="e">
        <f>VLOOKUP(L39,'障害区分番号一覧（身水泳）'!$1:$26,2,0)</f>
        <v>#N/A</v>
      </c>
      <c r="N39" s="34"/>
      <c r="O39" s="34"/>
      <c r="P39" s="34"/>
      <c r="Q39" s="34"/>
      <c r="R39" s="34"/>
      <c r="S39" s="34"/>
      <c r="T39" s="45"/>
      <c r="U39" s="45"/>
      <c r="V39" s="45"/>
      <c r="W39" s="45"/>
      <c r="X39" s="45" t="s">
        <v>10</v>
      </c>
      <c r="Y39" s="45"/>
      <c r="Z39" s="45"/>
      <c r="AA39" s="45"/>
      <c r="AB39" s="45"/>
      <c r="AC39" s="45"/>
      <c r="AD39" s="54" t="s">
        <v>10</v>
      </c>
      <c r="AE39" s="54"/>
      <c r="AF39" s="54" t="s">
        <v>10</v>
      </c>
      <c r="AG39" s="54"/>
      <c r="AH39" s="55"/>
    </row>
    <row r="40" spans="1:34" s="15" customFormat="1" ht="30" customHeight="1">
      <c r="A40" s="12">
        <v>33</v>
      </c>
      <c r="B40" s="13"/>
      <c r="C40" s="34"/>
      <c r="D40" s="34"/>
      <c r="E40" s="34"/>
      <c r="F40" s="34"/>
      <c r="G40" s="35"/>
      <c r="H40" s="14">
        <f t="shared" si="0"/>
      </c>
      <c r="I40" s="34"/>
      <c r="J40" s="34" t="s">
        <v>10</v>
      </c>
      <c r="K40" s="34" t="s">
        <v>10</v>
      </c>
      <c r="L40" s="35"/>
      <c r="M40" s="12" t="e">
        <f>VLOOKUP(L40,'障害区分番号一覧（身水泳）'!$1:$26,2,0)</f>
        <v>#N/A</v>
      </c>
      <c r="N40" s="34"/>
      <c r="O40" s="34"/>
      <c r="P40" s="34"/>
      <c r="Q40" s="34"/>
      <c r="R40" s="34"/>
      <c r="S40" s="34"/>
      <c r="T40" s="45"/>
      <c r="U40" s="45"/>
      <c r="V40" s="45"/>
      <c r="W40" s="45"/>
      <c r="X40" s="45" t="s">
        <v>10</v>
      </c>
      <c r="Y40" s="45"/>
      <c r="Z40" s="45"/>
      <c r="AA40" s="45"/>
      <c r="AB40" s="45"/>
      <c r="AC40" s="45"/>
      <c r="AD40" s="54" t="s">
        <v>10</v>
      </c>
      <c r="AE40" s="54"/>
      <c r="AF40" s="54" t="s">
        <v>10</v>
      </c>
      <c r="AG40" s="54"/>
      <c r="AH40" s="55"/>
    </row>
    <row r="41" spans="1:34" s="15" customFormat="1" ht="30" customHeight="1">
      <c r="A41" s="12">
        <v>34</v>
      </c>
      <c r="B41" s="13"/>
      <c r="C41" s="34"/>
      <c r="D41" s="34"/>
      <c r="E41" s="34"/>
      <c r="F41" s="34"/>
      <c r="G41" s="35"/>
      <c r="H41" s="14">
        <f t="shared" si="0"/>
      </c>
      <c r="I41" s="34"/>
      <c r="J41" s="34" t="s">
        <v>10</v>
      </c>
      <c r="K41" s="34" t="s">
        <v>10</v>
      </c>
      <c r="L41" s="35"/>
      <c r="M41" s="12" t="e">
        <f>VLOOKUP(L41,'障害区分番号一覧（身水泳）'!$1:$26,2,0)</f>
        <v>#N/A</v>
      </c>
      <c r="N41" s="34"/>
      <c r="O41" s="34"/>
      <c r="P41" s="34"/>
      <c r="Q41" s="34"/>
      <c r="R41" s="34"/>
      <c r="S41" s="34"/>
      <c r="T41" s="45"/>
      <c r="U41" s="45"/>
      <c r="V41" s="45"/>
      <c r="W41" s="45"/>
      <c r="X41" s="45" t="s">
        <v>10</v>
      </c>
      <c r="Y41" s="45"/>
      <c r="Z41" s="45"/>
      <c r="AA41" s="45"/>
      <c r="AB41" s="45"/>
      <c r="AC41" s="45"/>
      <c r="AD41" s="54" t="s">
        <v>10</v>
      </c>
      <c r="AE41" s="54"/>
      <c r="AF41" s="54" t="s">
        <v>10</v>
      </c>
      <c r="AG41" s="54"/>
      <c r="AH41" s="55"/>
    </row>
    <row r="42" spans="1:34" s="15" customFormat="1" ht="30" customHeight="1">
      <c r="A42" s="12">
        <v>35</v>
      </c>
      <c r="B42" s="13"/>
      <c r="C42" s="34"/>
      <c r="D42" s="34"/>
      <c r="E42" s="34"/>
      <c r="F42" s="34"/>
      <c r="G42" s="35"/>
      <c r="H42" s="14">
        <f t="shared" si="0"/>
      </c>
      <c r="I42" s="34"/>
      <c r="J42" s="34" t="s">
        <v>10</v>
      </c>
      <c r="K42" s="34" t="s">
        <v>10</v>
      </c>
      <c r="L42" s="35"/>
      <c r="M42" s="12" t="e">
        <f>VLOOKUP(L42,'障害区分番号一覧（身水泳）'!$1:$26,2,0)</f>
        <v>#N/A</v>
      </c>
      <c r="N42" s="34"/>
      <c r="O42" s="34"/>
      <c r="P42" s="34"/>
      <c r="Q42" s="34"/>
      <c r="R42" s="34"/>
      <c r="S42" s="34"/>
      <c r="T42" s="45"/>
      <c r="U42" s="45"/>
      <c r="V42" s="45"/>
      <c r="W42" s="45"/>
      <c r="X42" s="45" t="s">
        <v>10</v>
      </c>
      <c r="Y42" s="45"/>
      <c r="Z42" s="45"/>
      <c r="AA42" s="45"/>
      <c r="AB42" s="45"/>
      <c r="AC42" s="45"/>
      <c r="AD42" s="54" t="s">
        <v>10</v>
      </c>
      <c r="AE42" s="54"/>
      <c r="AF42" s="54" t="s">
        <v>10</v>
      </c>
      <c r="AG42" s="54"/>
      <c r="AH42" s="55"/>
    </row>
    <row r="43" spans="1:34" s="15" customFormat="1" ht="30" customHeight="1">
      <c r="A43" s="12">
        <v>36</v>
      </c>
      <c r="B43" s="13"/>
      <c r="C43" s="34"/>
      <c r="D43" s="34"/>
      <c r="E43" s="34"/>
      <c r="F43" s="34"/>
      <c r="G43" s="35"/>
      <c r="H43" s="14">
        <f t="shared" si="0"/>
      </c>
      <c r="I43" s="34"/>
      <c r="J43" s="34" t="s">
        <v>10</v>
      </c>
      <c r="K43" s="34" t="s">
        <v>10</v>
      </c>
      <c r="L43" s="35"/>
      <c r="M43" s="12" t="e">
        <f>VLOOKUP(L43,'障害区分番号一覧（身水泳）'!$1:$26,2,0)</f>
        <v>#N/A</v>
      </c>
      <c r="N43" s="34"/>
      <c r="O43" s="34"/>
      <c r="P43" s="34"/>
      <c r="Q43" s="34"/>
      <c r="R43" s="34"/>
      <c r="S43" s="34"/>
      <c r="T43" s="45"/>
      <c r="U43" s="45"/>
      <c r="V43" s="45"/>
      <c r="W43" s="45"/>
      <c r="X43" s="45" t="s">
        <v>10</v>
      </c>
      <c r="Y43" s="45"/>
      <c r="Z43" s="45"/>
      <c r="AA43" s="45"/>
      <c r="AB43" s="45"/>
      <c r="AC43" s="45"/>
      <c r="AD43" s="54" t="s">
        <v>10</v>
      </c>
      <c r="AE43" s="54"/>
      <c r="AF43" s="54" t="s">
        <v>10</v>
      </c>
      <c r="AG43" s="54"/>
      <c r="AH43" s="55"/>
    </row>
    <row r="44" spans="1:34" s="15" customFormat="1" ht="30" customHeight="1">
      <c r="A44" s="12">
        <v>37</v>
      </c>
      <c r="B44" s="13"/>
      <c r="C44" s="34"/>
      <c r="D44" s="34"/>
      <c r="E44" s="34"/>
      <c r="F44" s="34"/>
      <c r="G44" s="35"/>
      <c r="H44" s="14">
        <f t="shared" si="0"/>
      </c>
      <c r="I44" s="34"/>
      <c r="J44" s="34" t="s">
        <v>10</v>
      </c>
      <c r="K44" s="34" t="s">
        <v>10</v>
      </c>
      <c r="L44" s="35"/>
      <c r="M44" s="12" t="e">
        <f>VLOOKUP(L44,'障害区分番号一覧（身水泳）'!$1:$26,2,0)</f>
        <v>#N/A</v>
      </c>
      <c r="N44" s="34"/>
      <c r="O44" s="34"/>
      <c r="P44" s="34"/>
      <c r="Q44" s="34"/>
      <c r="R44" s="34"/>
      <c r="S44" s="34"/>
      <c r="T44" s="45"/>
      <c r="U44" s="45"/>
      <c r="V44" s="45"/>
      <c r="W44" s="45"/>
      <c r="X44" s="45" t="s">
        <v>10</v>
      </c>
      <c r="Y44" s="45"/>
      <c r="Z44" s="45"/>
      <c r="AA44" s="45"/>
      <c r="AB44" s="45"/>
      <c r="AC44" s="45"/>
      <c r="AD44" s="54" t="s">
        <v>10</v>
      </c>
      <c r="AE44" s="54"/>
      <c r="AF44" s="54" t="s">
        <v>10</v>
      </c>
      <c r="AG44" s="54"/>
      <c r="AH44" s="55"/>
    </row>
    <row r="45" spans="1:34" s="15" customFormat="1" ht="30" customHeight="1">
      <c r="A45" s="12">
        <v>38</v>
      </c>
      <c r="B45" s="13"/>
      <c r="C45" s="34"/>
      <c r="D45" s="34"/>
      <c r="E45" s="34"/>
      <c r="F45" s="34"/>
      <c r="G45" s="35"/>
      <c r="H45" s="14">
        <f t="shared" si="0"/>
      </c>
      <c r="I45" s="34"/>
      <c r="J45" s="34" t="s">
        <v>10</v>
      </c>
      <c r="K45" s="34" t="s">
        <v>10</v>
      </c>
      <c r="L45" s="35"/>
      <c r="M45" s="12" t="e">
        <f>VLOOKUP(L45,'障害区分番号一覧（身水泳）'!$1:$26,2,0)</f>
        <v>#N/A</v>
      </c>
      <c r="N45" s="34"/>
      <c r="O45" s="34"/>
      <c r="P45" s="34"/>
      <c r="Q45" s="34"/>
      <c r="R45" s="34"/>
      <c r="S45" s="34"/>
      <c r="T45" s="45"/>
      <c r="U45" s="45"/>
      <c r="V45" s="45"/>
      <c r="W45" s="45"/>
      <c r="X45" s="45" t="s">
        <v>10</v>
      </c>
      <c r="Y45" s="45"/>
      <c r="Z45" s="45"/>
      <c r="AA45" s="45"/>
      <c r="AB45" s="45"/>
      <c r="AC45" s="45"/>
      <c r="AD45" s="54" t="s">
        <v>10</v>
      </c>
      <c r="AE45" s="54"/>
      <c r="AF45" s="54" t="s">
        <v>10</v>
      </c>
      <c r="AG45" s="54"/>
      <c r="AH45" s="55"/>
    </row>
    <row r="46" spans="1:34" s="15" customFormat="1" ht="30" customHeight="1">
      <c r="A46" s="12">
        <v>39</v>
      </c>
      <c r="B46" s="13"/>
      <c r="C46" s="34"/>
      <c r="D46" s="34"/>
      <c r="E46" s="34"/>
      <c r="F46" s="34"/>
      <c r="G46" s="35"/>
      <c r="H46" s="14">
        <f t="shared" si="0"/>
      </c>
      <c r="I46" s="34"/>
      <c r="J46" s="34" t="s">
        <v>10</v>
      </c>
      <c r="K46" s="34" t="s">
        <v>10</v>
      </c>
      <c r="L46" s="35"/>
      <c r="M46" s="12" t="e">
        <f>VLOOKUP(L46,'障害区分番号一覧（身水泳）'!$1:$26,2,0)</f>
        <v>#N/A</v>
      </c>
      <c r="N46" s="34"/>
      <c r="O46" s="34"/>
      <c r="P46" s="34"/>
      <c r="Q46" s="34"/>
      <c r="R46" s="34"/>
      <c r="S46" s="34"/>
      <c r="T46" s="45"/>
      <c r="U46" s="45"/>
      <c r="V46" s="45"/>
      <c r="W46" s="45"/>
      <c r="X46" s="45" t="s">
        <v>10</v>
      </c>
      <c r="Y46" s="45"/>
      <c r="Z46" s="45"/>
      <c r="AA46" s="45"/>
      <c r="AB46" s="45"/>
      <c r="AC46" s="45"/>
      <c r="AD46" s="54" t="s">
        <v>10</v>
      </c>
      <c r="AE46" s="54"/>
      <c r="AF46" s="54" t="s">
        <v>10</v>
      </c>
      <c r="AG46" s="54"/>
      <c r="AH46" s="55"/>
    </row>
    <row r="47" spans="1:34" s="15" customFormat="1" ht="30" customHeight="1">
      <c r="A47" s="12">
        <v>40</v>
      </c>
      <c r="B47" s="13"/>
      <c r="C47" s="34"/>
      <c r="D47" s="34"/>
      <c r="E47" s="34"/>
      <c r="F47" s="34"/>
      <c r="G47" s="35"/>
      <c r="H47" s="14">
        <f t="shared" si="0"/>
      </c>
      <c r="I47" s="34"/>
      <c r="J47" s="34" t="s">
        <v>10</v>
      </c>
      <c r="K47" s="34" t="s">
        <v>10</v>
      </c>
      <c r="L47" s="35"/>
      <c r="M47" s="12" t="e">
        <f>VLOOKUP(L47,'障害区分番号一覧（身水泳）'!$1:$26,2,0)</f>
        <v>#N/A</v>
      </c>
      <c r="N47" s="34"/>
      <c r="O47" s="34"/>
      <c r="P47" s="34"/>
      <c r="Q47" s="34"/>
      <c r="R47" s="34"/>
      <c r="S47" s="34"/>
      <c r="T47" s="45"/>
      <c r="U47" s="45"/>
      <c r="V47" s="45"/>
      <c r="W47" s="45"/>
      <c r="X47" s="45" t="s">
        <v>10</v>
      </c>
      <c r="Y47" s="45"/>
      <c r="Z47" s="45"/>
      <c r="AA47" s="45"/>
      <c r="AB47" s="45"/>
      <c r="AC47" s="45"/>
      <c r="AD47" s="54" t="s">
        <v>10</v>
      </c>
      <c r="AE47" s="54"/>
      <c r="AF47" s="54" t="s">
        <v>10</v>
      </c>
      <c r="AG47" s="54"/>
      <c r="AH47" s="55"/>
    </row>
    <row r="48" spans="1:34" s="15" customFormat="1" ht="30" customHeight="1">
      <c r="A48" s="12">
        <v>41</v>
      </c>
      <c r="B48" s="13"/>
      <c r="C48" s="34"/>
      <c r="D48" s="34"/>
      <c r="E48" s="34"/>
      <c r="F48" s="34"/>
      <c r="G48" s="35"/>
      <c r="H48" s="14">
        <f t="shared" si="0"/>
      </c>
      <c r="I48" s="34"/>
      <c r="J48" s="34" t="s">
        <v>10</v>
      </c>
      <c r="K48" s="34" t="s">
        <v>10</v>
      </c>
      <c r="L48" s="35"/>
      <c r="M48" s="12" t="e">
        <f>VLOOKUP(L48,'障害区分番号一覧（身水泳）'!$1:$26,2,0)</f>
        <v>#N/A</v>
      </c>
      <c r="N48" s="34"/>
      <c r="O48" s="34"/>
      <c r="P48" s="34"/>
      <c r="Q48" s="34"/>
      <c r="R48" s="34"/>
      <c r="S48" s="34"/>
      <c r="T48" s="45"/>
      <c r="U48" s="45"/>
      <c r="V48" s="45"/>
      <c r="W48" s="45"/>
      <c r="X48" s="45" t="s">
        <v>10</v>
      </c>
      <c r="Y48" s="45"/>
      <c r="Z48" s="45"/>
      <c r="AA48" s="45"/>
      <c r="AB48" s="45"/>
      <c r="AC48" s="45"/>
      <c r="AD48" s="54" t="s">
        <v>10</v>
      </c>
      <c r="AE48" s="54"/>
      <c r="AF48" s="54" t="s">
        <v>10</v>
      </c>
      <c r="AG48" s="54"/>
      <c r="AH48" s="55"/>
    </row>
    <row r="49" spans="1:34" s="15" customFormat="1" ht="30" customHeight="1">
      <c r="A49" s="12">
        <v>42</v>
      </c>
      <c r="B49" s="13"/>
      <c r="C49" s="34"/>
      <c r="D49" s="34"/>
      <c r="E49" s="34"/>
      <c r="F49" s="34"/>
      <c r="G49" s="35"/>
      <c r="H49" s="14">
        <f t="shared" si="0"/>
      </c>
      <c r="I49" s="34"/>
      <c r="J49" s="34" t="s">
        <v>10</v>
      </c>
      <c r="K49" s="34" t="s">
        <v>10</v>
      </c>
      <c r="L49" s="35"/>
      <c r="M49" s="12" t="e">
        <f>VLOOKUP(L49,'障害区分番号一覧（身水泳）'!$1:$26,2,0)</f>
        <v>#N/A</v>
      </c>
      <c r="N49" s="34"/>
      <c r="O49" s="34"/>
      <c r="P49" s="34"/>
      <c r="Q49" s="34"/>
      <c r="R49" s="34"/>
      <c r="S49" s="34"/>
      <c r="T49" s="45"/>
      <c r="U49" s="45"/>
      <c r="V49" s="45"/>
      <c r="W49" s="45"/>
      <c r="X49" s="45" t="s">
        <v>10</v>
      </c>
      <c r="Y49" s="45"/>
      <c r="Z49" s="45"/>
      <c r="AA49" s="45"/>
      <c r="AB49" s="45"/>
      <c r="AC49" s="45"/>
      <c r="AD49" s="54" t="s">
        <v>10</v>
      </c>
      <c r="AE49" s="54"/>
      <c r="AF49" s="54" t="s">
        <v>10</v>
      </c>
      <c r="AG49" s="54"/>
      <c r="AH49" s="55"/>
    </row>
    <row r="50" spans="1:34" s="15" customFormat="1" ht="30" customHeight="1">
      <c r="A50" s="12">
        <v>43</v>
      </c>
      <c r="B50" s="13"/>
      <c r="C50" s="34"/>
      <c r="D50" s="34"/>
      <c r="E50" s="34"/>
      <c r="F50" s="34"/>
      <c r="G50" s="35"/>
      <c r="H50" s="14">
        <f t="shared" si="0"/>
      </c>
      <c r="I50" s="34"/>
      <c r="J50" s="34" t="s">
        <v>10</v>
      </c>
      <c r="K50" s="34" t="s">
        <v>10</v>
      </c>
      <c r="L50" s="35"/>
      <c r="M50" s="12" t="e">
        <f>VLOOKUP(L50,'障害区分番号一覧（身水泳）'!$1:$26,2,0)</f>
        <v>#N/A</v>
      </c>
      <c r="N50" s="34"/>
      <c r="O50" s="34"/>
      <c r="P50" s="34"/>
      <c r="Q50" s="34"/>
      <c r="R50" s="34"/>
      <c r="S50" s="34"/>
      <c r="T50" s="45"/>
      <c r="U50" s="45"/>
      <c r="V50" s="45"/>
      <c r="W50" s="45"/>
      <c r="X50" s="45" t="s">
        <v>10</v>
      </c>
      <c r="Y50" s="45"/>
      <c r="Z50" s="45"/>
      <c r="AA50" s="45"/>
      <c r="AB50" s="45"/>
      <c r="AC50" s="45"/>
      <c r="AD50" s="54" t="s">
        <v>10</v>
      </c>
      <c r="AE50" s="54"/>
      <c r="AF50" s="54" t="s">
        <v>10</v>
      </c>
      <c r="AG50" s="54"/>
      <c r="AH50" s="55"/>
    </row>
    <row r="51" spans="1:34" s="15" customFormat="1" ht="30" customHeight="1">
      <c r="A51" s="12">
        <v>44</v>
      </c>
      <c r="B51" s="13"/>
      <c r="C51" s="34"/>
      <c r="D51" s="34"/>
      <c r="E51" s="34"/>
      <c r="F51" s="34"/>
      <c r="G51" s="35"/>
      <c r="H51" s="14">
        <f t="shared" si="0"/>
      </c>
      <c r="I51" s="34"/>
      <c r="J51" s="34" t="s">
        <v>10</v>
      </c>
      <c r="K51" s="34" t="s">
        <v>10</v>
      </c>
      <c r="L51" s="35"/>
      <c r="M51" s="12" t="e">
        <f>VLOOKUP(L51,'障害区分番号一覧（身水泳）'!$1:$26,2,0)</f>
        <v>#N/A</v>
      </c>
      <c r="N51" s="34"/>
      <c r="O51" s="34"/>
      <c r="P51" s="34"/>
      <c r="Q51" s="34"/>
      <c r="R51" s="34"/>
      <c r="S51" s="34"/>
      <c r="T51" s="45"/>
      <c r="U51" s="45"/>
      <c r="V51" s="45"/>
      <c r="W51" s="45"/>
      <c r="X51" s="45" t="s">
        <v>10</v>
      </c>
      <c r="Y51" s="45"/>
      <c r="Z51" s="45"/>
      <c r="AA51" s="45"/>
      <c r="AB51" s="45"/>
      <c r="AC51" s="45"/>
      <c r="AD51" s="54" t="s">
        <v>10</v>
      </c>
      <c r="AE51" s="54"/>
      <c r="AF51" s="54" t="s">
        <v>10</v>
      </c>
      <c r="AG51" s="54"/>
      <c r="AH51" s="55"/>
    </row>
    <row r="52" spans="1:34" s="15" customFormat="1" ht="30" customHeight="1">
      <c r="A52" s="12">
        <v>45</v>
      </c>
      <c r="B52" s="13"/>
      <c r="C52" s="34"/>
      <c r="D52" s="34"/>
      <c r="E52" s="34"/>
      <c r="F52" s="34"/>
      <c r="G52" s="35"/>
      <c r="H52" s="14">
        <f t="shared" si="0"/>
      </c>
      <c r="I52" s="34"/>
      <c r="J52" s="34" t="s">
        <v>10</v>
      </c>
      <c r="K52" s="34" t="s">
        <v>10</v>
      </c>
      <c r="L52" s="35"/>
      <c r="M52" s="12" t="e">
        <f>VLOOKUP(L52,'障害区分番号一覧（身水泳）'!$1:$26,2,0)</f>
        <v>#N/A</v>
      </c>
      <c r="N52" s="34"/>
      <c r="O52" s="34"/>
      <c r="P52" s="34"/>
      <c r="Q52" s="34"/>
      <c r="R52" s="34"/>
      <c r="S52" s="34"/>
      <c r="T52" s="45"/>
      <c r="U52" s="45"/>
      <c r="V52" s="45"/>
      <c r="W52" s="45"/>
      <c r="X52" s="45" t="s">
        <v>10</v>
      </c>
      <c r="Y52" s="45"/>
      <c r="Z52" s="45"/>
      <c r="AA52" s="45"/>
      <c r="AB52" s="45"/>
      <c r="AC52" s="45"/>
      <c r="AD52" s="54" t="s">
        <v>10</v>
      </c>
      <c r="AE52" s="54"/>
      <c r="AF52" s="54" t="s">
        <v>10</v>
      </c>
      <c r="AG52" s="54"/>
      <c r="AH52" s="55"/>
    </row>
    <row r="53" spans="1:34" s="15" customFormat="1" ht="30" customHeight="1">
      <c r="A53" s="12">
        <v>46</v>
      </c>
      <c r="B53" s="13"/>
      <c r="C53" s="34"/>
      <c r="D53" s="34"/>
      <c r="E53" s="34"/>
      <c r="F53" s="34"/>
      <c r="G53" s="35"/>
      <c r="H53" s="14">
        <f t="shared" si="0"/>
      </c>
      <c r="I53" s="34"/>
      <c r="J53" s="34" t="s">
        <v>10</v>
      </c>
      <c r="K53" s="34" t="s">
        <v>10</v>
      </c>
      <c r="L53" s="35"/>
      <c r="M53" s="12" t="e">
        <f>VLOOKUP(L53,'障害区分番号一覧（身水泳）'!$1:$26,2,0)</f>
        <v>#N/A</v>
      </c>
      <c r="N53" s="34"/>
      <c r="O53" s="34"/>
      <c r="P53" s="34"/>
      <c r="Q53" s="34"/>
      <c r="R53" s="34"/>
      <c r="S53" s="34"/>
      <c r="T53" s="45"/>
      <c r="U53" s="45"/>
      <c r="V53" s="45"/>
      <c r="W53" s="45"/>
      <c r="X53" s="45" t="s">
        <v>10</v>
      </c>
      <c r="Y53" s="45"/>
      <c r="Z53" s="45"/>
      <c r="AA53" s="45"/>
      <c r="AB53" s="45"/>
      <c r="AC53" s="45"/>
      <c r="AD53" s="54" t="s">
        <v>10</v>
      </c>
      <c r="AE53" s="54"/>
      <c r="AF53" s="54" t="s">
        <v>10</v>
      </c>
      <c r="AG53" s="54"/>
      <c r="AH53" s="55"/>
    </row>
    <row r="54" spans="1:34" s="15" customFormat="1" ht="30" customHeight="1">
      <c r="A54" s="12">
        <v>47</v>
      </c>
      <c r="B54" s="13"/>
      <c r="C54" s="34"/>
      <c r="D54" s="34"/>
      <c r="E54" s="34"/>
      <c r="F54" s="34"/>
      <c r="G54" s="35"/>
      <c r="H54" s="14">
        <f t="shared" si="0"/>
      </c>
      <c r="I54" s="34"/>
      <c r="J54" s="34" t="s">
        <v>10</v>
      </c>
      <c r="K54" s="34" t="s">
        <v>10</v>
      </c>
      <c r="L54" s="35"/>
      <c r="M54" s="12" t="e">
        <f>VLOOKUP(L54,'障害区分番号一覧（身水泳）'!$1:$26,2,0)</f>
        <v>#N/A</v>
      </c>
      <c r="N54" s="34"/>
      <c r="O54" s="34"/>
      <c r="P54" s="34"/>
      <c r="Q54" s="34"/>
      <c r="R54" s="34"/>
      <c r="S54" s="34"/>
      <c r="T54" s="45"/>
      <c r="U54" s="45"/>
      <c r="V54" s="45"/>
      <c r="W54" s="45"/>
      <c r="X54" s="45" t="s">
        <v>10</v>
      </c>
      <c r="Y54" s="45"/>
      <c r="Z54" s="45"/>
      <c r="AA54" s="45"/>
      <c r="AB54" s="45"/>
      <c r="AC54" s="45"/>
      <c r="AD54" s="54" t="s">
        <v>10</v>
      </c>
      <c r="AE54" s="54"/>
      <c r="AF54" s="54" t="s">
        <v>10</v>
      </c>
      <c r="AG54" s="54"/>
      <c r="AH54" s="55"/>
    </row>
    <row r="55" spans="1:34" s="15" customFormat="1" ht="30" customHeight="1">
      <c r="A55" s="12">
        <v>48</v>
      </c>
      <c r="B55" s="13"/>
      <c r="C55" s="34"/>
      <c r="D55" s="34"/>
      <c r="E55" s="34"/>
      <c r="F55" s="34"/>
      <c r="G55" s="35"/>
      <c r="H55" s="14">
        <f t="shared" si="0"/>
      </c>
      <c r="I55" s="34"/>
      <c r="J55" s="34" t="s">
        <v>10</v>
      </c>
      <c r="K55" s="34" t="s">
        <v>10</v>
      </c>
      <c r="L55" s="35"/>
      <c r="M55" s="12" t="e">
        <f>VLOOKUP(L55,'障害区分番号一覧（身水泳）'!$1:$26,2,0)</f>
        <v>#N/A</v>
      </c>
      <c r="N55" s="34"/>
      <c r="O55" s="34"/>
      <c r="P55" s="34"/>
      <c r="Q55" s="34"/>
      <c r="R55" s="34"/>
      <c r="S55" s="34"/>
      <c r="T55" s="45"/>
      <c r="U55" s="45"/>
      <c r="V55" s="45"/>
      <c r="W55" s="45"/>
      <c r="X55" s="45" t="s">
        <v>10</v>
      </c>
      <c r="Y55" s="45"/>
      <c r="Z55" s="45"/>
      <c r="AA55" s="45"/>
      <c r="AB55" s="45"/>
      <c r="AC55" s="45"/>
      <c r="AD55" s="54" t="s">
        <v>10</v>
      </c>
      <c r="AE55" s="54"/>
      <c r="AF55" s="54" t="s">
        <v>10</v>
      </c>
      <c r="AG55" s="54"/>
      <c r="AH55" s="55"/>
    </row>
    <row r="56" spans="1:34" s="15" customFormat="1" ht="30" customHeight="1">
      <c r="A56" s="12">
        <v>49</v>
      </c>
      <c r="B56" s="13"/>
      <c r="C56" s="34"/>
      <c r="D56" s="34"/>
      <c r="E56" s="34"/>
      <c r="F56" s="34"/>
      <c r="G56" s="35"/>
      <c r="H56" s="14">
        <f t="shared" si="0"/>
      </c>
      <c r="I56" s="34"/>
      <c r="J56" s="34" t="s">
        <v>10</v>
      </c>
      <c r="K56" s="34" t="s">
        <v>10</v>
      </c>
      <c r="L56" s="35"/>
      <c r="M56" s="12" t="e">
        <f>VLOOKUP(L56,'障害区分番号一覧（身水泳）'!$1:$26,2,0)</f>
        <v>#N/A</v>
      </c>
      <c r="N56" s="34"/>
      <c r="O56" s="34"/>
      <c r="P56" s="34"/>
      <c r="Q56" s="34"/>
      <c r="R56" s="34"/>
      <c r="S56" s="34"/>
      <c r="T56" s="45"/>
      <c r="U56" s="45"/>
      <c r="V56" s="45"/>
      <c r="W56" s="45"/>
      <c r="X56" s="45" t="s">
        <v>10</v>
      </c>
      <c r="Y56" s="45"/>
      <c r="Z56" s="45"/>
      <c r="AA56" s="45"/>
      <c r="AB56" s="45"/>
      <c r="AC56" s="45"/>
      <c r="AD56" s="54" t="s">
        <v>10</v>
      </c>
      <c r="AE56" s="54"/>
      <c r="AF56" s="54" t="s">
        <v>10</v>
      </c>
      <c r="AG56" s="54"/>
      <c r="AH56" s="55"/>
    </row>
    <row r="57" spans="1:34" s="15" customFormat="1" ht="30" customHeight="1">
      <c r="A57" s="12">
        <v>50</v>
      </c>
      <c r="B57" s="13"/>
      <c r="C57" s="34"/>
      <c r="D57" s="34"/>
      <c r="E57" s="34"/>
      <c r="F57" s="34"/>
      <c r="G57" s="35"/>
      <c r="H57" s="14">
        <f t="shared" si="0"/>
      </c>
      <c r="I57" s="34"/>
      <c r="J57" s="34" t="s">
        <v>10</v>
      </c>
      <c r="K57" s="34" t="s">
        <v>10</v>
      </c>
      <c r="L57" s="35"/>
      <c r="M57" s="12" t="e">
        <f>VLOOKUP(L57,'障害区分番号一覧（身水泳）'!$1:$26,2,0)</f>
        <v>#N/A</v>
      </c>
      <c r="N57" s="34"/>
      <c r="O57" s="34"/>
      <c r="P57" s="34"/>
      <c r="Q57" s="34"/>
      <c r="R57" s="34"/>
      <c r="S57" s="34"/>
      <c r="T57" s="45"/>
      <c r="U57" s="45"/>
      <c r="V57" s="45"/>
      <c r="W57" s="45"/>
      <c r="X57" s="45" t="s">
        <v>10</v>
      </c>
      <c r="Y57" s="45"/>
      <c r="Z57" s="45"/>
      <c r="AA57" s="45"/>
      <c r="AB57" s="45"/>
      <c r="AC57" s="45"/>
      <c r="AD57" s="54" t="s">
        <v>10</v>
      </c>
      <c r="AE57" s="54"/>
      <c r="AF57" s="54" t="s">
        <v>10</v>
      </c>
      <c r="AG57" s="54"/>
      <c r="AH57" s="55"/>
    </row>
    <row r="58" spans="1:34" s="15" customFormat="1" ht="30" customHeight="1">
      <c r="A58" s="12">
        <v>51</v>
      </c>
      <c r="B58" s="13"/>
      <c r="C58" s="34"/>
      <c r="D58" s="34"/>
      <c r="E58" s="34"/>
      <c r="F58" s="34"/>
      <c r="G58" s="35"/>
      <c r="H58" s="14">
        <f t="shared" si="0"/>
      </c>
      <c r="I58" s="34"/>
      <c r="J58" s="34" t="s">
        <v>10</v>
      </c>
      <c r="K58" s="34" t="s">
        <v>10</v>
      </c>
      <c r="L58" s="35"/>
      <c r="M58" s="12" t="e">
        <f>VLOOKUP(L58,'障害区分番号一覧（身水泳）'!$1:$26,2,0)</f>
        <v>#N/A</v>
      </c>
      <c r="N58" s="34"/>
      <c r="O58" s="34"/>
      <c r="P58" s="34"/>
      <c r="Q58" s="34"/>
      <c r="R58" s="34"/>
      <c r="S58" s="34"/>
      <c r="T58" s="45"/>
      <c r="U58" s="45"/>
      <c r="V58" s="45"/>
      <c r="W58" s="45"/>
      <c r="X58" s="45" t="s">
        <v>10</v>
      </c>
      <c r="Y58" s="45"/>
      <c r="Z58" s="45"/>
      <c r="AA58" s="45"/>
      <c r="AB58" s="45"/>
      <c r="AC58" s="45"/>
      <c r="AD58" s="54" t="s">
        <v>10</v>
      </c>
      <c r="AE58" s="54"/>
      <c r="AF58" s="54" t="s">
        <v>10</v>
      </c>
      <c r="AG58" s="54"/>
      <c r="AH58" s="55"/>
    </row>
    <row r="59" spans="1:34" s="15" customFormat="1" ht="30" customHeight="1">
      <c r="A59" s="12">
        <v>52</v>
      </c>
      <c r="B59" s="13"/>
      <c r="C59" s="34"/>
      <c r="D59" s="34"/>
      <c r="E59" s="34"/>
      <c r="F59" s="34"/>
      <c r="G59" s="35"/>
      <c r="H59" s="14">
        <f t="shared" si="0"/>
      </c>
      <c r="I59" s="34"/>
      <c r="J59" s="34" t="s">
        <v>10</v>
      </c>
      <c r="K59" s="34" t="s">
        <v>10</v>
      </c>
      <c r="L59" s="35"/>
      <c r="M59" s="12" t="e">
        <f>VLOOKUP(L59,'障害区分番号一覧（身水泳）'!$1:$26,2,0)</f>
        <v>#N/A</v>
      </c>
      <c r="N59" s="34"/>
      <c r="O59" s="34"/>
      <c r="P59" s="34"/>
      <c r="Q59" s="34"/>
      <c r="R59" s="34"/>
      <c r="S59" s="34"/>
      <c r="T59" s="45"/>
      <c r="U59" s="45"/>
      <c r="V59" s="45"/>
      <c r="W59" s="45"/>
      <c r="X59" s="45" t="s">
        <v>10</v>
      </c>
      <c r="Y59" s="45"/>
      <c r="Z59" s="45"/>
      <c r="AA59" s="45"/>
      <c r="AB59" s="45"/>
      <c r="AC59" s="45"/>
      <c r="AD59" s="54" t="s">
        <v>10</v>
      </c>
      <c r="AE59" s="54"/>
      <c r="AF59" s="54" t="s">
        <v>10</v>
      </c>
      <c r="AG59" s="54"/>
      <c r="AH59" s="55"/>
    </row>
    <row r="60" spans="1:34" s="15" customFormat="1" ht="30" customHeight="1">
      <c r="A60" s="12">
        <v>53</v>
      </c>
      <c r="B60" s="13"/>
      <c r="C60" s="34"/>
      <c r="D60" s="34"/>
      <c r="E60" s="34"/>
      <c r="F60" s="34"/>
      <c r="G60" s="35"/>
      <c r="H60" s="14">
        <f t="shared" si="0"/>
      </c>
      <c r="I60" s="34"/>
      <c r="J60" s="34" t="s">
        <v>10</v>
      </c>
      <c r="K60" s="34" t="s">
        <v>10</v>
      </c>
      <c r="L60" s="35"/>
      <c r="M60" s="12" t="e">
        <f>VLOOKUP(L60,'障害区分番号一覧（身水泳）'!$1:$26,2,0)</f>
        <v>#N/A</v>
      </c>
      <c r="N60" s="34"/>
      <c r="O60" s="34"/>
      <c r="P60" s="34"/>
      <c r="Q60" s="34"/>
      <c r="R60" s="34"/>
      <c r="S60" s="34"/>
      <c r="T60" s="45"/>
      <c r="U60" s="45"/>
      <c r="V60" s="45"/>
      <c r="W60" s="45"/>
      <c r="X60" s="45" t="s">
        <v>10</v>
      </c>
      <c r="Y60" s="45"/>
      <c r="Z60" s="45"/>
      <c r="AA60" s="45"/>
      <c r="AB60" s="45"/>
      <c r="AC60" s="45"/>
      <c r="AD60" s="54" t="s">
        <v>10</v>
      </c>
      <c r="AE60" s="54"/>
      <c r="AF60" s="54" t="s">
        <v>10</v>
      </c>
      <c r="AG60" s="54"/>
      <c r="AH60" s="55"/>
    </row>
    <row r="61" spans="1:34" s="15" customFormat="1" ht="30" customHeight="1">
      <c r="A61" s="12">
        <v>54</v>
      </c>
      <c r="B61" s="13"/>
      <c r="C61" s="34"/>
      <c r="D61" s="34"/>
      <c r="E61" s="34"/>
      <c r="F61" s="34"/>
      <c r="G61" s="35"/>
      <c r="H61" s="14">
        <f t="shared" si="0"/>
      </c>
      <c r="I61" s="34"/>
      <c r="J61" s="34" t="s">
        <v>10</v>
      </c>
      <c r="K61" s="34" t="s">
        <v>10</v>
      </c>
      <c r="L61" s="35"/>
      <c r="M61" s="12" t="e">
        <f>VLOOKUP(L61,'障害区分番号一覧（身水泳）'!$1:$26,2,0)</f>
        <v>#N/A</v>
      </c>
      <c r="N61" s="34"/>
      <c r="O61" s="34"/>
      <c r="P61" s="34"/>
      <c r="Q61" s="34"/>
      <c r="R61" s="34"/>
      <c r="S61" s="34"/>
      <c r="T61" s="45"/>
      <c r="U61" s="45"/>
      <c r="V61" s="45"/>
      <c r="W61" s="45"/>
      <c r="X61" s="45" t="s">
        <v>10</v>
      </c>
      <c r="Y61" s="45"/>
      <c r="Z61" s="45"/>
      <c r="AA61" s="45"/>
      <c r="AB61" s="45"/>
      <c r="AC61" s="45"/>
      <c r="AD61" s="54" t="s">
        <v>10</v>
      </c>
      <c r="AE61" s="54"/>
      <c r="AF61" s="54" t="s">
        <v>10</v>
      </c>
      <c r="AG61" s="54"/>
      <c r="AH61" s="55"/>
    </row>
    <row r="62" spans="1:34" s="15" customFormat="1" ht="30" customHeight="1">
      <c r="A62" s="12">
        <v>55</v>
      </c>
      <c r="B62" s="13"/>
      <c r="C62" s="34"/>
      <c r="D62" s="34"/>
      <c r="E62" s="34"/>
      <c r="F62" s="34"/>
      <c r="G62" s="35"/>
      <c r="H62" s="14">
        <f t="shared" si="0"/>
      </c>
      <c r="I62" s="34"/>
      <c r="J62" s="34" t="s">
        <v>10</v>
      </c>
      <c r="K62" s="34" t="s">
        <v>10</v>
      </c>
      <c r="L62" s="35"/>
      <c r="M62" s="12" t="e">
        <f>VLOOKUP(L62,'障害区分番号一覧（身水泳）'!$1:$26,2,0)</f>
        <v>#N/A</v>
      </c>
      <c r="N62" s="34"/>
      <c r="O62" s="34"/>
      <c r="P62" s="34"/>
      <c r="Q62" s="34"/>
      <c r="R62" s="34"/>
      <c r="S62" s="34"/>
      <c r="T62" s="45"/>
      <c r="U62" s="45"/>
      <c r="V62" s="45"/>
      <c r="W62" s="45"/>
      <c r="X62" s="45" t="s">
        <v>10</v>
      </c>
      <c r="Y62" s="45"/>
      <c r="Z62" s="45"/>
      <c r="AA62" s="45"/>
      <c r="AB62" s="45"/>
      <c r="AC62" s="45"/>
      <c r="AD62" s="54" t="s">
        <v>10</v>
      </c>
      <c r="AE62" s="54"/>
      <c r="AF62" s="54" t="s">
        <v>10</v>
      </c>
      <c r="AG62" s="54"/>
      <c r="AH62" s="55"/>
    </row>
    <row r="63" spans="1:34" s="15" customFormat="1" ht="30" customHeight="1">
      <c r="A63" s="12">
        <v>56</v>
      </c>
      <c r="B63" s="13"/>
      <c r="C63" s="34"/>
      <c r="D63" s="34"/>
      <c r="E63" s="34"/>
      <c r="F63" s="34"/>
      <c r="G63" s="35"/>
      <c r="H63" s="14">
        <f t="shared" si="0"/>
      </c>
      <c r="I63" s="34"/>
      <c r="J63" s="34" t="s">
        <v>10</v>
      </c>
      <c r="K63" s="34" t="s">
        <v>10</v>
      </c>
      <c r="L63" s="35"/>
      <c r="M63" s="12" t="e">
        <f>VLOOKUP(L63,'障害区分番号一覧（身水泳）'!$1:$26,2,0)</f>
        <v>#N/A</v>
      </c>
      <c r="N63" s="34"/>
      <c r="O63" s="34"/>
      <c r="P63" s="34"/>
      <c r="Q63" s="34"/>
      <c r="R63" s="34"/>
      <c r="S63" s="34"/>
      <c r="T63" s="45"/>
      <c r="U63" s="45"/>
      <c r="V63" s="45"/>
      <c r="W63" s="45"/>
      <c r="X63" s="45" t="s">
        <v>10</v>
      </c>
      <c r="Y63" s="45"/>
      <c r="Z63" s="45"/>
      <c r="AA63" s="45"/>
      <c r="AB63" s="45"/>
      <c r="AC63" s="45"/>
      <c r="AD63" s="54" t="s">
        <v>10</v>
      </c>
      <c r="AE63" s="54"/>
      <c r="AF63" s="54" t="s">
        <v>10</v>
      </c>
      <c r="AG63" s="54"/>
      <c r="AH63" s="55"/>
    </row>
    <row r="64" spans="1:34" s="15" customFormat="1" ht="30" customHeight="1">
      <c r="A64" s="12">
        <v>57</v>
      </c>
      <c r="B64" s="13"/>
      <c r="C64" s="34"/>
      <c r="D64" s="34"/>
      <c r="E64" s="34"/>
      <c r="F64" s="34"/>
      <c r="G64" s="35"/>
      <c r="H64" s="14">
        <f t="shared" si="0"/>
      </c>
      <c r="I64" s="34"/>
      <c r="J64" s="34" t="s">
        <v>10</v>
      </c>
      <c r="K64" s="34" t="s">
        <v>10</v>
      </c>
      <c r="L64" s="35"/>
      <c r="M64" s="12" t="e">
        <f>VLOOKUP(L64,'障害区分番号一覧（身水泳）'!$1:$26,2,0)</f>
        <v>#N/A</v>
      </c>
      <c r="N64" s="34"/>
      <c r="O64" s="34"/>
      <c r="P64" s="34"/>
      <c r="Q64" s="34"/>
      <c r="R64" s="34"/>
      <c r="S64" s="34"/>
      <c r="T64" s="45"/>
      <c r="U64" s="45"/>
      <c r="V64" s="45"/>
      <c r="W64" s="45"/>
      <c r="X64" s="45" t="s">
        <v>10</v>
      </c>
      <c r="Y64" s="45"/>
      <c r="Z64" s="45"/>
      <c r="AA64" s="45"/>
      <c r="AB64" s="45"/>
      <c r="AC64" s="45"/>
      <c r="AD64" s="54" t="s">
        <v>10</v>
      </c>
      <c r="AE64" s="54"/>
      <c r="AF64" s="54" t="s">
        <v>10</v>
      </c>
      <c r="AG64" s="54"/>
      <c r="AH64" s="55"/>
    </row>
    <row r="65" spans="1:34" s="15" customFormat="1" ht="30" customHeight="1">
      <c r="A65" s="12">
        <v>58</v>
      </c>
      <c r="B65" s="13"/>
      <c r="C65" s="34"/>
      <c r="D65" s="34"/>
      <c r="E65" s="34"/>
      <c r="F65" s="34"/>
      <c r="G65" s="35"/>
      <c r="H65" s="14">
        <f t="shared" si="0"/>
      </c>
      <c r="I65" s="34"/>
      <c r="J65" s="34" t="s">
        <v>10</v>
      </c>
      <c r="K65" s="34" t="s">
        <v>10</v>
      </c>
      <c r="L65" s="35"/>
      <c r="M65" s="12" t="e">
        <f>VLOOKUP(L65,'障害区分番号一覧（身水泳）'!$1:$26,2,0)</f>
        <v>#N/A</v>
      </c>
      <c r="N65" s="34"/>
      <c r="O65" s="34"/>
      <c r="P65" s="34"/>
      <c r="Q65" s="34"/>
      <c r="R65" s="34"/>
      <c r="S65" s="34"/>
      <c r="T65" s="45"/>
      <c r="U65" s="45"/>
      <c r="V65" s="45"/>
      <c r="W65" s="45"/>
      <c r="X65" s="45" t="s">
        <v>10</v>
      </c>
      <c r="Y65" s="45"/>
      <c r="Z65" s="45"/>
      <c r="AA65" s="45"/>
      <c r="AB65" s="45"/>
      <c r="AC65" s="45"/>
      <c r="AD65" s="54" t="s">
        <v>10</v>
      </c>
      <c r="AE65" s="54"/>
      <c r="AF65" s="54" t="s">
        <v>10</v>
      </c>
      <c r="AG65" s="54"/>
      <c r="AH65" s="55"/>
    </row>
    <row r="66" spans="1:34" s="15" customFormat="1" ht="30" customHeight="1">
      <c r="A66" s="12">
        <v>59</v>
      </c>
      <c r="B66" s="13"/>
      <c r="C66" s="34"/>
      <c r="D66" s="34"/>
      <c r="E66" s="34"/>
      <c r="F66" s="34"/>
      <c r="G66" s="35"/>
      <c r="H66" s="14">
        <f t="shared" si="0"/>
      </c>
      <c r="I66" s="34"/>
      <c r="J66" s="34" t="s">
        <v>10</v>
      </c>
      <c r="K66" s="34" t="s">
        <v>10</v>
      </c>
      <c r="L66" s="35"/>
      <c r="M66" s="12" t="e">
        <f>VLOOKUP(L66,'障害区分番号一覧（身水泳）'!$1:$26,2,0)</f>
        <v>#N/A</v>
      </c>
      <c r="N66" s="34"/>
      <c r="O66" s="34"/>
      <c r="P66" s="34"/>
      <c r="Q66" s="34"/>
      <c r="R66" s="34"/>
      <c r="S66" s="34"/>
      <c r="T66" s="45"/>
      <c r="U66" s="45"/>
      <c r="V66" s="45"/>
      <c r="W66" s="45"/>
      <c r="X66" s="45" t="s">
        <v>10</v>
      </c>
      <c r="Y66" s="45"/>
      <c r="Z66" s="45"/>
      <c r="AA66" s="45"/>
      <c r="AB66" s="45"/>
      <c r="AC66" s="45"/>
      <c r="AD66" s="54" t="s">
        <v>10</v>
      </c>
      <c r="AE66" s="54"/>
      <c r="AF66" s="54" t="s">
        <v>10</v>
      </c>
      <c r="AG66" s="54"/>
      <c r="AH66" s="55"/>
    </row>
    <row r="67" spans="1:34" s="15" customFormat="1" ht="30" customHeight="1">
      <c r="A67" s="12">
        <v>60</v>
      </c>
      <c r="B67" s="13"/>
      <c r="C67" s="34"/>
      <c r="D67" s="34"/>
      <c r="E67" s="34"/>
      <c r="F67" s="34"/>
      <c r="G67" s="35"/>
      <c r="H67" s="14">
        <f t="shared" si="0"/>
      </c>
      <c r="I67" s="34"/>
      <c r="J67" s="34" t="s">
        <v>10</v>
      </c>
      <c r="K67" s="34" t="s">
        <v>10</v>
      </c>
      <c r="L67" s="35"/>
      <c r="M67" s="12" t="e">
        <f>VLOOKUP(L67,'障害区分番号一覧（身水泳）'!$1:$26,2,0)</f>
        <v>#N/A</v>
      </c>
      <c r="N67" s="34"/>
      <c r="O67" s="34"/>
      <c r="P67" s="34"/>
      <c r="Q67" s="34"/>
      <c r="R67" s="34"/>
      <c r="S67" s="34"/>
      <c r="T67" s="45"/>
      <c r="U67" s="45"/>
      <c r="V67" s="45"/>
      <c r="W67" s="45"/>
      <c r="X67" s="45" t="s">
        <v>10</v>
      </c>
      <c r="Y67" s="45"/>
      <c r="Z67" s="45"/>
      <c r="AA67" s="45"/>
      <c r="AB67" s="45"/>
      <c r="AC67" s="45"/>
      <c r="AD67" s="54" t="s">
        <v>10</v>
      </c>
      <c r="AE67" s="54"/>
      <c r="AF67" s="54" t="s">
        <v>10</v>
      </c>
      <c r="AG67" s="54"/>
      <c r="AH67" s="55"/>
    </row>
    <row r="68" spans="1:34" s="15" customFormat="1" ht="30" customHeight="1">
      <c r="A68" s="12">
        <v>61</v>
      </c>
      <c r="B68" s="13"/>
      <c r="C68" s="34"/>
      <c r="D68" s="34"/>
      <c r="E68" s="34"/>
      <c r="F68" s="34"/>
      <c r="G68" s="35"/>
      <c r="H68" s="14">
        <f t="shared" si="0"/>
      </c>
      <c r="I68" s="34"/>
      <c r="J68" s="34" t="s">
        <v>10</v>
      </c>
      <c r="K68" s="34" t="s">
        <v>10</v>
      </c>
      <c r="L68" s="35"/>
      <c r="M68" s="12" t="e">
        <f>VLOOKUP(L68,'障害区分番号一覧（身水泳）'!$1:$26,2,0)</f>
        <v>#N/A</v>
      </c>
      <c r="N68" s="34"/>
      <c r="O68" s="34"/>
      <c r="P68" s="34"/>
      <c r="Q68" s="34"/>
      <c r="R68" s="34"/>
      <c r="S68" s="34"/>
      <c r="T68" s="45"/>
      <c r="U68" s="45"/>
      <c r="V68" s="45"/>
      <c r="W68" s="45"/>
      <c r="X68" s="45" t="s">
        <v>10</v>
      </c>
      <c r="Y68" s="45"/>
      <c r="Z68" s="45"/>
      <c r="AA68" s="45"/>
      <c r="AB68" s="45"/>
      <c r="AC68" s="45"/>
      <c r="AD68" s="54" t="s">
        <v>10</v>
      </c>
      <c r="AE68" s="54"/>
      <c r="AF68" s="54" t="s">
        <v>10</v>
      </c>
      <c r="AG68" s="54"/>
      <c r="AH68" s="55"/>
    </row>
    <row r="69" spans="1:34" s="15" customFormat="1" ht="30" customHeight="1">
      <c r="A69" s="12">
        <v>62</v>
      </c>
      <c r="B69" s="13"/>
      <c r="C69" s="34"/>
      <c r="D69" s="34"/>
      <c r="E69" s="34"/>
      <c r="F69" s="34"/>
      <c r="G69" s="35"/>
      <c r="H69" s="14">
        <f t="shared" si="0"/>
      </c>
      <c r="I69" s="34"/>
      <c r="J69" s="34" t="s">
        <v>10</v>
      </c>
      <c r="K69" s="34" t="s">
        <v>10</v>
      </c>
      <c r="L69" s="35"/>
      <c r="M69" s="12" t="e">
        <f>VLOOKUP(L69,'障害区分番号一覧（身水泳）'!$1:$26,2,0)</f>
        <v>#N/A</v>
      </c>
      <c r="N69" s="34"/>
      <c r="O69" s="34"/>
      <c r="P69" s="34"/>
      <c r="Q69" s="34"/>
      <c r="R69" s="34"/>
      <c r="S69" s="34"/>
      <c r="T69" s="45"/>
      <c r="U69" s="45"/>
      <c r="V69" s="45"/>
      <c r="W69" s="45"/>
      <c r="X69" s="45" t="s">
        <v>10</v>
      </c>
      <c r="Y69" s="45"/>
      <c r="Z69" s="45"/>
      <c r="AA69" s="45"/>
      <c r="AB69" s="45"/>
      <c r="AC69" s="45"/>
      <c r="AD69" s="54" t="s">
        <v>10</v>
      </c>
      <c r="AE69" s="54"/>
      <c r="AF69" s="54" t="s">
        <v>10</v>
      </c>
      <c r="AG69" s="54"/>
      <c r="AH69" s="55"/>
    </row>
    <row r="70" spans="1:34" s="15" customFormat="1" ht="30" customHeight="1">
      <c r="A70" s="12">
        <v>63</v>
      </c>
      <c r="B70" s="13"/>
      <c r="C70" s="34"/>
      <c r="D70" s="34"/>
      <c r="E70" s="34"/>
      <c r="F70" s="34"/>
      <c r="G70" s="35"/>
      <c r="H70" s="14">
        <f t="shared" si="0"/>
      </c>
      <c r="I70" s="34"/>
      <c r="J70" s="34" t="s">
        <v>10</v>
      </c>
      <c r="K70" s="34" t="s">
        <v>10</v>
      </c>
      <c r="L70" s="35"/>
      <c r="M70" s="12" t="e">
        <f>VLOOKUP(L70,'障害区分番号一覧（身水泳）'!$1:$26,2,0)</f>
        <v>#N/A</v>
      </c>
      <c r="N70" s="34"/>
      <c r="O70" s="34"/>
      <c r="P70" s="34"/>
      <c r="Q70" s="34"/>
      <c r="R70" s="34"/>
      <c r="S70" s="34"/>
      <c r="T70" s="45"/>
      <c r="U70" s="45"/>
      <c r="V70" s="45"/>
      <c r="W70" s="45"/>
      <c r="X70" s="45" t="s">
        <v>10</v>
      </c>
      <c r="Y70" s="45"/>
      <c r="Z70" s="45"/>
      <c r="AA70" s="45"/>
      <c r="AB70" s="45"/>
      <c r="AC70" s="45"/>
      <c r="AD70" s="54" t="s">
        <v>10</v>
      </c>
      <c r="AE70" s="54"/>
      <c r="AF70" s="54" t="s">
        <v>10</v>
      </c>
      <c r="AG70" s="54"/>
      <c r="AH70" s="55"/>
    </row>
    <row r="71" spans="1:34" s="15" customFormat="1" ht="30" customHeight="1">
      <c r="A71" s="12">
        <v>64</v>
      </c>
      <c r="B71" s="13"/>
      <c r="C71" s="34"/>
      <c r="D71" s="34"/>
      <c r="E71" s="34"/>
      <c r="F71" s="34"/>
      <c r="G71" s="35"/>
      <c r="H71" s="14">
        <f t="shared" si="0"/>
      </c>
      <c r="I71" s="34"/>
      <c r="J71" s="34" t="s">
        <v>10</v>
      </c>
      <c r="K71" s="34" t="s">
        <v>10</v>
      </c>
      <c r="L71" s="35"/>
      <c r="M71" s="12" t="e">
        <f>VLOOKUP(L71,'障害区分番号一覧（身水泳）'!$1:$26,2,0)</f>
        <v>#N/A</v>
      </c>
      <c r="N71" s="34"/>
      <c r="O71" s="34"/>
      <c r="P71" s="34"/>
      <c r="Q71" s="34"/>
      <c r="R71" s="34"/>
      <c r="S71" s="34"/>
      <c r="T71" s="45"/>
      <c r="U71" s="45"/>
      <c r="V71" s="45"/>
      <c r="W71" s="45"/>
      <c r="X71" s="45" t="s">
        <v>10</v>
      </c>
      <c r="Y71" s="45"/>
      <c r="Z71" s="45"/>
      <c r="AA71" s="45"/>
      <c r="AB71" s="45"/>
      <c r="AC71" s="45"/>
      <c r="AD71" s="54" t="s">
        <v>10</v>
      </c>
      <c r="AE71" s="54"/>
      <c r="AF71" s="54" t="s">
        <v>10</v>
      </c>
      <c r="AG71" s="54"/>
      <c r="AH71" s="55"/>
    </row>
    <row r="72" spans="1:34" s="15" customFormat="1" ht="30" customHeight="1">
      <c r="A72" s="12">
        <v>65</v>
      </c>
      <c r="B72" s="13"/>
      <c r="C72" s="34"/>
      <c r="D72" s="34"/>
      <c r="E72" s="34"/>
      <c r="F72" s="34"/>
      <c r="G72" s="35"/>
      <c r="H72" s="14">
        <f t="shared" si="0"/>
      </c>
      <c r="I72" s="34"/>
      <c r="J72" s="34" t="s">
        <v>10</v>
      </c>
      <c r="K72" s="34" t="s">
        <v>10</v>
      </c>
      <c r="L72" s="35"/>
      <c r="M72" s="12" t="e">
        <f>VLOOKUP(L72,'障害区分番号一覧（身水泳）'!$1:$26,2,0)</f>
        <v>#N/A</v>
      </c>
      <c r="N72" s="34"/>
      <c r="O72" s="34"/>
      <c r="P72" s="34"/>
      <c r="Q72" s="34"/>
      <c r="R72" s="34"/>
      <c r="S72" s="34"/>
      <c r="T72" s="45"/>
      <c r="U72" s="45"/>
      <c r="V72" s="45"/>
      <c r="W72" s="45"/>
      <c r="X72" s="45" t="s">
        <v>10</v>
      </c>
      <c r="Y72" s="45"/>
      <c r="Z72" s="45"/>
      <c r="AA72" s="45"/>
      <c r="AB72" s="45"/>
      <c r="AC72" s="45"/>
      <c r="AD72" s="54" t="s">
        <v>10</v>
      </c>
      <c r="AE72" s="54"/>
      <c r="AF72" s="54" t="s">
        <v>10</v>
      </c>
      <c r="AG72" s="54"/>
      <c r="AH72" s="55"/>
    </row>
    <row r="73" spans="1:34" s="15" customFormat="1" ht="30" customHeight="1">
      <c r="A73" s="12">
        <v>66</v>
      </c>
      <c r="B73" s="13"/>
      <c r="C73" s="34"/>
      <c r="D73" s="34"/>
      <c r="E73" s="34"/>
      <c r="F73" s="34"/>
      <c r="G73" s="35"/>
      <c r="H73" s="14">
        <f aca="true" t="shared" si="1" ref="H73:H107">IF(G73="","",IF(G73&lt;40,"1部","2部"))</f>
      </c>
      <c r="I73" s="34"/>
      <c r="J73" s="34" t="s">
        <v>10</v>
      </c>
      <c r="K73" s="34" t="s">
        <v>10</v>
      </c>
      <c r="L73" s="35"/>
      <c r="M73" s="12" t="e">
        <f>VLOOKUP(L73,'障害区分番号一覧（身水泳）'!$1:$26,2,0)</f>
        <v>#N/A</v>
      </c>
      <c r="N73" s="34"/>
      <c r="O73" s="34"/>
      <c r="P73" s="34"/>
      <c r="Q73" s="34"/>
      <c r="R73" s="34"/>
      <c r="S73" s="34"/>
      <c r="T73" s="45"/>
      <c r="U73" s="45"/>
      <c r="V73" s="45"/>
      <c r="W73" s="45"/>
      <c r="X73" s="45" t="s">
        <v>10</v>
      </c>
      <c r="Y73" s="45"/>
      <c r="Z73" s="45"/>
      <c r="AA73" s="45"/>
      <c r="AB73" s="45"/>
      <c r="AC73" s="45"/>
      <c r="AD73" s="54" t="s">
        <v>10</v>
      </c>
      <c r="AE73" s="54"/>
      <c r="AF73" s="54" t="s">
        <v>10</v>
      </c>
      <c r="AG73" s="54"/>
      <c r="AH73" s="55"/>
    </row>
    <row r="74" spans="1:34" s="15" customFormat="1" ht="30" customHeight="1">
      <c r="A74" s="12">
        <v>67</v>
      </c>
      <c r="B74" s="13"/>
      <c r="C74" s="34"/>
      <c r="D74" s="34"/>
      <c r="E74" s="34"/>
      <c r="F74" s="34"/>
      <c r="G74" s="35"/>
      <c r="H74" s="14">
        <f t="shared" si="1"/>
      </c>
      <c r="I74" s="34"/>
      <c r="J74" s="34" t="s">
        <v>10</v>
      </c>
      <c r="K74" s="34" t="s">
        <v>10</v>
      </c>
      <c r="L74" s="35"/>
      <c r="M74" s="12" t="e">
        <f>VLOOKUP(L74,'障害区分番号一覧（身水泳）'!$1:$26,2,0)</f>
        <v>#N/A</v>
      </c>
      <c r="N74" s="34"/>
      <c r="O74" s="34"/>
      <c r="P74" s="34"/>
      <c r="Q74" s="34"/>
      <c r="R74" s="34"/>
      <c r="S74" s="34"/>
      <c r="T74" s="45"/>
      <c r="U74" s="45"/>
      <c r="V74" s="45"/>
      <c r="W74" s="45"/>
      <c r="X74" s="45" t="s">
        <v>10</v>
      </c>
      <c r="Y74" s="45"/>
      <c r="Z74" s="45"/>
      <c r="AA74" s="45"/>
      <c r="AB74" s="45"/>
      <c r="AC74" s="45"/>
      <c r="AD74" s="54" t="s">
        <v>10</v>
      </c>
      <c r="AE74" s="54"/>
      <c r="AF74" s="54" t="s">
        <v>10</v>
      </c>
      <c r="AG74" s="54"/>
      <c r="AH74" s="55"/>
    </row>
    <row r="75" spans="1:34" s="15" customFormat="1" ht="30" customHeight="1">
      <c r="A75" s="12">
        <v>68</v>
      </c>
      <c r="B75" s="13"/>
      <c r="C75" s="34"/>
      <c r="D75" s="34"/>
      <c r="E75" s="34"/>
      <c r="F75" s="34"/>
      <c r="G75" s="35"/>
      <c r="H75" s="14">
        <f t="shared" si="1"/>
      </c>
      <c r="I75" s="34"/>
      <c r="J75" s="34" t="s">
        <v>10</v>
      </c>
      <c r="K75" s="34" t="s">
        <v>10</v>
      </c>
      <c r="L75" s="35"/>
      <c r="M75" s="12" t="e">
        <f>VLOOKUP(L75,'障害区分番号一覧（身水泳）'!$1:$26,2,0)</f>
        <v>#N/A</v>
      </c>
      <c r="N75" s="34"/>
      <c r="O75" s="34"/>
      <c r="P75" s="34"/>
      <c r="Q75" s="34"/>
      <c r="R75" s="34"/>
      <c r="S75" s="34"/>
      <c r="T75" s="45"/>
      <c r="U75" s="45"/>
      <c r="V75" s="45"/>
      <c r="W75" s="45"/>
      <c r="X75" s="45" t="s">
        <v>10</v>
      </c>
      <c r="Y75" s="45"/>
      <c r="Z75" s="45"/>
      <c r="AA75" s="45"/>
      <c r="AB75" s="45"/>
      <c r="AC75" s="45"/>
      <c r="AD75" s="54" t="s">
        <v>10</v>
      </c>
      <c r="AE75" s="54"/>
      <c r="AF75" s="54" t="s">
        <v>10</v>
      </c>
      <c r="AG75" s="54"/>
      <c r="AH75" s="55"/>
    </row>
    <row r="76" spans="1:34" s="15" customFormat="1" ht="30" customHeight="1">
      <c r="A76" s="12">
        <v>69</v>
      </c>
      <c r="B76" s="13"/>
      <c r="C76" s="34"/>
      <c r="D76" s="34"/>
      <c r="E76" s="34"/>
      <c r="F76" s="34"/>
      <c r="G76" s="35"/>
      <c r="H76" s="14">
        <f t="shared" si="1"/>
      </c>
      <c r="I76" s="34"/>
      <c r="J76" s="34" t="s">
        <v>10</v>
      </c>
      <c r="K76" s="34" t="s">
        <v>10</v>
      </c>
      <c r="L76" s="35"/>
      <c r="M76" s="12" t="e">
        <f>VLOOKUP(L76,'障害区分番号一覧（身水泳）'!$1:$26,2,0)</f>
        <v>#N/A</v>
      </c>
      <c r="N76" s="34"/>
      <c r="O76" s="34"/>
      <c r="P76" s="34"/>
      <c r="Q76" s="34"/>
      <c r="R76" s="34"/>
      <c r="S76" s="34"/>
      <c r="T76" s="45"/>
      <c r="U76" s="45"/>
      <c r="V76" s="45"/>
      <c r="W76" s="45"/>
      <c r="X76" s="45" t="s">
        <v>10</v>
      </c>
      <c r="Y76" s="45"/>
      <c r="Z76" s="45"/>
      <c r="AA76" s="45"/>
      <c r="AB76" s="45"/>
      <c r="AC76" s="45"/>
      <c r="AD76" s="54" t="s">
        <v>10</v>
      </c>
      <c r="AE76" s="54"/>
      <c r="AF76" s="54" t="s">
        <v>10</v>
      </c>
      <c r="AG76" s="54"/>
      <c r="AH76" s="55"/>
    </row>
    <row r="77" spans="1:34" s="15" customFormat="1" ht="30" customHeight="1">
      <c r="A77" s="12">
        <v>70</v>
      </c>
      <c r="B77" s="13"/>
      <c r="C77" s="34"/>
      <c r="D77" s="34"/>
      <c r="E77" s="34"/>
      <c r="F77" s="34"/>
      <c r="G77" s="35"/>
      <c r="H77" s="14">
        <f t="shared" si="1"/>
      </c>
      <c r="I77" s="34"/>
      <c r="J77" s="34" t="s">
        <v>10</v>
      </c>
      <c r="K77" s="34" t="s">
        <v>10</v>
      </c>
      <c r="L77" s="35"/>
      <c r="M77" s="12" t="e">
        <f>VLOOKUP(L77,'障害区分番号一覧（身水泳）'!$1:$26,2,0)</f>
        <v>#N/A</v>
      </c>
      <c r="N77" s="34"/>
      <c r="O77" s="34"/>
      <c r="P77" s="34"/>
      <c r="Q77" s="34"/>
      <c r="R77" s="34"/>
      <c r="S77" s="34"/>
      <c r="T77" s="45"/>
      <c r="U77" s="45"/>
      <c r="V77" s="45"/>
      <c r="W77" s="45"/>
      <c r="X77" s="45" t="s">
        <v>10</v>
      </c>
      <c r="Y77" s="45"/>
      <c r="Z77" s="45"/>
      <c r="AA77" s="45"/>
      <c r="AB77" s="45"/>
      <c r="AC77" s="45"/>
      <c r="AD77" s="54" t="s">
        <v>10</v>
      </c>
      <c r="AE77" s="54"/>
      <c r="AF77" s="54" t="s">
        <v>10</v>
      </c>
      <c r="AG77" s="54"/>
      <c r="AH77" s="55"/>
    </row>
    <row r="78" spans="1:34" s="15" customFormat="1" ht="30" customHeight="1">
      <c r="A78" s="12">
        <v>71</v>
      </c>
      <c r="B78" s="13"/>
      <c r="C78" s="34"/>
      <c r="D78" s="34"/>
      <c r="E78" s="34"/>
      <c r="F78" s="34"/>
      <c r="G78" s="35"/>
      <c r="H78" s="14">
        <f t="shared" si="1"/>
      </c>
      <c r="I78" s="34"/>
      <c r="J78" s="34" t="s">
        <v>10</v>
      </c>
      <c r="K78" s="34" t="s">
        <v>10</v>
      </c>
      <c r="L78" s="35"/>
      <c r="M78" s="12" t="e">
        <f>VLOOKUP(L78,'障害区分番号一覧（身水泳）'!$1:$26,2,0)</f>
        <v>#N/A</v>
      </c>
      <c r="N78" s="34"/>
      <c r="O78" s="34"/>
      <c r="P78" s="34"/>
      <c r="Q78" s="34"/>
      <c r="R78" s="34"/>
      <c r="S78" s="34"/>
      <c r="T78" s="45"/>
      <c r="U78" s="45"/>
      <c r="V78" s="45"/>
      <c r="W78" s="45"/>
      <c r="X78" s="45" t="s">
        <v>10</v>
      </c>
      <c r="Y78" s="45"/>
      <c r="Z78" s="45"/>
      <c r="AA78" s="45"/>
      <c r="AB78" s="45"/>
      <c r="AC78" s="45"/>
      <c r="AD78" s="54" t="s">
        <v>10</v>
      </c>
      <c r="AE78" s="54"/>
      <c r="AF78" s="54" t="s">
        <v>10</v>
      </c>
      <c r="AG78" s="54"/>
      <c r="AH78" s="55"/>
    </row>
    <row r="79" spans="1:34" s="15" customFormat="1" ht="30" customHeight="1">
      <c r="A79" s="12">
        <v>72</v>
      </c>
      <c r="B79" s="13"/>
      <c r="C79" s="34"/>
      <c r="D79" s="34"/>
      <c r="E79" s="34"/>
      <c r="F79" s="34"/>
      <c r="G79" s="35"/>
      <c r="H79" s="14">
        <f t="shared" si="1"/>
      </c>
      <c r="I79" s="34"/>
      <c r="J79" s="34" t="s">
        <v>10</v>
      </c>
      <c r="K79" s="34" t="s">
        <v>10</v>
      </c>
      <c r="L79" s="35"/>
      <c r="M79" s="12" t="e">
        <f>VLOOKUP(L79,'障害区分番号一覧（身水泳）'!$1:$26,2,0)</f>
        <v>#N/A</v>
      </c>
      <c r="N79" s="34"/>
      <c r="O79" s="34"/>
      <c r="P79" s="34"/>
      <c r="Q79" s="34"/>
      <c r="R79" s="34"/>
      <c r="S79" s="34"/>
      <c r="T79" s="45"/>
      <c r="U79" s="45"/>
      <c r="V79" s="45"/>
      <c r="W79" s="45"/>
      <c r="X79" s="45" t="s">
        <v>10</v>
      </c>
      <c r="Y79" s="45"/>
      <c r="Z79" s="45"/>
      <c r="AA79" s="45"/>
      <c r="AB79" s="45"/>
      <c r="AC79" s="45"/>
      <c r="AD79" s="54" t="s">
        <v>10</v>
      </c>
      <c r="AE79" s="54"/>
      <c r="AF79" s="54" t="s">
        <v>10</v>
      </c>
      <c r="AG79" s="54"/>
      <c r="AH79" s="55"/>
    </row>
    <row r="80" spans="1:34" s="15" customFormat="1" ht="30" customHeight="1">
      <c r="A80" s="12">
        <v>73</v>
      </c>
      <c r="B80" s="13"/>
      <c r="C80" s="34"/>
      <c r="D80" s="34"/>
      <c r="E80" s="34"/>
      <c r="F80" s="34"/>
      <c r="G80" s="35"/>
      <c r="H80" s="14">
        <f t="shared" si="1"/>
      </c>
      <c r="I80" s="34"/>
      <c r="J80" s="34" t="s">
        <v>10</v>
      </c>
      <c r="K80" s="34" t="s">
        <v>10</v>
      </c>
      <c r="L80" s="35"/>
      <c r="M80" s="12" t="e">
        <f>VLOOKUP(L80,'障害区分番号一覧（身水泳）'!$1:$26,2,0)</f>
        <v>#N/A</v>
      </c>
      <c r="N80" s="34"/>
      <c r="O80" s="34"/>
      <c r="P80" s="34"/>
      <c r="Q80" s="34"/>
      <c r="R80" s="34"/>
      <c r="S80" s="34"/>
      <c r="T80" s="45"/>
      <c r="U80" s="45"/>
      <c r="V80" s="45"/>
      <c r="W80" s="45"/>
      <c r="X80" s="45" t="s">
        <v>10</v>
      </c>
      <c r="Y80" s="45"/>
      <c r="Z80" s="45"/>
      <c r="AA80" s="45"/>
      <c r="AB80" s="45"/>
      <c r="AC80" s="45"/>
      <c r="AD80" s="54" t="s">
        <v>10</v>
      </c>
      <c r="AE80" s="54"/>
      <c r="AF80" s="54" t="s">
        <v>10</v>
      </c>
      <c r="AG80" s="54"/>
      <c r="AH80" s="55"/>
    </row>
    <row r="81" spans="1:34" s="15" customFormat="1" ht="30" customHeight="1">
      <c r="A81" s="12">
        <v>74</v>
      </c>
      <c r="B81" s="13"/>
      <c r="C81" s="34"/>
      <c r="D81" s="34"/>
      <c r="E81" s="34"/>
      <c r="F81" s="34"/>
      <c r="G81" s="35"/>
      <c r="H81" s="14">
        <f t="shared" si="1"/>
      </c>
      <c r="I81" s="34"/>
      <c r="J81" s="34" t="s">
        <v>10</v>
      </c>
      <c r="K81" s="34" t="s">
        <v>10</v>
      </c>
      <c r="L81" s="35"/>
      <c r="M81" s="12" t="e">
        <f>VLOOKUP(L81,'障害区分番号一覧（身水泳）'!$1:$26,2,0)</f>
        <v>#N/A</v>
      </c>
      <c r="N81" s="34"/>
      <c r="O81" s="34"/>
      <c r="P81" s="34"/>
      <c r="Q81" s="34"/>
      <c r="R81" s="34"/>
      <c r="S81" s="34"/>
      <c r="T81" s="45"/>
      <c r="U81" s="45"/>
      <c r="V81" s="45"/>
      <c r="W81" s="45"/>
      <c r="X81" s="45" t="s">
        <v>10</v>
      </c>
      <c r="Y81" s="45"/>
      <c r="Z81" s="45"/>
      <c r="AA81" s="45"/>
      <c r="AB81" s="45"/>
      <c r="AC81" s="45"/>
      <c r="AD81" s="54" t="s">
        <v>10</v>
      </c>
      <c r="AE81" s="54"/>
      <c r="AF81" s="54" t="s">
        <v>10</v>
      </c>
      <c r="AG81" s="54"/>
      <c r="AH81" s="55"/>
    </row>
    <row r="82" spans="1:34" s="15" customFormat="1" ht="30" customHeight="1">
      <c r="A82" s="12">
        <v>75</v>
      </c>
      <c r="B82" s="13"/>
      <c r="C82" s="34"/>
      <c r="D82" s="34"/>
      <c r="E82" s="34"/>
      <c r="F82" s="34"/>
      <c r="G82" s="35"/>
      <c r="H82" s="14">
        <f t="shared" si="1"/>
      </c>
      <c r="I82" s="34"/>
      <c r="J82" s="34" t="s">
        <v>10</v>
      </c>
      <c r="K82" s="34" t="s">
        <v>10</v>
      </c>
      <c r="L82" s="35"/>
      <c r="M82" s="12" t="e">
        <f>VLOOKUP(L82,'障害区分番号一覧（身水泳）'!$1:$26,2,0)</f>
        <v>#N/A</v>
      </c>
      <c r="N82" s="34"/>
      <c r="O82" s="34"/>
      <c r="P82" s="34"/>
      <c r="Q82" s="34"/>
      <c r="R82" s="34"/>
      <c r="S82" s="34"/>
      <c r="T82" s="45"/>
      <c r="U82" s="45"/>
      <c r="V82" s="45"/>
      <c r="W82" s="45"/>
      <c r="X82" s="45" t="s">
        <v>10</v>
      </c>
      <c r="Y82" s="45"/>
      <c r="Z82" s="45"/>
      <c r="AA82" s="45"/>
      <c r="AB82" s="45"/>
      <c r="AC82" s="45"/>
      <c r="AD82" s="54" t="s">
        <v>10</v>
      </c>
      <c r="AE82" s="54"/>
      <c r="AF82" s="54" t="s">
        <v>10</v>
      </c>
      <c r="AG82" s="54"/>
      <c r="AH82" s="55"/>
    </row>
    <row r="83" spans="1:34" s="15" customFormat="1" ht="30" customHeight="1">
      <c r="A83" s="12">
        <v>76</v>
      </c>
      <c r="B83" s="13"/>
      <c r="C83" s="34"/>
      <c r="D83" s="34"/>
      <c r="E83" s="34"/>
      <c r="F83" s="34"/>
      <c r="G83" s="35"/>
      <c r="H83" s="14">
        <f t="shared" si="1"/>
      </c>
      <c r="I83" s="34"/>
      <c r="J83" s="34" t="s">
        <v>10</v>
      </c>
      <c r="K83" s="34" t="s">
        <v>10</v>
      </c>
      <c r="L83" s="35"/>
      <c r="M83" s="12" t="e">
        <f>VLOOKUP(L83,'障害区分番号一覧（身水泳）'!$1:$26,2,0)</f>
        <v>#N/A</v>
      </c>
      <c r="N83" s="34"/>
      <c r="O83" s="34"/>
      <c r="P83" s="34"/>
      <c r="Q83" s="34"/>
      <c r="R83" s="34"/>
      <c r="S83" s="34"/>
      <c r="T83" s="45"/>
      <c r="U83" s="45"/>
      <c r="V83" s="45"/>
      <c r="W83" s="45"/>
      <c r="X83" s="45" t="s">
        <v>10</v>
      </c>
      <c r="Y83" s="45"/>
      <c r="Z83" s="45"/>
      <c r="AA83" s="45"/>
      <c r="AB83" s="45"/>
      <c r="AC83" s="45"/>
      <c r="AD83" s="54" t="s">
        <v>10</v>
      </c>
      <c r="AE83" s="54"/>
      <c r="AF83" s="54" t="s">
        <v>10</v>
      </c>
      <c r="AG83" s="54"/>
      <c r="AH83" s="55"/>
    </row>
    <row r="84" spans="1:34" s="15" customFormat="1" ht="30" customHeight="1">
      <c r="A84" s="12">
        <v>77</v>
      </c>
      <c r="B84" s="13"/>
      <c r="C84" s="34"/>
      <c r="D84" s="34"/>
      <c r="E84" s="34"/>
      <c r="F84" s="34"/>
      <c r="G84" s="35"/>
      <c r="H84" s="14">
        <f t="shared" si="1"/>
      </c>
      <c r="I84" s="34"/>
      <c r="J84" s="34" t="s">
        <v>10</v>
      </c>
      <c r="K84" s="34" t="s">
        <v>10</v>
      </c>
      <c r="L84" s="35"/>
      <c r="M84" s="12" t="e">
        <f>VLOOKUP(L84,'障害区分番号一覧（身水泳）'!$1:$26,2,0)</f>
        <v>#N/A</v>
      </c>
      <c r="N84" s="34"/>
      <c r="O84" s="34"/>
      <c r="P84" s="34"/>
      <c r="Q84" s="34"/>
      <c r="R84" s="34"/>
      <c r="S84" s="34"/>
      <c r="T84" s="45"/>
      <c r="U84" s="45"/>
      <c r="V84" s="45"/>
      <c r="W84" s="45"/>
      <c r="X84" s="45" t="s">
        <v>10</v>
      </c>
      <c r="Y84" s="45"/>
      <c r="Z84" s="45"/>
      <c r="AA84" s="45"/>
      <c r="AB84" s="45"/>
      <c r="AC84" s="45"/>
      <c r="AD84" s="54" t="s">
        <v>10</v>
      </c>
      <c r="AE84" s="54"/>
      <c r="AF84" s="54" t="s">
        <v>10</v>
      </c>
      <c r="AG84" s="54"/>
      <c r="AH84" s="55"/>
    </row>
    <row r="85" spans="1:34" s="15" customFormat="1" ht="30" customHeight="1">
      <c r="A85" s="12">
        <v>78</v>
      </c>
      <c r="B85" s="13"/>
      <c r="C85" s="34"/>
      <c r="D85" s="34"/>
      <c r="E85" s="34"/>
      <c r="F85" s="34"/>
      <c r="G85" s="35"/>
      <c r="H85" s="14">
        <f t="shared" si="1"/>
      </c>
      <c r="I85" s="34"/>
      <c r="J85" s="34" t="s">
        <v>10</v>
      </c>
      <c r="K85" s="34" t="s">
        <v>10</v>
      </c>
      <c r="L85" s="35"/>
      <c r="M85" s="12" t="e">
        <f>VLOOKUP(L85,'障害区分番号一覧（身水泳）'!$1:$26,2,0)</f>
        <v>#N/A</v>
      </c>
      <c r="N85" s="34"/>
      <c r="O85" s="34"/>
      <c r="P85" s="34"/>
      <c r="Q85" s="34"/>
      <c r="R85" s="34"/>
      <c r="S85" s="34"/>
      <c r="T85" s="45"/>
      <c r="U85" s="45"/>
      <c r="V85" s="45"/>
      <c r="W85" s="45"/>
      <c r="X85" s="45" t="s">
        <v>10</v>
      </c>
      <c r="Y85" s="45"/>
      <c r="Z85" s="45"/>
      <c r="AA85" s="45"/>
      <c r="AB85" s="45"/>
      <c r="AC85" s="45"/>
      <c r="AD85" s="54" t="s">
        <v>10</v>
      </c>
      <c r="AE85" s="54"/>
      <c r="AF85" s="54" t="s">
        <v>10</v>
      </c>
      <c r="AG85" s="54"/>
      <c r="AH85" s="55"/>
    </row>
    <row r="86" spans="1:34" s="15" customFormat="1" ht="30" customHeight="1">
      <c r="A86" s="12">
        <v>79</v>
      </c>
      <c r="B86" s="13"/>
      <c r="C86" s="34"/>
      <c r="D86" s="34"/>
      <c r="E86" s="34"/>
      <c r="F86" s="34"/>
      <c r="G86" s="35"/>
      <c r="H86" s="14">
        <f t="shared" si="1"/>
      </c>
      <c r="I86" s="34"/>
      <c r="J86" s="34" t="s">
        <v>10</v>
      </c>
      <c r="K86" s="34" t="s">
        <v>10</v>
      </c>
      <c r="L86" s="35"/>
      <c r="M86" s="12" t="e">
        <f>VLOOKUP(L86,'障害区分番号一覧（身水泳）'!$1:$26,2,0)</f>
        <v>#N/A</v>
      </c>
      <c r="N86" s="34"/>
      <c r="O86" s="34"/>
      <c r="P86" s="34"/>
      <c r="Q86" s="34"/>
      <c r="R86" s="34"/>
      <c r="S86" s="34"/>
      <c r="T86" s="45"/>
      <c r="U86" s="45"/>
      <c r="V86" s="45"/>
      <c r="W86" s="45"/>
      <c r="X86" s="45" t="s">
        <v>10</v>
      </c>
      <c r="Y86" s="45"/>
      <c r="Z86" s="45"/>
      <c r="AA86" s="45"/>
      <c r="AB86" s="45"/>
      <c r="AC86" s="45"/>
      <c r="AD86" s="54" t="s">
        <v>10</v>
      </c>
      <c r="AE86" s="54"/>
      <c r="AF86" s="54" t="s">
        <v>10</v>
      </c>
      <c r="AG86" s="54"/>
      <c r="AH86" s="55"/>
    </row>
    <row r="87" spans="1:34" s="15" customFormat="1" ht="30" customHeight="1">
      <c r="A87" s="12">
        <v>80</v>
      </c>
      <c r="B87" s="13"/>
      <c r="C87" s="34"/>
      <c r="D87" s="34"/>
      <c r="E87" s="34"/>
      <c r="F87" s="34"/>
      <c r="G87" s="35"/>
      <c r="H87" s="14">
        <f t="shared" si="1"/>
      </c>
      <c r="I87" s="34"/>
      <c r="J87" s="34" t="s">
        <v>10</v>
      </c>
      <c r="K87" s="34" t="s">
        <v>10</v>
      </c>
      <c r="L87" s="35"/>
      <c r="M87" s="12" t="e">
        <f>VLOOKUP(L87,'障害区分番号一覧（身水泳）'!$1:$26,2,0)</f>
        <v>#N/A</v>
      </c>
      <c r="N87" s="34"/>
      <c r="O87" s="34"/>
      <c r="P87" s="34"/>
      <c r="Q87" s="34"/>
      <c r="R87" s="34"/>
      <c r="S87" s="34"/>
      <c r="T87" s="45"/>
      <c r="U87" s="45"/>
      <c r="V87" s="45"/>
      <c r="W87" s="45"/>
      <c r="X87" s="45" t="s">
        <v>10</v>
      </c>
      <c r="Y87" s="45"/>
      <c r="Z87" s="45"/>
      <c r="AA87" s="45"/>
      <c r="AB87" s="45"/>
      <c r="AC87" s="45"/>
      <c r="AD87" s="54" t="s">
        <v>10</v>
      </c>
      <c r="AE87" s="54"/>
      <c r="AF87" s="54" t="s">
        <v>10</v>
      </c>
      <c r="AG87" s="54"/>
      <c r="AH87" s="55"/>
    </row>
    <row r="88" spans="1:34" s="15" customFormat="1" ht="30" customHeight="1">
      <c r="A88" s="12">
        <v>81</v>
      </c>
      <c r="B88" s="13"/>
      <c r="C88" s="34"/>
      <c r="D88" s="34"/>
      <c r="E88" s="34"/>
      <c r="F88" s="34"/>
      <c r="G88" s="35"/>
      <c r="H88" s="14">
        <f t="shared" si="1"/>
      </c>
      <c r="I88" s="34"/>
      <c r="J88" s="34" t="s">
        <v>10</v>
      </c>
      <c r="K88" s="34" t="s">
        <v>10</v>
      </c>
      <c r="L88" s="35"/>
      <c r="M88" s="12" t="e">
        <f>VLOOKUP(L88,'障害区分番号一覧（身水泳）'!$1:$26,2,0)</f>
        <v>#N/A</v>
      </c>
      <c r="N88" s="34"/>
      <c r="O88" s="34"/>
      <c r="P88" s="34"/>
      <c r="Q88" s="34"/>
      <c r="R88" s="34"/>
      <c r="S88" s="34"/>
      <c r="T88" s="45"/>
      <c r="U88" s="45"/>
      <c r="V88" s="45"/>
      <c r="W88" s="45"/>
      <c r="X88" s="45" t="s">
        <v>10</v>
      </c>
      <c r="Y88" s="45"/>
      <c r="Z88" s="45"/>
      <c r="AA88" s="45"/>
      <c r="AB88" s="45"/>
      <c r="AC88" s="45"/>
      <c r="AD88" s="54" t="s">
        <v>10</v>
      </c>
      <c r="AE88" s="54"/>
      <c r="AF88" s="54" t="s">
        <v>10</v>
      </c>
      <c r="AG88" s="54"/>
      <c r="AH88" s="55"/>
    </row>
    <row r="89" spans="1:34" s="15" customFormat="1" ht="30" customHeight="1">
      <c r="A89" s="12">
        <v>82</v>
      </c>
      <c r="B89" s="13"/>
      <c r="C89" s="34"/>
      <c r="D89" s="34"/>
      <c r="E89" s="34"/>
      <c r="F89" s="34"/>
      <c r="G89" s="35"/>
      <c r="H89" s="14">
        <f t="shared" si="1"/>
      </c>
      <c r="I89" s="34"/>
      <c r="J89" s="34" t="s">
        <v>10</v>
      </c>
      <c r="K89" s="34" t="s">
        <v>10</v>
      </c>
      <c r="L89" s="35"/>
      <c r="M89" s="12" t="e">
        <f>VLOOKUP(L89,'障害区分番号一覧（身水泳）'!$1:$26,2,0)</f>
        <v>#N/A</v>
      </c>
      <c r="N89" s="34"/>
      <c r="O89" s="34"/>
      <c r="P89" s="34"/>
      <c r="Q89" s="34"/>
      <c r="R89" s="34"/>
      <c r="S89" s="34"/>
      <c r="T89" s="45"/>
      <c r="U89" s="45"/>
      <c r="V89" s="45"/>
      <c r="W89" s="45"/>
      <c r="X89" s="45" t="s">
        <v>10</v>
      </c>
      <c r="Y89" s="45"/>
      <c r="Z89" s="45"/>
      <c r="AA89" s="45"/>
      <c r="AB89" s="45"/>
      <c r="AC89" s="45"/>
      <c r="AD89" s="54" t="s">
        <v>10</v>
      </c>
      <c r="AE89" s="54"/>
      <c r="AF89" s="54" t="s">
        <v>10</v>
      </c>
      <c r="AG89" s="54"/>
      <c r="AH89" s="55"/>
    </row>
    <row r="90" spans="1:34" s="15" customFormat="1" ht="30" customHeight="1">
      <c r="A90" s="12">
        <v>83</v>
      </c>
      <c r="B90" s="13"/>
      <c r="C90" s="34"/>
      <c r="D90" s="34"/>
      <c r="E90" s="34"/>
      <c r="F90" s="34"/>
      <c r="G90" s="35"/>
      <c r="H90" s="14">
        <f t="shared" si="1"/>
      </c>
      <c r="I90" s="34"/>
      <c r="J90" s="34" t="s">
        <v>10</v>
      </c>
      <c r="K90" s="34" t="s">
        <v>10</v>
      </c>
      <c r="L90" s="35"/>
      <c r="M90" s="12" t="e">
        <f>VLOOKUP(L90,'障害区分番号一覧（身水泳）'!$1:$26,2,0)</f>
        <v>#N/A</v>
      </c>
      <c r="N90" s="34"/>
      <c r="O90" s="34"/>
      <c r="P90" s="34"/>
      <c r="Q90" s="34"/>
      <c r="R90" s="34"/>
      <c r="S90" s="34"/>
      <c r="T90" s="45"/>
      <c r="U90" s="45"/>
      <c r="V90" s="45"/>
      <c r="W90" s="45"/>
      <c r="X90" s="45" t="s">
        <v>10</v>
      </c>
      <c r="Y90" s="45"/>
      <c r="Z90" s="45"/>
      <c r="AA90" s="45"/>
      <c r="AB90" s="45"/>
      <c r="AC90" s="45"/>
      <c r="AD90" s="54" t="s">
        <v>10</v>
      </c>
      <c r="AE90" s="54"/>
      <c r="AF90" s="54" t="s">
        <v>10</v>
      </c>
      <c r="AG90" s="54"/>
      <c r="AH90" s="55"/>
    </row>
    <row r="91" spans="1:34" s="15" customFormat="1" ht="30" customHeight="1">
      <c r="A91" s="12">
        <v>84</v>
      </c>
      <c r="B91" s="13"/>
      <c r="C91" s="34"/>
      <c r="D91" s="34"/>
      <c r="E91" s="34"/>
      <c r="F91" s="34"/>
      <c r="G91" s="35"/>
      <c r="H91" s="14">
        <f t="shared" si="1"/>
      </c>
      <c r="I91" s="34"/>
      <c r="J91" s="34" t="s">
        <v>10</v>
      </c>
      <c r="K91" s="34" t="s">
        <v>10</v>
      </c>
      <c r="L91" s="35"/>
      <c r="M91" s="12" t="e">
        <f>VLOOKUP(L91,'障害区分番号一覧（身水泳）'!$1:$26,2,0)</f>
        <v>#N/A</v>
      </c>
      <c r="N91" s="34"/>
      <c r="O91" s="34"/>
      <c r="P91" s="34"/>
      <c r="Q91" s="34"/>
      <c r="R91" s="34"/>
      <c r="S91" s="34"/>
      <c r="T91" s="45"/>
      <c r="U91" s="45"/>
      <c r="V91" s="45"/>
      <c r="W91" s="45"/>
      <c r="X91" s="45" t="s">
        <v>10</v>
      </c>
      <c r="Y91" s="45"/>
      <c r="Z91" s="45"/>
      <c r="AA91" s="45"/>
      <c r="AB91" s="45"/>
      <c r="AC91" s="45"/>
      <c r="AD91" s="54" t="s">
        <v>10</v>
      </c>
      <c r="AE91" s="54"/>
      <c r="AF91" s="54" t="s">
        <v>10</v>
      </c>
      <c r="AG91" s="54"/>
      <c r="AH91" s="55"/>
    </row>
    <row r="92" spans="1:34" s="15" customFormat="1" ht="30" customHeight="1">
      <c r="A92" s="12">
        <v>85</v>
      </c>
      <c r="B92" s="13"/>
      <c r="C92" s="34"/>
      <c r="D92" s="34"/>
      <c r="E92" s="34"/>
      <c r="F92" s="34"/>
      <c r="G92" s="35"/>
      <c r="H92" s="14">
        <f t="shared" si="1"/>
      </c>
      <c r="I92" s="34"/>
      <c r="J92" s="34" t="s">
        <v>10</v>
      </c>
      <c r="K92" s="34" t="s">
        <v>10</v>
      </c>
      <c r="L92" s="35"/>
      <c r="M92" s="12" t="e">
        <f>VLOOKUP(L92,'障害区分番号一覧（身水泳）'!$1:$26,2,0)</f>
        <v>#N/A</v>
      </c>
      <c r="N92" s="34"/>
      <c r="O92" s="34"/>
      <c r="P92" s="34"/>
      <c r="Q92" s="34"/>
      <c r="R92" s="34"/>
      <c r="S92" s="34"/>
      <c r="T92" s="45"/>
      <c r="U92" s="45"/>
      <c r="V92" s="45"/>
      <c r="W92" s="45"/>
      <c r="X92" s="45" t="s">
        <v>10</v>
      </c>
      <c r="Y92" s="45"/>
      <c r="Z92" s="45"/>
      <c r="AA92" s="45"/>
      <c r="AB92" s="45"/>
      <c r="AC92" s="45"/>
      <c r="AD92" s="54" t="s">
        <v>10</v>
      </c>
      <c r="AE92" s="54"/>
      <c r="AF92" s="54" t="s">
        <v>10</v>
      </c>
      <c r="AG92" s="54"/>
      <c r="AH92" s="55"/>
    </row>
    <row r="93" spans="1:34" s="15" customFormat="1" ht="30" customHeight="1">
      <c r="A93" s="12">
        <v>86</v>
      </c>
      <c r="B93" s="13"/>
      <c r="C93" s="34"/>
      <c r="D93" s="34"/>
      <c r="E93" s="34"/>
      <c r="F93" s="34"/>
      <c r="G93" s="35"/>
      <c r="H93" s="14">
        <f t="shared" si="1"/>
      </c>
      <c r="I93" s="34"/>
      <c r="J93" s="34" t="s">
        <v>10</v>
      </c>
      <c r="K93" s="34" t="s">
        <v>10</v>
      </c>
      <c r="L93" s="35"/>
      <c r="M93" s="12" t="e">
        <f>VLOOKUP(L93,'障害区分番号一覧（身水泳）'!$1:$26,2,0)</f>
        <v>#N/A</v>
      </c>
      <c r="N93" s="34"/>
      <c r="O93" s="34"/>
      <c r="P93" s="34"/>
      <c r="Q93" s="34"/>
      <c r="R93" s="34"/>
      <c r="S93" s="34"/>
      <c r="T93" s="45"/>
      <c r="U93" s="45"/>
      <c r="V93" s="45"/>
      <c r="W93" s="45"/>
      <c r="X93" s="45" t="s">
        <v>10</v>
      </c>
      <c r="Y93" s="45"/>
      <c r="Z93" s="45"/>
      <c r="AA93" s="45"/>
      <c r="AB93" s="45"/>
      <c r="AC93" s="45"/>
      <c r="AD93" s="54" t="s">
        <v>10</v>
      </c>
      <c r="AE93" s="54"/>
      <c r="AF93" s="54" t="s">
        <v>10</v>
      </c>
      <c r="AG93" s="54"/>
      <c r="AH93" s="55"/>
    </row>
    <row r="94" spans="1:34" s="15" customFormat="1" ht="30" customHeight="1">
      <c r="A94" s="12">
        <v>87</v>
      </c>
      <c r="B94" s="13"/>
      <c r="C94" s="34"/>
      <c r="D94" s="34"/>
      <c r="E94" s="34"/>
      <c r="F94" s="34"/>
      <c r="G94" s="35"/>
      <c r="H94" s="14">
        <f t="shared" si="1"/>
      </c>
      <c r="I94" s="34"/>
      <c r="J94" s="34" t="s">
        <v>10</v>
      </c>
      <c r="K94" s="34" t="s">
        <v>10</v>
      </c>
      <c r="L94" s="35"/>
      <c r="M94" s="12" t="e">
        <f>VLOOKUP(L94,'障害区分番号一覧（身水泳）'!$1:$26,2,0)</f>
        <v>#N/A</v>
      </c>
      <c r="N94" s="34"/>
      <c r="O94" s="34"/>
      <c r="P94" s="34"/>
      <c r="Q94" s="34"/>
      <c r="R94" s="34"/>
      <c r="S94" s="34"/>
      <c r="T94" s="45"/>
      <c r="U94" s="45"/>
      <c r="V94" s="45"/>
      <c r="W94" s="45"/>
      <c r="X94" s="45" t="s">
        <v>10</v>
      </c>
      <c r="Y94" s="45"/>
      <c r="Z94" s="45"/>
      <c r="AA94" s="45"/>
      <c r="AB94" s="45"/>
      <c r="AC94" s="45"/>
      <c r="AD94" s="54" t="s">
        <v>10</v>
      </c>
      <c r="AE94" s="54"/>
      <c r="AF94" s="54" t="s">
        <v>10</v>
      </c>
      <c r="AG94" s="54"/>
      <c r="AH94" s="55"/>
    </row>
    <row r="95" spans="1:34" s="15" customFormat="1" ht="30" customHeight="1">
      <c r="A95" s="12">
        <v>88</v>
      </c>
      <c r="B95" s="13"/>
      <c r="C95" s="34"/>
      <c r="D95" s="34"/>
      <c r="E95" s="34"/>
      <c r="F95" s="34"/>
      <c r="G95" s="35"/>
      <c r="H95" s="14">
        <f t="shared" si="1"/>
      </c>
      <c r="I95" s="34"/>
      <c r="J95" s="34" t="s">
        <v>10</v>
      </c>
      <c r="K95" s="34" t="s">
        <v>10</v>
      </c>
      <c r="L95" s="35"/>
      <c r="M95" s="12" t="e">
        <f>VLOOKUP(L95,'障害区分番号一覧（身水泳）'!$1:$26,2,0)</f>
        <v>#N/A</v>
      </c>
      <c r="N95" s="34"/>
      <c r="O95" s="34"/>
      <c r="P95" s="34"/>
      <c r="Q95" s="34"/>
      <c r="R95" s="34"/>
      <c r="S95" s="34"/>
      <c r="T95" s="45"/>
      <c r="U95" s="45"/>
      <c r="V95" s="45"/>
      <c r="W95" s="45"/>
      <c r="X95" s="45" t="s">
        <v>10</v>
      </c>
      <c r="Y95" s="45"/>
      <c r="Z95" s="45"/>
      <c r="AA95" s="45"/>
      <c r="AB95" s="45"/>
      <c r="AC95" s="45"/>
      <c r="AD95" s="54" t="s">
        <v>10</v>
      </c>
      <c r="AE95" s="54"/>
      <c r="AF95" s="54" t="s">
        <v>10</v>
      </c>
      <c r="AG95" s="54"/>
      <c r="AH95" s="55"/>
    </row>
    <row r="96" spans="1:34" s="15" customFormat="1" ht="30" customHeight="1">
      <c r="A96" s="12">
        <v>89</v>
      </c>
      <c r="B96" s="13"/>
      <c r="C96" s="34"/>
      <c r="D96" s="34"/>
      <c r="E96" s="34"/>
      <c r="F96" s="34"/>
      <c r="G96" s="35"/>
      <c r="H96" s="14">
        <f t="shared" si="1"/>
      </c>
      <c r="I96" s="34"/>
      <c r="J96" s="34" t="s">
        <v>10</v>
      </c>
      <c r="K96" s="34" t="s">
        <v>10</v>
      </c>
      <c r="L96" s="35"/>
      <c r="M96" s="12" t="e">
        <f>VLOOKUP(L96,'障害区分番号一覧（身水泳）'!$1:$26,2,0)</f>
        <v>#N/A</v>
      </c>
      <c r="N96" s="34"/>
      <c r="O96" s="34"/>
      <c r="P96" s="34"/>
      <c r="Q96" s="34"/>
      <c r="R96" s="34"/>
      <c r="S96" s="34"/>
      <c r="T96" s="45"/>
      <c r="U96" s="45"/>
      <c r="V96" s="45"/>
      <c r="W96" s="45"/>
      <c r="X96" s="45" t="s">
        <v>10</v>
      </c>
      <c r="Y96" s="45"/>
      <c r="Z96" s="45"/>
      <c r="AA96" s="45"/>
      <c r="AB96" s="45"/>
      <c r="AC96" s="45"/>
      <c r="AD96" s="54" t="s">
        <v>10</v>
      </c>
      <c r="AE96" s="54"/>
      <c r="AF96" s="54" t="s">
        <v>10</v>
      </c>
      <c r="AG96" s="54"/>
      <c r="AH96" s="55"/>
    </row>
    <row r="97" spans="1:34" s="15" customFormat="1" ht="30" customHeight="1">
      <c r="A97" s="12">
        <v>90</v>
      </c>
      <c r="B97" s="13"/>
      <c r="C97" s="34"/>
      <c r="D97" s="34"/>
      <c r="E97" s="34"/>
      <c r="F97" s="34"/>
      <c r="G97" s="35"/>
      <c r="H97" s="14">
        <f t="shared" si="1"/>
      </c>
      <c r="I97" s="34"/>
      <c r="J97" s="34" t="s">
        <v>10</v>
      </c>
      <c r="K97" s="34" t="s">
        <v>10</v>
      </c>
      <c r="L97" s="35"/>
      <c r="M97" s="12" t="e">
        <f>VLOOKUP(L97,'障害区分番号一覧（身水泳）'!$1:$26,2,0)</f>
        <v>#N/A</v>
      </c>
      <c r="N97" s="34"/>
      <c r="O97" s="34"/>
      <c r="P97" s="34"/>
      <c r="Q97" s="34"/>
      <c r="R97" s="34"/>
      <c r="S97" s="34"/>
      <c r="T97" s="45"/>
      <c r="U97" s="45"/>
      <c r="V97" s="45"/>
      <c r="W97" s="45"/>
      <c r="X97" s="45" t="s">
        <v>10</v>
      </c>
      <c r="Y97" s="45"/>
      <c r="Z97" s="45"/>
      <c r="AA97" s="45"/>
      <c r="AB97" s="45"/>
      <c r="AC97" s="45"/>
      <c r="AD97" s="54" t="s">
        <v>10</v>
      </c>
      <c r="AE97" s="54"/>
      <c r="AF97" s="54" t="s">
        <v>10</v>
      </c>
      <c r="AG97" s="54"/>
      <c r="AH97" s="55"/>
    </row>
    <row r="98" spans="1:34" s="15" customFormat="1" ht="30" customHeight="1">
      <c r="A98" s="12">
        <v>91</v>
      </c>
      <c r="B98" s="13"/>
      <c r="C98" s="34"/>
      <c r="D98" s="34"/>
      <c r="E98" s="34"/>
      <c r="F98" s="34"/>
      <c r="G98" s="35"/>
      <c r="H98" s="14">
        <f t="shared" si="1"/>
      </c>
      <c r="I98" s="34"/>
      <c r="J98" s="34" t="s">
        <v>10</v>
      </c>
      <c r="K98" s="34" t="s">
        <v>10</v>
      </c>
      <c r="L98" s="35"/>
      <c r="M98" s="12" t="e">
        <f>VLOOKUP(L98,'障害区分番号一覧（身水泳）'!$1:$26,2,0)</f>
        <v>#N/A</v>
      </c>
      <c r="N98" s="34"/>
      <c r="O98" s="34"/>
      <c r="P98" s="34"/>
      <c r="Q98" s="34"/>
      <c r="R98" s="34"/>
      <c r="S98" s="34"/>
      <c r="T98" s="45"/>
      <c r="U98" s="45"/>
      <c r="V98" s="45"/>
      <c r="W98" s="45"/>
      <c r="X98" s="45" t="s">
        <v>10</v>
      </c>
      <c r="Y98" s="45"/>
      <c r="Z98" s="45"/>
      <c r="AA98" s="45"/>
      <c r="AB98" s="45"/>
      <c r="AC98" s="45"/>
      <c r="AD98" s="54" t="s">
        <v>10</v>
      </c>
      <c r="AE98" s="54"/>
      <c r="AF98" s="54" t="s">
        <v>10</v>
      </c>
      <c r="AG98" s="54"/>
      <c r="AH98" s="55"/>
    </row>
    <row r="99" spans="1:34" s="15" customFormat="1" ht="30" customHeight="1">
      <c r="A99" s="12">
        <v>92</v>
      </c>
      <c r="B99" s="13"/>
      <c r="C99" s="34"/>
      <c r="D99" s="34"/>
      <c r="E99" s="34"/>
      <c r="F99" s="34"/>
      <c r="G99" s="35"/>
      <c r="H99" s="14">
        <f t="shared" si="1"/>
      </c>
      <c r="I99" s="34"/>
      <c r="J99" s="34" t="s">
        <v>10</v>
      </c>
      <c r="K99" s="34" t="s">
        <v>10</v>
      </c>
      <c r="L99" s="35"/>
      <c r="M99" s="12" t="e">
        <f>VLOOKUP(L99,'障害区分番号一覧（身水泳）'!$1:$26,2,0)</f>
        <v>#N/A</v>
      </c>
      <c r="N99" s="34"/>
      <c r="O99" s="34"/>
      <c r="P99" s="34"/>
      <c r="Q99" s="34"/>
      <c r="R99" s="34"/>
      <c r="S99" s="34"/>
      <c r="T99" s="45"/>
      <c r="U99" s="45"/>
      <c r="V99" s="45"/>
      <c r="W99" s="45"/>
      <c r="X99" s="45" t="s">
        <v>10</v>
      </c>
      <c r="Y99" s="45"/>
      <c r="Z99" s="45"/>
      <c r="AA99" s="45"/>
      <c r="AB99" s="45"/>
      <c r="AC99" s="45"/>
      <c r="AD99" s="54" t="s">
        <v>10</v>
      </c>
      <c r="AE99" s="54"/>
      <c r="AF99" s="54" t="s">
        <v>10</v>
      </c>
      <c r="AG99" s="54"/>
      <c r="AH99" s="55"/>
    </row>
    <row r="100" spans="1:34" s="15" customFormat="1" ht="30" customHeight="1">
      <c r="A100" s="12">
        <v>93</v>
      </c>
      <c r="B100" s="13"/>
      <c r="C100" s="34"/>
      <c r="D100" s="34"/>
      <c r="E100" s="34"/>
      <c r="F100" s="34"/>
      <c r="G100" s="35"/>
      <c r="H100" s="14">
        <f t="shared" si="1"/>
      </c>
      <c r="I100" s="34"/>
      <c r="J100" s="34" t="s">
        <v>10</v>
      </c>
      <c r="K100" s="34" t="s">
        <v>10</v>
      </c>
      <c r="L100" s="35"/>
      <c r="M100" s="12" t="e">
        <f>VLOOKUP(L100,'障害区分番号一覧（身水泳）'!$1:$26,2,0)</f>
        <v>#N/A</v>
      </c>
      <c r="N100" s="34"/>
      <c r="O100" s="34"/>
      <c r="P100" s="34"/>
      <c r="Q100" s="34"/>
      <c r="R100" s="34"/>
      <c r="S100" s="34"/>
      <c r="T100" s="45"/>
      <c r="U100" s="45"/>
      <c r="V100" s="45"/>
      <c r="W100" s="45"/>
      <c r="X100" s="45" t="s">
        <v>10</v>
      </c>
      <c r="Y100" s="45"/>
      <c r="Z100" s="45"/>
      <c r="AA100" s="45"/>
      <c r="AB100" s="45"/>
      <c r="AC100" s="45"/>
      <c r="AD100" s="54" t="s">
        <v>10</v>
      </c>
      <c r="AE100" s="54"/>
      <c r="AF100" s="54" t="s">
        <v>10</v>
      </c>
      <c r="AG100" s="54"/>
      <c r="AH100" s="55"/>
    </row>
    <row r="101" spans="1:34" s="15" customFormat="1" ht="30" customHeight="1">
      <c r="A101" s="12">
        <v>94</v>
      </c>
      <c r="B101" s="13"/>
      <c r="C101" s="34"/>
      <c r="D101" s="34"/>
      <c r="E101" s="34"/>
      <c r="F101" s="34"/>
      <c r="G101" s="35"/>
      <c r="H101" s="14">
        <f t="shared" si="1"/>
      </c>
      <c r="I101" s="34"/>
      <c r="J101" s="34" t="s">
        <v>10</v>
      </c>
      <c r="K101" s="34" t="s">
        <v>10</v>
      </c>
      <c r="L101" s="35"/>
      <c r="M101" s="12" t="e">
        <f>VLOOKUP(L101,'障害区分番号一覧（身水泳）'!$1:$26,2,0)</f>
        <v>#N/A</v>
      </c>
      <c r="N101" s="34"/>
      <c r="O101" s="34"/>
      <c r="P101" s="34"/>
      <c r="Q101" s="34"/>
      <c r="R101" s="34"/>
      <c r="S101" s="34"/>
      <c r="T101" s="45"/>
      <c r="U101" s="45"/>
      <c r="V101" s="45"/>
      <c r="W101" s="45"/>
      <c r="X101" s="45" t="s">
        <v>10</v>
      </c>
      <c r="Y101" s="45"/>
      <c r="Z101" s="45"/>
      <c r="AA101" s="45"/>
      <c r="AB101" s="45"/>
      <c r="AC101" s="45"/>
      <c r="AD101" s="54" t="s">
        <v>10</v>
      </c>
      <c r="AE101" s="54"/>
      <c r="AF101" s="54" t="s">
        <v>10</v>
      </c>
      <c r="AG101" s="54"/>
      <c r="AH101" s="55"/>
    </row>
    <row r="102" spans="1:34" s="15" customFormat="1" ht="30" customHeight="1">
      <c r="A102" s="12">
        <v>95</v>
      </c>
      <c r="B102" s="13"/>
      <c r="C102" s="34"/>
      <c r="D102" s="34"/>
      <c r="E102" s="34"/>
      <c r="F102" s="34"/>
      <c r="G102" s="35"/>
      <c r="H102" s="14">
        <f t="shared" si="1"/>
      </c>
      <c r="I102" s="34"/>
      <c r="J102" s="34" t="s">
        <v>10</v>
      </c>
      <c r="K102" s="34" t="s">
        <v>10</v>
      </c>
      <c r="L102" s="35"/>
      <c r="M102" s="12" t="e">
        <f>VLOOKUP(L102,'障害区分番号一覧（身水泳）'!$1:$26,2,0)</f>
        <v>#N/A</v>
      </c>
      <c r="N102" s="34"/>
      <c r="O102" s="34"/>
      <c r="P102" s="34"/>
      <c r="Q102" s="34"/>
      <c r="R102" s="34"/>
      <c r="S102" s="34"/>
      <c r="T102" s="45"/>
      <c r="U102" s="45"/>
      <c r="V102" s="45"/>
      <c r="W102" s="45"/>
      <c r="X102" s="45" t="s">
        <v>10</v>
      </c>
      <c r="Y102" s="45"/>
      <c r="Z102" s="45"/>
      <c r="AA102" s="45"/>
      <c r="AB102" s="45"/>
      <c r="AC102" s="45"/>
      <c r="AD102" s="54" t="s">
        <v>10</v>
      </c>
      <c r="AE102" s="54"/>
      <c r="AF102" s="54" t="s">
        <v>10</v>
      </c>
      <c r="AG102" s="54"/>
      <c r="AH102" s="55"/>
    </row>
    <row r="103" spans="1:34" s="15" customFormat="1" ht="30" customHeight="1">
      <c r="A103" s="12">
        <v>96</v>
      </c>
      <c r="B103" s="13"/>
      <c r="C103" s="34"/>
      <c r="D103" s="34"/>
      <c r="E103" s="34"/>
      <c r="F103" s="34"/>
      <c r="G103" s="35"/>
      <c r="H103" s="14">
        <f t="shared" si="1"/>
      </c>
      <c r="I103" s="34"/>
      <c r="J103" s="34" t="s">
        <v>10</v>
      </c>
      <c r="K103" s="34" t="s">
        <v>10</v>
      </c>
      <c r="L103" s="35"/>
      <c r="M103" s="12" t="e">
        <f>VLOOKUP(L103,'障害区分番号一覧（身水泳）'!$1:$26,2,0)</f>
        <v>#N/A</v>
      </c>
      <c r="N103" s="34"/>
      <c r="O103" s="34"/>
      <c r="P103" s="34"/>
      <c r="Q103" s="34"/>
      <c r="R103" s="34"/>
      <c r="S103" s="34"/>
      <c r="T103" s="45"/>
      <c r="U103" s="45"/>
      <c r="V103" s="45"/>
      <c r="W103" s="45"/>
      <c r="X103" s="45" t="s">
        <v>10</v>
      </c>
      <c r="Y103" s="45"/>
      <c r="Z103" s="45"/>
      <c r="AA103" s="45"/>
      <c r="AB103" s="45"/>
      <c r="AC103" s="45"/>
      <c r="AD103" s="54" t="s">
        <v>10</v>
      </c>
      <c r="AE103" s="54"/>
      <c r="AF103" s="54" t="s">
        <v>10</v>
      </c>
      <c r="AG103" s="54"/>
      <c r="AH103" s="55"/>
    </row>
    <row r="104" spans="1:34" s="15" customFormat="1" ht="30" customHeight="1">
      <c r="A104" s="12">
        <v>97</v>
      </c>
      <c r="B104" s="13"/>
      <c r="C104" s="34"/>
      <c r="D104" s="34"/>
      <c r="E104" s="34"/>
      <c r="F104" s="34"/>
      <c r="G104" s="35"/>
      <c r="H104" s="14">
        <f t="shared" si="1"/>
      </c>
      <c r="I104" s="34"/>
      <c r="J104" s="34" t="s">
        <v>10</v>
      </c>
      <c r="K104" s="34" t="s">
        <v>10</v>
      </c>
      <c r="L104" s="35"/>
      <c r="M104" s="12" t="e">
        <f>VLOOKUP(L104,'障害区分番号一覧（身水泳）'!$1:$26,2,0)</f>
        <v>#N/A</v>
      </c>
      <c r="N104" s="34"/>
      <c r="O104" s="34"/>
      <c r="P104" s="34"/>
      <c r="Q104" s="34"/>
      <c r="R104" s="34"/>
      <c r="S104" s="34"/>
      <c r="T104" s="45"/>
      <c r="U104" s="45"/>
      <c r="V104" s="45"/>
      <c r="W104" s="45"/>
      <c r="X104" s="45" t="s">
        <v>10</v>
      </c>
      <c r="Y104" s="45"/>
      <c r="Z104" s="45"/>
      <c r="AA104" s="45"/>
      <c r="AB104" s="45"/>
      <c r="AC104" s="45"/>
      <c r="AD104" s="54" t="s">
        <v>10</v>
      </c>
      <c r="AE104" s="54"/>
      <c r="AF104" s="54" t="s">
        <v>10</v>
      </c>
      <c r="AG104" s="54"/>
      <c r="AH104" s="55"/>
    </row>
    <row r="105" spans="1:34" s="15" customFormat="1" ht="30" customHeight="1">
      <c r="A105" s="12">
        <v>98</v>
      </c>
      <c r="B105" s="13"/>
      <c r="C105" s="34"/>
      <c r="D105" s="34"/>
      <c r="E105" s="34"/>
      <c r="F105" s="34"/>
      <c r="G105" s="35"/>
      <c r="H105" s="14">
        <f t="shared" si="1"/>
      </c>
      <c r="I105" s="34"/>
      <c r="J105" s="34" t="s">
        <v>10</v>
      </c>
      <c r="K105" s="34" t="s">
        <v>10</v>
      </c>
      <c r="L105" s="35"/>
      <c r="M105" s="12" t="e">
        <f>VLOOKUP(L105,'障害区分番号一覧（身水泳）'!$1:$26,2,0)</f>
        <v>#N/A</v>
      </c>
      <c r="N105" s="34"/>
      <c r="O105" s="34"/>
      <c r="P105" s="34"/>
      <c r="Q105" s="34"/>
      <c r="R105" s="34"/>
      <c r="S105" s="34"/>
      <c r="T105" s="45"/>
      <c r="U105" s="45"/>
      <c r="V105" s="45"/>
      <c r="W105" s="45"/>
      <c r="X105" s="45" t="s">
        <v>10</v>
      </c>
      <c r="Y105" s="45"/>
      <c r="Z105" s="45"/>
      <c r="AA105" s="45"/>
      <c r="AB105" s="45"/>
      <c r="AC105" s="45"/>
      <c r="AD105" s="54" t="s">
        <v>10</v>
      </c>
      <c r="AE105" s="54"/>
      <c r="AF105" s="54" t="s">
        <v>10</v>
      </c>
      <c r="AG105" s="54"/>
      <c r="AH105" s="55"/>
    </row>
    <row r="106" spans="1:34" s="15" customFormat="1" ht="30" customHeight="1">
      <c r="A106" s="12">
        <v>99</v>
      </c>
      <c r="B106" s="13"/>
      <c r="C106" s="34"/>
      <c r="D106" s="34"/>
      <c r="E106" s="34"/>
      <c r="F106" s="34"/>
      <c r="G106" s="35"/>
      <c r="H106" s="14">
        <f t="shared" si="1"/>
      </c>
      <c r="I106" s="34"/>
      <c r="J106" s="34" t="s">
        <v>10</v>
      </c>
      <c r="K106" s="34" t="s">
        <v>10</v>
      </c>
      <c r="L106" s="35"/>
      <c r="M106" s="12" t="e">
        <f>VLOOKUP(L106,'障害区分番号一覧（身水泳）'!$1:$26,2,0)</f>
        <v>#N/A</v>
      </c>
      <c r="N106" s="34"/>
      <c r="O106" s="34"/>
      <c r="P106" s="34"/>
      <c r="Q106" s="34"/>
      <c r="R106" s="34"/>
      <c r="S106" s="34"/>
      <c r="T106" s="45"/>
      <c r="U106" s="45"/>
      <c r="V106" s="45"/>
      <c r="W106" s="45"/>
      <c r="X106" s="45" t="s">
        <v>10</v>
      </c>
      <c r="Y106" s="45"/>
      <c r="Z106" s="45"/>
      <c r="AA106" s="45"/>
      <c r="AB106" s="45"/>
      <c r="AC106" s="45"/>
      <c r="AD106" s="54" t="s">
        <v>10</v>
      </c>
      <c r="AE106" s="54"/>
      <c r="AF106" s="54" t="s">
        <v>10</v>
      </c>
      <c r="AG106" s="54"/>
      <c r="AH106" s="55"/>
    </row>
    <row r="107" spans="1:34" s="15" customFormat="1" ht="30" customHeight="1">
      <c r="A107" s="12">
        <v>100</v>
      </c>
      <c r="B107" s="13"/>
      <c r="C107" s="34"/>
      <c r="D107" s="34"/>
      <c r="E107" s="34"/>
      <c r="F107" s="34"/>
      <c r="G107" s="35"/>
      <c r="H107" s="14">
        <f t="shared" si="1"/>
      </c>
      <c r="I107" s="34"/>
      <c r="J107" s="34" t="s">
        <v>10</v>
      </c>
      <c r="K107" s="34" t="s">
        <v>10</v>
      </c>
      <c r="L107" s="35"/>
      <c r="M107" s="12" t="e">
        <f>VLOOKUP(L107,'障害区分番号一覧（身水泳）'!$1:$26,2,0)</f>
        <v>#N/A</v>
      </c>
      <c r="N107" s="34"/>
      <c r="O107" s="34"/>
      <c r="P107" s="34"/>
      <c r="Q107" s="34"/>
      <c r="R107" s="34"/>
      <c r="S107" s="34"/>
      <c r="T107" s="45"/>
      <c r="U107" s="45"/>
      <c r="V107" s="45"/>
      <c r="W107" s="45"/>
      <c r="X107" s="45" t="s">
        <v>10</v>
      </c>
      <c r="Y107" s="45"/>
      <c r="Z107" s="45"/>
      <c r="AA107" s="45"/>
      <c r="AB107" s="45"/>
      <c r="AC107" s="45"/>
      <c r="AD107" s="54" t="s">
        <v>10</v>
      </c>
      <c r="AE107" s="54"/>
      <c r="AF107" s="54" t="s">
        <v>10</v>
      </c>
      <c r="AG107" s="54"/>
      <c r="AH107" s="55"/>
    </row>
    <row r="108" ht="27" customHeight="1"/>
  </sheetData>
  <sheetProtection/>
  <mergeCells count="21">
    <mergeCell ref="E6:E7"/>
    <mergeCell ref="W6:AG6"/>
    <mergeCell ref="H6:H7"/>
    <mergeCell ref="N6:P6"/>
    <mergeCell ref="G6:G7"/>
    <mergeCell ref="Q6:S6"/>
    <mergeCell ref="A1:M2"/>
    <mergeCell ref="A6:A7"/>
    <mergeCell ref="B6:B7"/>
    <mergeCell ref="C6:C7"/>
    <mergeCell ref="D6:D7"/>
    <mergeCell ref="T6:T7"/>
    <mergeCell ref="I6:I7"/>
    <mergeCell ref="V6:V7"/>
    <mergeCell ref="F6:F7"/>
    <mergeCell ref="U6:U7"/>
    <mergeCell ref="AH6:AH7"/>
    <mergeCell ref="J6:J7"/>
    <mergeCell ref="K6:K7"/>
    <mergeCell ref="L6:L7"/>
    <mergeCell ref="M6:M7"/>
  </mergeCells>
  <dataValidations count="34">
    <dataValidation type="list" allowBlank="1" showInputMessage="1" showErrorMessage="1" promptTitle="点字プログラムの要否（視覚障害者）" prompt="点字プログラムを必要とする方は、「点」を選択してください。" sqref="AE8:AE107">
      <formula1>"　,点"</formula1>
    </dataValidation>
    <dataValidation allowBlank="1" showInputMessage="1" showErrorMessage="1" promptTitle="障害区分" prompt="&#10;入力は不要です。&#10;（「区分番号」を入力すると、自動的に表示されます。）" sqref="M8:M107"/>
    <dataValidation allowBlank="1" showInputMessage="1" showErrorMessage="1" promptTitle="年齢区分" prompt="&#10;※入力は不要です。&#10;（年齢を入力すると自動的に表示されます。）&#10;" sqref="H8:H107"/>
    <dataValidation allowBlank="1" showInputMessage="1" showErrorMessage="1" promptTitle="備考欄" prompt="その他、自由にご記入ください。" sqref="AH8:AH107"/>
    <dataValidation type="list" allowBlank="1" showInputMessage="1" showErrorMessage="1" promptTitle="スターティングブロックの使用" prompt="スターティングブロックの使用を希望する方は、「スタブロ」を選択してください。" sqref="V8:V107">
      <formula1>"　,スタブロ"</formula1>
    </dataValidation>
    <dataValidation type="list" allowBlank="1" showInputMessage="1" showErrorMessage="1" promptTitle="走幅跳の踏切板の位置" prompt="「１ｍ」または「２ｍ」の、どちらかを選択してください。" sqref="U8:U107">
      <formula1>"　,1m,2m"</formula1>
    </dataValidation>
    <dataValidation type="list" allowBlank="1" showInputMessage="1" showErrorMessage="1" promptTitle="情報保障（聴覚障害者）" prompt="&#10;手話通訳を希望する方は「手」を、筆談を希望する方は「筆」をリストから選択してください。" sqref="AD8:AD107">
      <formula1>"　,手,筆"</formula1>
    </dataValidation>
    <dataValidation allowBlank="1" showErrorMessage="1" promptTitle="選手団名" prompt="選手団名を記入して下さい。" sqref="AC5:AG5"/>
    <dataValidation type="list" allowBlank="1" showInputMessage="1" showErrorMessage="1" promptTitle="補装具（杖、車いすなど）" prompt="競技中に使用する補装具の[凡例]を選択してください。&#10;　[杖] 杖                [ク1] クラッチ1本&#10;　[松1] 松葉杖1本    [ク2] クラッチ2本&#10;　[松2] 松葉杖2本&#10;　[両駆] 両手駆動            [電動]電動&#10;　[片駆] 片手駆動            [投台]投てき台&#10;　[足駆前] 足駆動(前向)    [ペトラ]ペトラ&#10;　[足駆後] 足駆動(後向)    [他]その他&#10;　[片上下] 片上下肢駆動" sqref="S8:S107 P8:P107">
      <formula1>"　,杖,松1,松2,ク1,ク2,両駆,片駆,足駆前,足駆後,片上下,電動,投台,ペトラ,他"</formula1>
    </dataValidation>
    <dataValidation type="list" allowBlank="1" showInputMessage="1" showErrorMessage="1" promptTitle="重複障害" prompt="重複する障害がある場合は、リストから選択してください。" sqref="K8:K107">
      <formula1>"　,肢体不自由,視覚障害,聴覚等障害,内部障害,知的障害,精神障害,その他"</formula1>
    </dataValidation>
    <dataValidation allowBlank="1" showInputMessage="1" showErrorMessage="1" sqref="B108:B65536 B5 B3"/>
    <dataValidation type="list" allowBlank="1" showInputMessage="1" showErrorMessage="1" promptTitle="身障手帳等級" prompt="身障手帳の等級を選択してください。" errorTitle="身障手帳等級" error="身障手帳の等級（1級～6級）をリストから選択してください。" sqref="J8:J107">
      <formula1>"　,1級,2級,3級,4級,5級,6級"</formula1>
    </dataValidation>
    <dataValidation allowBlank="1" showInputMessage="1" showErrorMessage="1" promptTitle="選手団名" prompt="選手団名を記入して下さい。" sqref="K5"/>
    <dataValidation type="list" allowBlank="1" showInputMessage="1" showErrorMessage="1" promptTitle="性別" prompt="性別を選択してください。" sqref="F8:F107">
      <formula1>"　,男,女"</formula1>
    </dataValidation>
    <dataValidation allowBlank="1" showInputMessage="1" showErrorMessage="1" promptTitle="選手番号" prompt="入力しないでください。" sqref="B8:B107"/>
    <dataValidation allowBlank="1" showInputMessage="1" showErrorMessage="1" promptTitle="氏名" prompt="姓と名の間は全角1文字あけてください。" sqref="C8:C107"/>
    <dataValidation allowBlank="1" showInputMessage="1" showErrorMessage="1" promptTitle="フリガナ" prompt="姓と名の間は半角1文字あけてください。" sqref="D8:D107"/>
    <dataValidation type="list" allowBlank="1" showInputMessage="1" showErrorMessage="1" promptTitle="第１希望種目" prompt="第１希望種目を選択してください。なお、競技・種目・障害区分表により、出場できる種目かどうか確認してください。" sqref="N8:N107">
      <formula1>"　,25m自由形,50m自由形,25m背泳ぎ,50m背泳ぎ,25mバタフライ,50mバタフライ,25m平泳ぎ,50m平泳ぎ"</formula1>
    </dataValidation>
    <dataValidation type="list" allowBlank="1" showInputMessage="1" showErrorMessage="1" promptTitle="第２希望種目" prompt="第２希望種目を選択してください。なお、競技・種目・障害区分表により、出場できる種目かどうか確認してください。" sqref="Q8:Q107">
      <formula1>"　,25m自由形,50m自由形,25m背泳ぎ,50m背泳ぎ,25mバタフライ,50mバタフライ,25m平泳ぎ,50m平泳ぎ"</formula1>
    </dataValidation>
    <dataValidation allowBlank="1" showInputMessage="1" showErrorMessage="1" promptTitle="自己記録" prompt="自己記録を入力してください。&#10;記録のない方は、空欄で構いません。&#10;【記入例】&#10;　15秒54&#10;　1分59秒28　等" sqref="O8:O107 R8:R107"/>
    <dataValidation type="list" allowBlank="1" showInputMessage="1" showErrorMessage="1" promptTitle="リレーへの出場" prompt="リレーにエントリーしている場合は、「200mリレー」または「200mメドレーリレー」を選択してください。&#10;&#10;" sqref="T8:T107">
      <formula1>"　,200mリレー,200mメドレーリレー"</formula1>
    </dataValidation>
    <dataValidation type="list" allowBlank="1" showInputMessage="1" showErrorMessage="1" promptTitle="貸出用車いすの利用" prompt="プールサイドでの移動のために、貸出用車いすの利用を希望する場合は、「車」を選択してください。" sqref="AC8:AC107">
      <formula1>"　,車"</formula1>
    </dataValidation>
    <dataValidation type="list" allowBlank="1" showInputMessage="1" showErrorMessage="1" promptTitle="入退水時の介助" prompt="入退水時の介助について、リストから「凡例」を選択してください。&#10;&#10;「介」&#10;：競技役員（補助員を含む）による入退水時の介助を希望&#10;&#10;「介許」&#10;：許可された者による入退水時の介助を希望" sqref="Z8:Z45">
      <formula1>"　,介,介許"</formula1>
    </dataValidation>
    <dataValidation type="list" allowBlank="1" showInputMessage="1" showErrorMessage="1" promptTitle="スタート時の介助" prompt="スタート介助について、リストから「凡例」を選択してください。&#10;&#10;「ス」：&#10;競技役員（補助員を含む）によるスタート介助を希望&#10;&#10;「ス許」：&#10;許可された者によるスタート介助を希望" sqref="Y8:Y107">
      <formula1>"　,ス,ス許"</formula1>
    </dataValidation>
    <dataValidation type="list" allowBlank="1" showInputMessage="1" showErrorMessage="1" promptTitle="タッピングの希望（視覚障害者）" prompt="視覚障害者のターン及びゴール時の合図棒等でのタッピングについて、リストから「凡例」を選択してください。&#10;&#10;「棒」&#10;：競技役員（補助員を含む）によるタッピングを希望&#10;&#10;「棒許」&#10;：許可された者によるタッピングを希望" sqref="AA8:AA107">
      <formula1>"　,棒,棒許"</formula1>
    </dataValidation>
    <dataValidation type="list" allowBlank="1" showInputMessage="1" showErrorMessage="1" promptTitle="浮具の使用" prompt="障害区分22の者で、浮具の使用を希望する場合は、「浮」を選択してください。" sqref="AB8:AB107">
      <formula1>"　,浮"</formula1>
    </dataValidation>
    <dataValidation type="list" allowBlank="1" showInputMessage="1" showErrorMessage="1" promptTitle="同伴者の入場" prompt="情緒不安定又は種目の指示等により、競技エリアに同伴者の入場を希望する場合は、「同」を選択してください。" sqref="AF8:AF107">
      <formula1>"　,同"</formula1>
    </dataValidation>
    <dataValidation type="list" allowBlank="1" showInputMessage="1" showErrorMessage="1" promptTitle="特になし" prompt="特記事項がない方は、「なし」を選択してください。" sqref="W8:W107">
      <formula1>"　,なし"</formula1>
    </dataValidation>
    <dataValidation type="list" allowBlank="1" showInputMessage="1" showErrorMessage="1" promptTitle="障害種別" prompt="障害種別を選択してください。" sqref="I8:I107">
      <formula1>"　,肢体,視覚,聴覚"</formula1>
    </dataValidation>
    <dataValidation type="list" operator="greaterThanOrEqual" showInputMessage="1" showErrorMessage="1" promptTitle="障害区分番号" prompt="希望種目の障害区分番号を、別紙「競技・種目・障害区分表」で確認のうえ、リストから選択してください。" sqref="L8:L107">
      <formula1>" 1,2,3,4,5,6,7,8,9,10,11,12,13,14,15,16,17,18,19,20,21,22,23,24,25"</formula1>
    </dataValidation>
    <dataValidation type="whole" operator="greaterThanOrEqual" showInputMessage="1" showErrorMessage="1" promptTitle="年齢" prompt="令和2年4月1日現在の年齢を入力してください。" sqref="G8:G107">
      <formula1>13</formula1>
    </dataValidation>
    <dataValidation type="list" allowBlank="1" showInputMessage="1" showErrorMessage="1" promptTitle="入退水時の介助" prompt="入退水時の介助について、リストから「凡例」を選択してください。&#10;&#10;「入退」&#10;：競技役員（補助員を含む）による入退水時の介助を希望&#10;&#10;「入退許」&#10;：許可された者による入退水時の介助を希望" sqref="Z46:Z107">
      <formula1>"　,入退,入退許"</formula1>
    </dataValidation>
    <dataValidation type="list" allowBlank="1" showInputMessage="1" showErrorMessage="1" promptTitle="介助者の入場" prompt="申請対象者以外の者で競技エリアに介助者の入場を希望する場合は「介」を選択してください。" sqref="AG8:AG107">
      <formula1>"　,介"</formula1>
    </dataValidation>
    <dataValidation type="list" allowBlank="1" showInputMessage="1" showErrorMessage="1" promptTitle="発出" prompt="発出（スタート）について、リストから「凡例」を選択してください。&#10;&#10;「飛」：&#10;飛び込みスタートを希望&#10;&#10;「水」：&#10;水中スタートを希望" sqref="X8:X107">
      <formula1>"　,飛,水"</formula1>
    </dataValidation>
  </dataValidations>
  <printOptions horizontalCentered="1"/>
  <pageMargins left="0.2362204724409449" right="0.2362204724409449" top="0.7874015748031497" bottom="0.2362204724409449" header="0.5118110236220472" footer="0.1968503937007874"/>
  <pageSetup fitToHeight="4" horizontalDpi="600" verticalDpi="600" orientation="landscape" paperSize="9" scale="57" r:id="rId2"/>
  <rowBreaks count="3" manualBreakCount="3">
    <brk id="32" max="31" man="1"/>
    <brk id="57" max="31" man="1"/>
    <brk id="82" max="31" man="1"/>
  </rowBreaks>
  <drawing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AL107"/>
  <sheetViews>
    <sheetView showZeros="0" tabSelected="1" view="pageBreakPreview" zoomScale="80" zoomScaleSheetLayoutView="80" zoomScalePageLayoutView="0" workbookViewId="0" topLeftCell="E1">
      <pane ySplit="7" topLeftCell="A8" activePane="bottomLeft" state="frozen"/>
      <selection pane="topLeft" activeCell="E7" sqref="E7:K7"/>
      <selection pane="bottomLeft" activeCell="G8" sqref="G8"/>
    </sheetView>
  </sheetViews>
  <sheetFormatPr defaultColWidth="7.8984375" defaultRowHeight="13.5" customHeight="1"/>
  <cols>
    <col min="1" max="1" width="3.8984375" style="25" customWidth="1"/>
    <col min="2" max="2" width="6.09765625" style="26" bestFit="1" customWidth="1"/>
    <col min="3" max="3" width="14.8984375" style="16" bestFit="1" customWidth="1"/>
    <col min="4" max="4" width="12.59765625" style="27" customWidth="1"/>
    <col min="5" max="5" width="13.09765625" style="27" customWidth="1"/>
    <col min="6" max="6" width="4.5" style="27" customWidth="1"/>
    <col min="7" max="7" width="4.5" style="28" customWidth="1"/>
    <col min="8" max="8" width="5.59765625" style="25" customWidth="1"/>
    <col min="9" max="10" width="5.59765625" style="27" bestFit="1" customWidth="1"/>
    <col min="11" max="11" width="8.59765625" style="27" customWidth="1"/>
    <col min="12" max="12" width="5.59765625" style="28" bestFit="1" customWidth="1"/>
    <col min="13" max="13" width="9.3984375" style="27" bestFit="1" customWidth="1"/>
    <col min="14" max="14" width="13.5" style="29" customWidth="1"/>
    <col min="15" max="15" width="16.5" style="29" customWidth="1"/>
    <col min="16" max="16" width="7.5" style="29" hidden="1" customWidth="1"/>
    <col min="17" max="17" width="13.5" style="29" hidden="1" customWidth="1"/>
    <col min="18" max="18" width="9.3984375" style="29" hidden="1" customWidth="1"/>
    <col min="19" max="19" width="5.3984375" style="29" hidden="1" customWidth="1"/>
    <col min="20" max="20" width="0.40625" style="29" hidden="1" customWidth="1"/>
    <col min="21" max="21" width="5.69921875" style="29" hidden="1" customWidth="1"/>
    <col min="22" max="22" width="5.5" style="29" hidden="1" customWidth="1"/>
    <col min="23" max="28" width="5.5" style="29" customWidth="1"/>
    <col min="29" max="30" width="5.59765625" style="46" customWidth="1"/>
    <col min="31" max="31" width="5.59765625" style="46" bestFit="1" customWidth="1"/>
    <col min="32" max="33" width="5.3984375" style="46" customWidth="1"/>
    <col min="34" max="34" width="19.8984375" style="46" customWidth="1"/>
    <col min="35" max="16384" width="7.8984375" style="27" customWidth="1"/>
  </cols>
  <sheetData>
    <row r="1" spans="1:38" s="4" customFormat="1" ht="13.5" customHeight="1">
      <c r="A1" s="522" t="s">
        <v>55</v>
      </c>
      <c r="B1" s="522"/>
      <c r="C1" s="522"/>
      <c r="D1" s="522"/>
      <c r="E1" s="522"/>
      <c r="F1" s="522"/>
      <c r="G1" s="522"/>
      <c r="H1" s="522"/>
      <c r="I1" s="522"/>
      <c r="J1" s="522"/>
      <c r="K1" s="522"/>
      <c r="L1" s="522"/>
      <c r="M1" s="522"/>
      <c r="N1" s="40"/>
      <c r="O1" s="40"/>
      <c r="P1" s="40"/>
      <c r="Q1" s="40"/>
      <c r="R1" s="40"/>
      <c r="S1" s="40"/>
      <c r="T1" s="40"/>
      <c r="U1" s="40"/>
      <c r="V1" s="40"/>
      <c r="W1" s="40"/>
      <c r="X1" s="40"/>
      <c r="Y1" s="40"/>
      <c r="Z1" s="40"/>
      <c r="AA1" s="40"/>
      <c r="AB1" s="40"/>
      <c r="AC1" s="40"/>
      <c r="AD1" s="40"/>
      <c r="AE1" s="40"/>
      <c r="AF1" s="40"/>
      <c r="AG1" s="40"/>
      <c r="AH1" s="40"/>
      <c r="AI1" s="40"/>
      <c r="AJ1" s="40"/>
      <c r="AK1" s="40"/>
      <c r="AL1" s="40"/>
    </row>
    <row r="2" spans="1:38" s="4" customFormat="1" ht="13.5" customHeight="1">
      <c r="A2" s="522"/>
      <c r="B2" s="522"/>
      <c r="C2" s="522"/>
      <c r="D2" s="522"/>
      <c r="E2" s="522"/>
      <c r="F2" s="522"/>
      <c r="G2" s="522"/>
      <c r="H2" s="522"/>
      <c r="I2" s="522"/>
      <c r="J2" s="522"/>
      <c r="K2" s="522"/>
      <c r="L2" s="522"/>
      <c r="M2" s="522"/>
      <c r="N2" s="40"/>
      <c r="O2" s="40"/>
      <c r="P2" s="40"/>
      <c r="Q2" s="40"/>
      <c r="R2" s="40"/>
      <c r="S2" s="40"/>
      <c r="T2" s="40"/>
      <c r="U2" s="40"/>
      <c r="V2" s="40"/>
      <c r="W2" s="40"/>
      <c r="X2" s="40"/>
      <c r="Y2" s="40"/>
      <c r="Z2" s="40"/>
      <c r="AA2" s="40"/>
      <c r="AB2" s="40"/>
      <c r="AC2" s="40"/>
      <c r="AD2" s="40"/>
      <c r="AE2" s="40"/>
      <c r="AF2" s="40"/>
      <c r="AG2" s="40"/>
      <c r="AH2" s="40"/>
      <c r="AI2" s="40"/>
      <c r="AJ2" s="40"/>
      <c r="AK2" s="40"/>
      <c r="AL2" s="40"/>
    </row>
    <row r="3" spans="1:33" s="21" customFormat="1" ht="14.25">
      <c r="A3" s="1" t="s">
        <v>100</v>
      </c>
      <c r="B3" s="17"/>
      <c r="C3" s="11"/>
      <c r="D3" s="18"/>
      <c r="E3" s="18"/>
      <c r="F3" s="18"/>
      <c r="G3" s="1"/>
      <c r="H3" s="19"/>
      <c r="I3" s="18"/>
      <c r="J3" s="18"/>
      <c r="K3" s="20"/>
      <c r="L3" s="1"/>
      <c r="M3" s="18"/>
      <c r="N3" s="18"/>
      <c r="O3" s="18"/>
      <c r="P3" s="18"/>
      <c r="Q3" s="18"/>
      <c r="R3" s="18"/>
      <c r="S3" s="18"/>
      <c r="T3" s="18"/>
      <c r="U3" s="18"/>
      <c r="V3" s="18"/>
      <c r="W3" s="18"/>
      <c r="X3" s="18"/>
      <c r="Y3" s="18"/>
      <c r="Z3" s="18"/>
      <c r="AA3" s="18"/>
      <c r="AB3" s="18"/>
      <c r="AC3" s="18"/>
      <c r="AD3" s="18"/>
      <c r="AE3" s="18"/>
      <c r="AF3" s="18"/>
      <c r="AG3" s="18"/>
    </row>
    <row r="4" spans="1:33" s="21" customFormat="1" ht="18.75">
      <c r="A4" s="41" t="s">
        <v>312</v>
      </c>
      <c r="B4" s="41"/>
      <c r="C4" s="41"/>
      <c r="D4" s="41"/>
      <c r="E4" s="41"/>
      <c r="F4" s="41"/>
      <c r="G4" s="41"/>
      <c r="H4" s="41"/>
      <c r="I4" s="41"/>
      <c r="J4" s="41"/>
      <c r="K4" s="41"/>
      <c r="L4" s="41"/>
      <c r="M4" s="41"/>
      <c r="N4" s="41"/>
      <c r="O4" s="41"/>
      <c r="P4" s="41"/>
      <c r="Q4" s="41"/>
      <c r="R4" s="41"/>
      <c r="S4" s="41"/>
      <c r="T4" s="41"/>
      <c r="U4" s="41"/>
      <c r="V4" s="41"/>
      <c r="W4" s="41"/>
      <c r="X4" s="41"/>
      <c r="Y4" s="41"/>
      <c r="AA4" s="41"/>
      <c r="AB4" s="41"/>
      <c r="AC4" s="41"/>
      <c r="AD4" s="41"/>
      <c r="AE4" s="41"/>
      <c r="AF4" s="41"/>
      <c r="AG4" s="41"/>
    </row>
    <row r="5" spans="1:33" s="21" customFormat="1" ht="14.25">
      <c r="A5" s="1"/>
      <c r="B5" s="17"/>
      <c r="C5" s="11"/>
      <c r="D5" s="18"/>
      <c r="E5" s="18"/>
      <c r="F5" s="18"/>
      <c r="G5" s="1"/>
      <c r="H5" s="19"/>
      <c r="I5" s="18"/>
      <c r="J5" s="18"/>
      <c r="K5" s="22"/>
      <c r="L5" s="1"/>
      <c r="M5" s="18"/>
      <c r="N5" s="23"/>
      <c r="O5" s="23"/>
      <c r="P5" s="23"/>
      <c r="Q5" s="23"/>
      <c r="R5" s="23"/>
      <c r="S5" s="23"/>
      <c r="T5" s="18"/>
      <c r="U5" s="18"/>
      <c r="V5" s="18"/>
      <c r="W5" s="18"/>
      <c r="X5" s="18"/>
      <c r="Y5" s="18"/>
      <c r="Z5" s="18"/>
      <c r="AA5" s="18"/>
      <c r="AB5" s="18"/>
      <c r="AC5" s="42"/>
      <c r="AD5" s="42"/>
      <c r="AE5" s="42"/>
      <c r="AF5" s="42"/>
      <c r="AG5" s="42"/>
    </row>
    <row r="6" spans="1:34" s="24" customFormat="1" ht="18" customHeight="1">
      <c r="A6" s="670" t="s">
        <v>34</v>
      </c>
      <c r="B6" s="667" t="s">
        <v>13</v>
      </c>
      <c r="C6" s="670" t="s">
        <v>15</v>
      </c>
      <c r="D6" s="667" t="s">
        <v>24</v>
      </c>
      <c r="E6" s="667" t="s">
        <v>27</v>
      </c>
      <c r="F6" s="667" t="s">
        <v>16</v>
      </c>
      <c r="G6" s="667" t="s">
        <v>17</v>
      </c>
      <c r="H6" s="667" t="s">
        <v>14</v>
      </c>
      <c r="I6" s="667" t="s">
        <v>51</v>
      </c>
      <c r="J6" s="667" t="s">
        <v>26</v>
      </c>
      <c r="K6" s="667" t="s">
        <v>52</v>
      </c>
      <c r="L6" s="667" t="s">
        <v>56</v>
      </c>
      <c r="M6" s="670" t="s">
        <v>53</v>
      </c>
      <c r="N6" s="672" t="s">
        <v>271</v>
      </c>
      <c r="O6" s="673"/>
      <c r="P6" s="674"/>
      <c r="Q6" s="672" t="s">
        <v>25</v>
      </c>
      <c r="R6" s="673"/>
      <c r="S6" s="674"/>
      <c r="T6" s="667" t="s">
        <v>57</v>
      </c>
      <c r="U6" s="667" t="s">
        <v>58</v>
      </c>
      <c r="V6" s="667" t="s">
        <v>59</v>
      </c>
      <c r="W6" s="672" t="s">
        <v>60</v>
      </c>
      <c r="X6" s="673"/>
      <c r="Y6" s="673"/>
      <c r="Z6" s="673"/>
      <c r="AA6" s="673"/>
      <c r="AB6" s="673"/>
      <c r="AC6" s="673"/>
      <c r="AD6" s="673"/>
      <c r="AE6" s="673"/>
      <c r="AF6" s="673"/>
      <c r="AG6" s="674"/>
      <c r="AH6" s="669" t="s">
        <v>9</v>
      </c>
    </row>
    <row r="7" spans="1:34" s="24" customFormat="1" ht="40.5">
      <c r="A7" s="671"/>
      <c r="B7" s="668"/>
      <c r="C7" s="671"/>
      <c r="D7" s="668"/>
      <c r="E7" s="668"/>
      <c r="F7" s="668"/>
      <c r="G7" s="668"/>
      <c r="H7" s="668"/>
      <c r="I7" s="668"/>
      <c r="J7" s="668"/>
      <c r="K7" s="668"/>
      <c r="L7" s="668"/>
      <c r="M7" s="671"/>
      <c r="N7" s="43" t="s">
        <v>61</v>
      </c>
      <c r="O7" s="43" t="s">
        <v>62</v>
      </c>
      <c r="P7" s="43" t="s">
        <v>63</v>
      </c>
      <c r="Q7" s="43" t="s">
        <v>61</v>
      </c>
      <c r="R7" s="43" t="s">
        <v>62</v>
      </c>
      <c r="S7" s="43" t="s">
        <v>63</v>
      </c>
      <c r="T7" s="668"/>
      <c r="U7" s="668"/>
      <c r="V7" s="668"/>
      <c r="W7" s="43" t="s">
        <v>98</v>
      </c>
      <c r="X7" s="39" t="s">
        <v>321</v>
      </c>
      <c r="Y7" s="53" t="s">
        <v>92</v>
      </c>
      <c r="Z7" s="53" t="s">
        <v>93</v>
      </c>
      <c r="AA7" s="39" t="s">
        <v>94</v>
      </c>
      <c r="AB7" s="53" t="s">
        <v>95</v>
      </c>
      <c r="AC7" s="53" t="s">
        <v>96</v>
      </c>
      <c r="AD7" s="39" t="s">
        <v>64</v>
      </c>
      <c r="AE7" s="39" t="s">
        <v>65</v>
      </c>
      <c r="AF7" s="44" t="s">
        <v>97</v>
      </c>
      <c r="AG7" s="44" t="s">
        <v>234</v>
      </c>
      <c r="AH7" s="669"/>
    </row>
    <row r="8" spans="1:34" s="15" customFormat="1" ht="30" customHeight="1">
      <c r="A8" s="12">
        <v>1</v>
      </c>
      <c r="B8" s="13"/>
      <c r="C8" s="34"/>
      <c r="D8" s="34"/>
      <c r="E8" s="34"/>
      <c r="F8" s="34"/>
      <c r="G8" s="35"/>
      <c r="H8" s="14">
        <f aca="true" t="shared" si="0" ref="H8:H71">IF(G8="","",IF(G8&lt;20,"少年",IF(G8&lt;36,"青年","壮年")))</f>
      </c>
      <c r="I8" s="47" t="s">
        <v>33</v>
      </c>
      <c r="J8" s="34"/>
      <c r="K8" s="34"/>
      <c r="L8" s="48">
        <v>26</v>
      </c>
      <c r="M8" s="12" t="s">
        <v>66</v>
      </c>
      <c r="N8" s="34"/>
      <c r="O8" s="34"/>
      <c r="P8" s="34"/>
      <c r="Q8" s="34"/>
      <c r="R8" s="34"/>
      <c r="S8" s="34"/>
      <c r="T8" s="45"/>
      <c r="U8" s="45"/>
      <c r="V8" s="45"/>
      <c r="W8" s="45"/>
      <c r="X8" s="45" t="s">
        <v>10</v>
      </c>
      <c r="Y8" s="45"/>
      <c r="Z8" s="45"/>
      <c r="AA8" s="45"/>
      <c r="AB8" s="45"/>
      <c r="AC8" s="45"/>
      <c r="AD8" s="54" t="s">
        <v>10</v>
      </c>
      <c r="AE8" s="54"/>
      <c r="AF8" s="54" t="s">
        <v>10</v>
      </c>
      <c r="AG8" s="54"/>
      <c r="AH8" s="55"/>
    </row>
    <row r="9" spans="1:34" s="15" customFormat="1" ht="30" customHeight="1">
      <c r="A9" s="12">
        <v>2</v>
      </c>
      <c r="B9" s="13"/>
      <c r="C9" s="34"/>
      <c r="D9" s="34"/>
      <c r="E9" s="34"/>
      <c r="F9" s="34"/>
      <c r="G9" s="35"/>
      <c r="H9" s="14">
        <f t="shared" si="0"/>
      </c>
      <c r="I9" s="47" t="s">
        <v>33</v>
      </c>
      <c r="J9" s="34" t="s">
        <v>10</v>
      </c>
      <c r="K9" s="34" t="s">
        <v>10</v>
      </c>
      <c r="L9" s="48">
        <v>26</v>
      </c>
      <c r="M9" s="12" t="s">
        <v>66</v>
      </c>
      <c r="N9" s="34"/>
      <c r="O9" s="34"/>
      <c r="P9" s="34"/>
      <c r="Q9" s="34"/>
      <c r="R9" s="34"/>
      <c r="S9" s="34"/>
      <c r="T9" s="45"/>
      <c r="U9" s="45"/>
      <c r="V9" s="45"/>
      <c r="W9" s="45"/>
      <c r="X9" s="45" t="s">
        <v>10</v>
      </c>
      <c r="Y9" s="45"/>
      <c r="Z9" s="45"/>
      <c r="AA9" s="45"/>
      <c r="AB9" s="45"/>
      <c r="AC9" s="45"/>
      <c r="AD9" s="54" t="s">
        <v>10</v>
      </c>
      <c r="AE9" s="54"/>
      <c r="AF9" s="54" t="s">
        <v>10</v>
      </c>
      <c r="AG9" s="54"/>
      <c r="AH9" s="55"/>
    </row>
    <row r="10" spans="1:34" s="15" customFormat="1" ht="30" customHeight="1">
      <c r="A10" s="12">
        <v>3</v>
      </c>
      <c r="B10" s="13"/>
      <c r="C10" s="34"/>
      <c r="D10" s="34"/>
      <c r="E10" s="34"/>
      <c r="F10" s="34"/>
      <c r="G10" s="35"/>
      <c r="H10" s="14">
        <f t="shared" si="0"/>
      </c>
      <c r="I10" s="47" t="s">
        <v>33</v>
      </c>
      <c r="J10" s="34" t="s">
        <v>10</v>
      </c>
      <c r="K10" s="34" t="s">
        <v>10</v>
      </c>
      <c r="L10" s="48">
        <v>26</v>
      </c>
      <c r="M10" s="12" t="s">
        <v>66</v>
      </c>
      <c r="N10" s="34"/>
      <c r="O10" s="34"/>
      <c r="P10" s="34"/>
      <c r="Q10" s="34"/>
      <c r="R10" s="34"/>
      <c r="S10" s="34"/>
      <c r="T10" s="45"/>
      <c r="U10" s="45"/>
      <c r="V10" s="45"/>
      <c r="W10" s="45"/>
      <c r="X10" s="45" t="s">
        <v>10</v>
      </c>
      <c r="Y10" s="45"/>
      <c r="Z10" s="45"/>
      <c r="AA10" s="45"/>
      <c r="AB10" s="45"/>
      <c r="AC10" s="45"/>
      <c r="AD10" s="54" t="s">
        <v>10</v>
      </c>
      <c r="AE10" s="54"/>
      <c r="AF10" s="54" t="s">
        <v>10</v>
      </c>
      <c r="AG10" s="54"/>
      <c r="AH10" s="55"/>
    </row>
    <row r="11" spans="1:34" s="15" customFormat="1" ht="30" customHeight="1">
      <c r="A11" s="12">
        <v>4</v>
      </c>
      <c r="B11" s="13"/>
      <c r="C11" s="34"/>
      <c r="D11" s="34"/>
      <c r="E11" s="34"/>
      <c r="F11" s="34"/>
      <c r="G11" s="35"/>
      <c r="H11" s="14">
        <f t="shared" si="0"/>
      </c>
      <c r="I11" s="47" t="s">
        <v>33</v>
      </c>
      <c r="J11" s="34" t="s">
        <v>10</v>
      </c>
      <c r="K11" s="34" t="s">
        <v>10</v>
      </c>
      <c r="L11" s="48">
        <v>26</v>
      </c>
      <c r="M11" s="12" t="s">
        <v>66</v>
      </c>
      <c r="N11" s="34"/>
      <c r="O11" s="34"/>
      <c r="P11" s="34"/>
      <c r="Q11" s="34"/>
      <c r="R11" s="34"/>
      <c r="S11" s="34"/>
      <c r="T11" s="45"/>
      <c r="U11" s="45"/>
      <c r="V11" s="45"/>
      <c r="W11" s="45"/>
      <c r="X11" s="45" t="s">
        <v>10</v>
      </c>
      <c r="Y11" s="45"/>
      <c r="Z11" s="45"/>
      <c r="AA11" s="45"/>
      <c r="AB11" s="45"/>
      <c r="AC11" s="45"/>
      <c r="AD11" s="54" t="s">
        <v>10</v>
      </c>
      <c r="AE11" s="54"/>
      <c r="AF11" s="54" t="s">
        <v>10</v>
      </c>
      <c r="AG11" s="54"/>
      <c r="AH11" s="55"/>
    </row>
    <row r="12" spans="1:34" s="15" customFormat="1" ht="30" customHeight="1">
      <c r="A12" s="12">
        <v>5</v>
      </c>
      <c r="B12" s="13"/>
      <c r="C12" s="34"/>
      <c r="D12" s="34"/>
      <c r="E12" s="34"/>
      <c r="F12" s="34"/>
      <c r="G12" s="35"/>
      <c r="H12" s="14">
        <f t="shared" si="0"/>
      </c>
      <c r="I12" s="47" t="s">
        <v>33</v>
      </c>
      <c r="J12" s="34" t="s">
        <v>10</v>
      </c>
      <c r="K12" s="34" t="s">
        <v>10</v>
      </c>
      <c r="L12" s="48">
        <v>26</v>
      </c>
      <c r="M12" s="12" t="s">
        <v>66</v>
      </c>
      <c r="N12" s="34"/>
      <c r="O12" s="34"/>
      <c r="P12" s="34"/>
      <c r="Q12" s="34"/>
      <c r="R12" s="34"/>
      <c r="S12" s="34"/>
      <c r="T12" s="45"/>
      <c r="U12" s="45"/>
      <c r="V12" s="45"/>
      <c r="W12" s="45"/>
      <c r="X12" s="45" t="s">
        <v>10</v>
      </c>
      <c r="Y12" s="45"/>
      <c r="Z12" s="45"/>
      <c r="AA12" s="45"/>
      <c r="AB12" s="45"/>
      <c r="AC12" s="45"/>
      <c r="AD12" s="54" t="s">
        <v>10</v>
      </c>
      <c r="AE12" s="54"/>
      <c r="AF12" s="54" t="s">
        <v>10</v>
      </c>
      <c r="AG12" s="54"/>
      <c r="AH12" s="55"/>
    </row>
    <row r="13" spans="1:34" s="15" customFormat="1" ht="30" customHeight="1">
      <c r="A13" s="12">
        <v>6</v>
      </c>
      <c r="B13" s="13"/>
      <c r="C13" s="34"/>
      <c r="D13" s="34"/>
      <c r="E13" s="34"/>
      <c r="F13" s="34"/>
      <c r="G13" s="35"/>
      <c r="H13" s="14">
        <f t="shared" si="0"/>
      </c>
      <c r="I13" s="47" t="s">
        <v>33</v>
      </c>
      <c r="J13" s="34" t="s">
        <v>10</v>
      </c>
      <c r="K13" s="34" t="s">
        <v>10</v>
      </c>
      <c r="L13" s="48">
        <v>26</v>
      </c>
      <c r="M13" s="12" t="s">
        <v>66</v>
      </c>
      <c r="N13" s="34"/>
      <c r="O13" s="34"/>
      <c r="P13" s="34"/>
      <c r="Q13" s="34"/>
      <c r="R13" s="34"/>
      <c r="S13" s="34"/>
      <c r="T13" s="45"/>
      <c r="U13" s="45"/>
      <c r="V13" s="45"/>
      <c r="W13" s="45"/>
      <c r="X13" s="45" t="s">
        <v>10</v>
      </c>
      <c r="Y13" s="45"/>
      <c r="Z13" s="45"/>
      <c r="AA13" s="45"/>
      <c r="AB13" s="45"/>
      <c r="AC13" s="45"/>
      <c r="AD13" s="54" t="s">
        <v>10</v>
      </c>
      <c r="AE13" s="54"/>
      <c r="AF13" s="54" t="s">
        <v>10</v>
      </c>
      <c r="AG13" s="54"/>
      <c r="AH13" s="55"/>
    </row>
    <row r="14" spans="1:34" s="15" customFormat="1" ht="30" customHeight="1">
      <c r="A14" s="12">
        <v>7</v>
      </c>
      <c r="B14" s="13"/>
      <c r="C14" s="34"/>
      <c r="D14" s="34"/>
      <c r="E14" s="34"/>
      <c r="F14" s="34"/>
      <c r="G14" s="35"/>
      <c r="H14" s="14">
        <f t="shared" si="0"/>
      </c>
      <c r="I14" s="47" t="s">
        <v>33</v>
      </c>
      <c r="J14" s="34" t="s">
        <v>10</v>
      </c>
      <c r="K14" s="34" t="s">
        <v>10</v>
      </c>
      <c r="L14" s="48">
        <v>26</v>
      </c>
      <c r="M14" s="12" t="s">
        <v>66</v>
      </c>
      <c r="N14" s="34"/>
      <c r="O14" s="34"/>
      <c r="P14" s="34"/>
      <c r="Q14" s="34"/>
      <c r="R14" s="34"/>
      <c r="S14" s="34"/>
      <c r="T14" s="45"/>
      <c r="U14" s="45"/>
      <c r="V14" s="45"/>
      <c r="W14" s="45"/>
      <c r="X14" s="45" t="s">
        <v>10</v>
      </c>
      <c r="Y14" s="45"/>
      <c r="Z14" s="45"/>
      <c r="AA14" s="45"/>
      <c r="AB14" s="45"/>
      <c r="AC14" s="45"/>
      <c r="AD14" s="54" t="s">
        <v>10</v>
      </c>
      <c r="AE14" s="54"/>
      <c r="AF14" s="54" t="s">
        <v>10</v>
      </c>
      <c r="AG14" s="54"/>
      <c r="AH14" s="55"/>
    </row>
    <row r="15" spans="1:34" s="15" customFormat="1" ht="30" customHeight="1">
      <c r="A15" s="12">
        <v>8</v>
      </c>
      <c r="B15" s="13"/>
      <c r="C15" s="34"/>
      <c r="D15" s="34"/>
      <c r="E15" s="34"/>
      <c r="F15" s="34"/>
      <c r="G15" s="35"/>
      <c r="H15" s="14">
        <f t="shared" si="0"/>
      </c>
      <c r="I15" s="47" t="s">
        <v>33</v>
      </c>
      <c r="J15" s="34" t="s">
        <v>10</v>
      </c>
      <c r="K15" s="34" t="s">
        <v>10</v>
      </c>
      <c r="L15" s="48">
        <v>26</v>
      </c>
      <c r="M15" s="12" t="s">
        <v>66</v>
      </c>
      <c r="N15" s="34"/>
      <c r="O15" s="34"/>
      <c r="P15" s="34"/>
      <c r="Q15" s="34"/>
      <c r="R15" s="34"/>
      <c r="S15" s="34"/>
      <c r="T15" s="45"/>
      <c r="U15" s="45"/>
      <c r="V15" s="45"/>
      <c r="W15" s="45"/>
      <c r="X15" s="45" t="s">
        <v>10</v>
      </c>
      <c r="Y15" s="45"/>
      <c r="Z15" s="45"/>
      <c r="AA15" s="45"/>
      <c r="AB15" s="45"/>
      <c r="AC15" s="45"/>
      <c r="AD15" s="54" t="s">
        <v>10</v>
      </c>
      <c r="AE15" s="54"/>
      <c r="AF15" s="54" t="s">
        <v>10</v>
      </c>
      <c r="AG15" s="54"/>
      <c r="AH15" s="55"/>
    </row>
    <row r="16" spans="1:34" s="15" customFormat="1" ht="30" customHeight="1">
      <c r="A16" s="12">
        <v>9</v>
      </c>
      <c r="B16" s="13"/>
      <c r="C16" s="34"/>
      <c r="D16" s="34"/>
      <c r="E16" s="34"/>
      <c r="F16" s="34"/>
      <c r="G16" s="35"/>
      <c r="H16" s="14">
        <f t="shared" si="0"/>
      </c>
      <c r="I16" s="47" t="s">
        <v>33</v>
      </c>
      <c r="J16" s="34" t="s">
        <v>10</v>
      </c>
      <c r="K16" s="34" t="s">
        <v>10</v>
      </c>
      <c r="L16" s="48">
        <v>26</v>
      </c>
      <c r="M16" s="12" t="s">
        <v>66</v>
      </c>
      <c r="N16" s="34"/>
      <c r="O16" s="34"/>
      <c r="P16" s="34"/>
      <c r="Q16" s="34"/>
      <c r="R16" s="34"/>
      <c r="S16" s="34"/>
      <c r="T16" s="45" t="s">
        <v>10</v>
      </c>
      <c r="U16" s="45"/>
      <c r="V16" s="45"/>
      <c r="W16" s="45"/>
      <c r="X16" s="45" t="s">
        <v>10</v>
      </c>
      <c r="Y16" s="45"/>
      <c r="Z16" s="45"/>
      <c r="AA16" s="45"/>
      <c r="AB16" s="45"/>
      <c r="AC16" s="45"/>
      <c r="AD16" s="54" t="s">
        <v>10</v>
      </c>
      <c r="AE16" s="54"/>
      <c r="AF16" s="54" t="s">
        <v>10</v>
      </c>
      <c r="AG16" s="54"/>
      <c r="AH16" s="55"/>
    </row>
    <row r="17" spans="1:34" s="15" customFormat="1" ht="30" customHeight="1">
      <c r="A17" s="12">
        <v>10</v>
      </c>
      <c r="B17" s="13"/>
      <c r="C17" s="34"/>
      <c r="D17" s="34"/>
      <c r="E17" s="34"/>
      <c r="F17" s="34"/>
      <c r="G17" s="35"/>
      <c r="H17" s="14">
        <f t="shared" si="0"/>
      </c>
      <c r="I17" s="47" t="s">
        <v>33</v>
      </c>
      <c r="J17" s="34" t="s">
        <v>10</v>
      </c>
      <c r="K17" s="34" t="s">
        <v>10</v>
      </c>
      <c r="L17" s="48">
        <v>26</v>
      </c>
      <c r="M17" s="12" t="s">
        <v>66</v>
      </c>
      <c r="N17" s="34"/>
      <c r="O17" s="34"/>
      <c r="P17" s="34"/>
      <c r="Q17" s="34"/>
      <c r="R17" s="34"/>
      <c r="S17" s="34"/>
      <c r="T17" s="45"/>
      <c r="U17" s="45"/>
      <c r="V17" s="45"/>
      <c r="W17" s="45"/>
      <c r="X17" s="45" t="s">
        <v>10</v>
      </c>
      <c r="Y17" s="45"/>
      <c r="Z17" s="45"/>
      <c r="AA17" s="45"/>
      <c r="AB17" s="45"/>
      <c r="AC17" s="45"/>
      <c r="AD17" s="54" t="s">
        <v>10</v>
      </c>
      <c r="AE17" s="54"/>
      <c r="AF17" s="54" t="s">
        <v>10</v>
      </c>
      <c r="AG17" s="54"/>
      <c r="AH17" s="55"/>
    </row>
    <row r="18" spans="1:34" s="15" customFormat="1" ht="30" customHeight="1">
      <c r="A18" s="12">
        <v>11</v>
      </c>
      <c r="B18" s="13"/>
      <c r="C18" s="34"/>
      <c r="D18" s="34"/>
      <c r="E18" s="34"/>
      <c r="F18" s="34"/>
      <c r="G18" s="35"/>
      <c r="H18" s="14">
        <f t="shared" si="0"/>
      </c>
      <c r="I18" s="47" t="s">
        <v>33</v>
      </c>
      <c r="J18" s="34" t="s">
        <v>10</v>
      </c>
      <c r="K18" s="34" t="s">
        <v>10</v>
      </c>
      <c r="L18" s="48">
        <v>26</v>
      </c>
      <c r="M18" s="12" t="s">
        <v>66</v>
      </c>
      <c r="N18" s="34"/>
      <c r="O18" s="34"/>
      <c r="P18" s="34"/>
      <c r="Q18" s="34"/>
      <c r="R18" s="34"/>
      <c r="S18" s="34"/>
      <c r="T18" s="45"/>
      <c r="U18" s="45"/>
      <c r="V18" s="45"/>
      <c r="W18" s="45"/>
      <c r="X18" s="45" t="s">
        <v>10</v>
      </c>
      <c r="Y18" s="45"/>
      <c r="Z18" s="45"/>
      <c r="AA18" s="45"/>
      <c r="AB18" s="45"/>
      <c r="AC18" s="45"/>
      <c r="AD18" s="54" t="s">
        <v>10</v>
      </c>
      <c r="AE18" s="54"/>
      <c r="AF18" s="54" t="s">
        <v>10</v>
      </c>
      <c r="AG18" s="54"/>
      <c r="AH18" s="55"/>
    </row>
    <row r="19" spans="1:34" s="15" customFormat="1" ht="30" customHeight="1">
      <c r="A19" s="12">
        <v>12</v>
      </c>
      <c r="B19" s="13"/>
      <c r="C19" s="34"/>
      <c r="D19" s="34"/>
      <c r="E19" s="34"/>
      <c r="F19" s="34"/>
      <c r="G19" s="35"/>
      <c r="H19" s="14">
        <f t="shared" si="0"/>
      </c>
      <c r="I19" s="47" t="s">
        <v>33</v>
      </c>
      <c r="J19" s="34" t="s">
        <v>10</v>
      </c>
      <c r="K19" s="34" t="s">
        <v>10</v>
      </c>
      <c r="L19" s="48">
        <v>26</v>
      </c>
      <c r="M19" s="12" t="s">
        <v>66</v>
      </c>
      <c r="N19" s="34"/>
      <c r="O19" s="34"/>
      <c r="P19" s="34"/>
      <c r="Q19" s="34"/>
      <c r="R19" s="34"/>
      <c r="S19" s="34"/>
      <c r="T19" s="45"/>
      <c r="U19" s="45"/>
      <c r="V19" s="45"/>
      <c r="W19" s="45"/>
      <c r="X19" s="45" t="s">
        <v>10</v>
      </c>
      <c r="Y19" s="45"/>
      <c r="Z19" s="45"/>
      <c r="AA19" s="45"/>
      <c r="AB19" s="45"/>
      <c r="AC19" s="45"/>
      <c r="AD19" s="54" t="s">
        <v>10</v>
      </c>
      <c r="AE19" s="54"/>
      <c r="AF19" s="54" t="s">
        <v>10</v>
      </c>
      <c r="AG19" s="54"/>
      <c r="AH19" s="55"/>
    </row>
    <row r="20" spans="1:34" s="15" customFormat="1" ht="30" customHeight="1">
      <c r="A20" s="12">
        <v>13</v>
      </c>
      <c r="B20" s="13"/>
      <c r="C20" s="34"/>
      <c r="D20" s="34"/>
      <c r="E20" s="34"/>
      <c r="F20" s="34"/>
      <c r="G20" s="35"/>
      <c r="H20" s="14">
        <f t="shared" si="0"/>
      </c>
      <c r="I20" s="47" t="s">
        <v>33</v>
      </c>
      <c r="J20" s="34" t="s">
        <v>10</v>
      </c>
      <c r="K20" s="34" t="s">
        <v>10</v>
      </c>
      <c r="L20" s="48">
        <v>26</v>
      </c>
      <c r="M20" s="12" t="s">
        <v>66</v>
      </c>
      <c r="N20" s="34"/>
      <c r="O20" s="34"/>
      <c r="P20" s="34"/>
      <c r="Q20" s="34"/>
      <c r="R20" s="34"/>
      <c r="S20" s="34"/>
      <c r="T20" s="45"/>
      <c r="U20" s="45"/>
      <c r="V20" s="45"/>
      <c r="W20" s="45"/>
      <c r="X20" s="45" t="s">
        <v>10</v>
      </c>
      <c r="Y20" s="45"/>
      <c r="Z20" s="45"/>
      <c r="AA20" s="45"/>
      <c r="AB20" s="45"/>
      <c r="AC20" s="45"/>
      <c r="AD20" s="54" t="s">
        <v>10</v>
      </c>
      <c r="AE20" s="54"/>
      <c r="AF20" s="54" t="s">
        <v>10</v>
      </c>
      <c r="AG20" s="54"/>
      <c r="AH20" s="55"/>
    </row>
    <row r="21" spans="1:34" s="15" customFormat="1" ht="30" customHeight="1">
      <c r="A21" s="12">
        <v>14</v>
      </c>
      <c r="B21" s="13"/>
      <c r="C21" s="34"/>
      <c r="D21" s="34"/>
      <c r="E21" s="34"/>
      <c r="F21" s="34"/>
      <c r="G21" s="35"/>
      <c r="H21" s="14">
        <f t="shared" si="0"/>
      </c>
      <c r="I21" s="47" t="s">
        <v>33</v>
      </c>
      <c r="J21" s="34" t="s">
        <v>10</v>
      </c>
      <c r="K21" s="34" t="s">
        <v>10</v>
      </c>
      <c r="L21" s="48">
        <v>26</v>
      </c>
      <c r="M21" s="12" t="s">
        <v>66</v>
      </c>
      <c r="N21" s="34"/>
      <c r="O21" s="34"/>
      <c r="P21" s="34"/>
      <c r="Q21" s="34"/>
      <c r="R21" s="34"/>
      <c r="S21" s="34"/>
      <c r="T21" s="45"/>
      <c r="U21" s="45"/>
      <c r="V21" s="45"/>
      <c r="W21" s="45"/>
      <c r="X21" s="45" t="s">
        <v>10</v>
      </c>
      <c r="Y21" s="45"/>
      <c r="Z21" s="45"/>
      <c r="AA21" s="45"/>
      <c r="AB21" s="45"/>
      <c r="AC21" s="45"/>
      <c r="AD21" s="54" t="s">
        <v>10</v>
      </c>
      <c r="AE21" s="54"/>
      <c r="AF21" s="54" t="s">
        <v>10</v>
      </c>
      <c r="AG21" s="54"/>
      <c r="AH21" s="55"/>
    </row>
    <row r="22" spans="1:34" s="15" customFormat="1" ht="30" customHeight="1">
      <c r="A22" s="12">
        <v>15</v>
      </c>
      <c r="B22" s="13"/>
      <c r="C22" s="34"/>
      <c r="D22" s="34"/>
      <c r="E22" s="34"/>
      <c r="F22" s="34"/>
      <c r="G22" s="35"/>
      <c r="H22" s="14">
        <f t="shared" si="0"/>
      </c>
      <c r="I22" s="47" t="s">
        <v>33</v>
      </c>
      <c r="J22" s="34" t="s">
        <v>10</v>
      </c>
      <c r="K22" s="34" t="s">
        <v>10</v>
      </c>
      <c r="L22" s="48">
        <v>26</v>
      </c>
      <c r="M22" s="12" t="s">
        <v>66</v>
      </c>
      <c r="N22" s="34"/>
      <c r="O22" s="34"/>
      <c r="P22" s="34"/>
      <c r="Q22" s="34"/>
      <c r="R22" s="34"/>
      <c r="S22" s="34"/>
      <c r="T22" s="45"/>
      <c r="U22" s="45"/>
      <c r="V22" s="45"/>
      <c r="W22" s="45"/>
      <c r="X22" s="45" t="s">
        <v>10</v>
      </c>
      <c r="Y22" s="45"/>
      <c r="Z22" s="45"/>
      <c r="AA22" s="45"/>
      <c r="AB22" s="45"/>
      <c r="AC22" s="45"/>
      <c r="AD22" s="54" t="s">
        <v>10</v>
      </c>
      <c r="AE22" s="54"/>
      <c r="AF22" s="54" t="s">
        <v>10</v>
      </c>
      <c r="AG22" s="54"/>
      <c r="AH22" s="55"/>
    </row>
    <row r="23" spans="1:34" s="15" customFormat="1" ht="30" customHeight="1">
      <c r="A23" s="12">
        <v>16</v>
      </c>
      <c r="B23" s="13"/>
      <c r="C23" s="34"/>
      <c r="D23" s="34"/>
      <c r="E23" s="34"/>
      <c r="F23" s="34"/>
      <c r="G23" s="35"/>
      <c r="H23" s="14">
        <f t="shared" si="0"/>
      </c>
      <c r="I23" s="47" t="s">
        <v>33</v>
      </c>
      <c r="J23" s="34" t="s">
        <v>10</v>
      </c>
      <c r="K23" s="34" t="s">
        <v>10</v>
      </c>
      <c r="L23" s="48">
        <v>26</v>
      </c>
      <c r="M23" s="12" t="s">
        <v>66</v>
      </c>
      <c r="N23" s="34"/>
      <c r="O23" s="34"/>
      <c r="P23" s="34"/>
      <c r="Q23" s="34"/>
      <c r="R23" s="34"/>
      <c r="S23" s="34"/>
      <c r="T23" s="45"/>
      <c r="U23" s="45"/>
      <c r="V23" s="45"/>
      <c r="W23" s="45"/>
      <c r="X23" s="45" t="s">
        <v>10</v>
      </c>
      <c r="Y23" s="45"/>
      <c r="Z23" s="45"/>
      <c r="AA23" s="45"/>
      <c r="AB23" s="45"/>
      <c r="AC23" s="45"/>
      <c r="AD23" s="54" t="s">
        <v>10</v>
      </c>
      <c r="AE23" s="54"/>
      <c r="AF23" s="54" t="s">
        <v>10</v>
      </c>
      <c r="AG23" s="54"/>
      <c r="AH23" s="55"/>
    </row>
    <row r="24" spans="1:34" s="15" customFormat="1" ht="30" customHeight="1">
      <c r="A24" s="12">
        <v>17</v>
      </c>
      <c r="B24" s="13"/>
      <c r="C24" s="34"/>
      <c r="D24" s="34"/>
      <c r="E24" s="34"/>
      <c r="F24" s="34"/>
      <c r="G24" s="35"/>
      <c r="H24" s="14">
        <f t="shared" si="0"/>
      </c>
      <c r="I24" s="47" t="s">
        <v>33</v>
      </c>
      <c r="J24" s="34" t="s">
        <v>10</v>
      </c>
      <c r="K24" s="34" t="s">
        <v>10</v>
      </c>
      <c r="L24" s="48">
        <v>26</v>
      </c>
      <c r="M24" s="12" t="s">
        <v>66</v>
      </c>
      <c r="N24" s="34"/>
      <c r="O24" s="34"/>
      <c r="P24" s="34"/>
      <c r="Q24" s="34"/>
      <c r="R24" s="34"/>
      <c r="S24" s="34"/>
      <c r="T24" s="45"/>
      <c r="U24" s="45"/>
      <c r="V24" s="45"/>
      <c r="W24" s="45"/>
      <c r="X24" s="45" t="s">
        <v>10</v>
      </c>
      <c r="Y24" s="45"/>
      <c r="Z24" s="45"/>
      <c r="AA24" s="45"/>
      <c r="AB24" s="45"/>
      <c r="AC24" s="45"/>
      <c r="AD24" s="54" t="s">
        <v>10</v>
      </c>
      <c r="AE24" s="54"/>
      <c r="AF24" s="54" t="s">
        <v>10</v>
      </c>
      <c r="AG24" s="54"/>
      <c r="AH24" s="55"/>
    </row>
    <row r="25" spans="1:34" s="15" customFormat="1" ht="30" customHeight="1">
      <c r="A25" s="12">
        <v>18</v>
      </c>
      <c r="B25" s="13"/>
      <c r="C25" s="34"/>
      <c r="D25" s="34"/>
      <c r="E25" s="34"/>
      <c r="F25" s="34"/>
      <c r="G25" s="35"/>
      <c r="H25" s="14">
        <f t="shared" si="0"/>
      </c>
      <c r="I25" s="47" t="s">
        <v>33</v>
      </c>
      <c r="J25" s="34" t="s">
        <v>10</v>
      </c>
      <c r="K25" s="34" t="s">
        <v>10</v>
      </c>
      <c r="L25" s="48">
        <v>26</v>
      </c>
      <c r="M25" s="12" t="s">
        <v>66</v>
      </c>
      <c r="N25" s="34"/>
      <c r="O25" s="34"/>
      <c r="P25" s="34"/>
      <c r="Q25" s="34"/>
      <c r="R25" s="34"/>
      <c r="S25" s="34"/>
      <c r="T25" s="45"/>
      <c r="U25" s="45"/>
      <c r="V25" s="45"/>
      <c r="W25" s="45"/>
      <c r="X25" s="45" t="s">
        <v>10</v>
      </c>
      <c r="Y25" s="45"/>
      <c r="Z25" s="45"/>
      <c r="AA25" s="45"/>
      <c r="AB25" s="45"/>
      <c r="AC25" s="45"/>
      <c r="AD25" s="54" t="s">
        <v>10</v>
      </c>
      <c r="AE25" s="54"/>
      <c r="AF25" s="54" t="s">
        <v>10</v>
      </c>
      <c r="AG25" s="54"/>
      <c r="AH25" s="55"/>
    </row>
    <row r="26" spans="1:34" s="15" customFormat="1" ht="30" customHeight="1">
      <c r="A26" s="12">
        <v>19</v>
      </c>
      <c r="B26" s="13"/>
      <c r="C26" s="34"/>
      <c r="D26" s="34"/>
      <c r="E26" s="34"/>
      <c r="F26" s="34"/>
      <c r="G26" s="35"/>
      <c r="H26" s="14">
        <f t="shared" si="0"/>
      </c>
      <c r="I26" s="47" t="s">
        <v>33</v>
      </c>
      <c r="J26" s="34" t="s">
        <v>10</v>
      </c>
      <c r="K26" s="34" t="s">
        <v>10</v>
      </c>
      <c r="L26" s="48">
        <v>26</v>
      </c>
      <c r="M26" s="12" t="s">
        <v>66</v>
      </c>
      <c r="N26" s="34"/>
      <c r="O26" s="34"/>
      <c r="P26" s="34"/>
      <c r="Q26" s="34"/>
      <c r="R26" s="34"/>
      <c r="S26" s="34"/>
      <c r="T26" s="45" t="s">
        <v>10</v>
      </c>
      <c r="U26" s="45"/>
      <c r="V26" s="45"/>
      <c r="W26" s="45"/>
      <c r="X26" s="45" t="s">
        <v>10</v>
      </c>
      <c r="Y26" s="45"/>
      <c r="Z26" s="45"/>
      <c r="AA26" s="45"/>
      <c r="AB26" s="45"/>
      <c r="AC26" s="45"/>
      <c r="AD26" s="54"/>
      <c r="AE26" s="54"/>
      <c r="AF26" s="54"/>
      <c r="AG26" s="54"/>
      <c r="AH26" s="55"/>
    </row>
    <row r="27" spans="1:34" s="15" customFormat="1" ht="30" customHeight="1">
      <c r="A27" s="12">
        <v>20</v>
      </c>
      <c r="B27" s="13"/>
      <c r="C27" s="34"/>
      <c r="D27" s="34"/>
      <c r="E27" s="34"/>
      <c r="F27" s="34"/>
      <c r="G27" s="35"/>
      <c r="H27" s="14">
        <f t="shared" si="0"/>
      </c>
      <c r="I27" s="47" t="s">
        <v>33</v>
      </c>
      <c r="J27" s="34" t="s">
        <v>10</v>
      </c>
      <c r="K27" s="34" t="s">
        <v>10</v>
      </c>
      <c r="L27" s="48">
        <v>26</v>
      </c>
      <c r="M27" s="12" t="s">
        <v>66</v>
      </c>
      <c r="N27" s="34"/>
      <c r="O27" s="34"/>
      <c r="P27" s="34"/>
      <c r="Q27" s="34"/>
      <c r="R27" s="34"/>
      <c r="S27" s="34"/>
      <c r="T27" s="45"/>
      <c r="U27" s="45"/>
      <c r="V27" s="45"/>
      <c r="W27" s="45"/>
      <c r="X27" s="45" t="s">
        <v>10</v>
      </c>
      <c r="Y27" s="45"/>
      <c r="Z27" s="45"/>
      <c r="AA27" s="45"/>
      <c r="AB27" s="45"/>
      <c r="AC27" s="45"/>
      <c r="AD27" s="54" t="s">
        <v>10</v>
      </c>
      <c r="AE27" s="54"/>
      <c r="AF27" s="54" t="s">
        <v>10</v>
      </c>
      <c r="AG27" s="54"/>
      <c r="AH27" s="55"/>
    </row>
    <row r="28" spans="1:34" s="15" customFormat="1" ht="30" customHeight="1">
      <c r="A28" s="12">
        <v>21</v>
      </c>
      <c r="B28" s="13"/>
      <c r="C28" s="34"/>
      <c r="D28" s="34"/>
      <c r="E28" s="34"/>
      <c r="F28" s="34"/>
      <c r="G28" s="35"/>
      <c r="H28" s="14">
        <f t="shared" si="0"/>
      </c>
      <c r="I28" s="47" t="s">
        <v>33</v>
      </c>
      <c r="J28" s="34" t="s">
        <v>10</v>
      </c>
      <c r="K28" s="34" t="s">
        <v>10</v>
      </c>
      <c r="L28" s="48">
        <v>26</v>
      </c>
      <c r="M28" s="12" t="s">
        <v>66</v>
      </c>
      <c r="N28" s="34"/>
      <c r="O28" s="34"/>
      <c r="P28" s="34"/>
      <c r="Q28" s="34"/>
      <c r="R28" s="34"/>
      <c r="S28" s="34"/>
      <c r="T28" s="45"/>
      <c r="U28" s="45"/>
      <c r="V28" s="45"/>
      <c r="W28" s="45"/>
      <c r="X28" s="45" t="s">
        <v>10</v>
      </c>
      <c r="Y28" s="45"/>
      <c r="Z28" s="45"/>
      <c r="AA28" s="45"/>
      <c r="AB28" s="45"/>
      <c r="AC28" s="45"/>
      <c r="AD28" s="54" t="s">
        <v>10</v>
      </c>
      <c r="AE28" s="54"/>
      <c r="AF28" s="54" t="s">
        <v>10</v>
      </c>
      <c r="AG28" s="54"/>
      <c r="AH28" s="55"/>
    </row>
    <row r="29" spans="1:34" s="15" customFormat="1" ht="30" customHeight="1">
      <c r="A29" s="12">
        <v>22</v>
      </c>
      <c r="B29" s="13"/>
      <c r="C29" s="34"/>
      <c r="D29" s="34"/>
      <c r="E29" s="34"/>
      <c r="F29" s="34"/>
      <c r="G29" s="35"/>
      <c r="H29" s="14">
        <f t="shared" si="0"/>
      </c>
      <c r="I29" s="47" t="s">
        <v>33</v>
      </c>
      <c r="J29" s="34" t="s">
        <v>10</v>
      </c>
      <c r="K29" s="34" t="s">
        <v>10</v>
      </c>
      <c r="L29" s="48">
        <v>26</v>
      </c>
      <c r="M29" s="12" t="s">
        <v>66</v>
      </c>
      <c r="N29" s="34"/>
      <c r="O29" s="34"/>
      <c r="P29" s="34"/>
      <c r="Q29" s="34"/>
      <c r="R29" s="34"/>
      <c r="S29" s="34"/>
      <c r="T29" s="45"/>
      <c r="U29" s="45"/>
      <c r="V29" s="45"/>
      <c r="W29" s="45"/>
      <c r="X29" s="45" t="s">
        <v>10</v>
      </c>
      <c r="Y29" s="45"/>
      <c r="Z29" s="45"/>
      <c r="AA29" s="45"/>
      <c r="AB29" s="45"/>
      <c r="AC29" s="45"/>
      <c r="AD29" s="54" t="s">
        <v>10</v>
      </c>
      <c r="AE29" s="54"/>
      <c r="AF29" s="54" t="s">
        <v>10</v>
      </c>
      <c r="AG29" s="54"/>
      <c r="AH29" s="55"/>
    </row>
    <row r="30" spans="1:34" s="15" customFormat="1" ht="30" customHeight="1">
      <c r="A30" s="12">
        <v>23</v>
      </c>
      <c r="B30" s="13"/>
      <c r="C30" s="34"/>
      <c r="D30" s="34"/>
      <c r="E30" s="34"/>
      <c r="F30" s="34"/>
      <c r="G30" s="35"/>
      <c r="H30" s="14">
        <f t="shared" si="0"/>
      </c>
      <c r="I30" s="47" t="s">
        <v>33</v>
      </c>
      <c r="J30" s="34" t="s">
        <v>10</v>
      </c>
      <c r="K30" s="34" t="s">
        <v>10</v>
      </c>
      <c r="L30" s="48">
        <v>26</v>
      </c>
      <c r="M30" s="12" t="s">
        <v>66</v>
      </c>
      <c r="N30" s="34"/>
      <c r="O30" s="34"/>
      <c r="P30" s="34"/>
      <c r="Q30" s="34"/>
      <c r="R30" s="34"/>
      <c r="S30" s="34"/>
      <c r="T30" s="45"/>
      <c r="U30" s="45"/>
      <c r="V30" s="45"/>
      <c r="W30" s="45"/>
      <c r="X30" s="45" t="s">
        <v>10</v>
      </c>
      <c r="Y30" s="45"/>
      <c r="Z30" s="45"/>
      <c r="AA30" s="45"/>
      <c r="AB30" s="45"/>
      <c r="AC30" s="45"/>
      <c r="AD30" s="54" t="s">
        <v>10</v>
      </c>
      <c r="AE30" s="54"/>
      <c r="AF30" s="54" t="s">
        <v>10</v>
      </c>
      <c r="AG30" s="54"/>
      <c r="AH30" s="55"/>
    </row>
    <row r="31" spans="1:34" s="15" customFormat="1" ht="30" customHeight="1">
      <c r="A31" s="12">
        <v>24</v>
      </c>
      <c r="B31" s="13"/>
      <c r="C31" s="34"/>
      <c r="D31" s="34"/>
      <c r="E31" s="34"/>
      <c r="F31" s="34"/>
      <c r="G31" s="35"/>
      <c r="H31" s="14">
        <f t="shared" si="0"/>
      </c>
      <c r="I31" s="47" t="s">
        <v>33</v>
      </c>
      <c r="J31" s="34" t="s">
        <v>10</v>
      </c>
      <c r="K31" s="34" t="s">
        <v>10</v>
      </c>
      <c r="L31" s="48">
        <v>26</v>
      </c>
      <c r="M31" s="12" t="s">
        <v>66</v>
      </c>
      <c r="N31" s="34"/>
      <c r="O31" s="34"/>
      <c r="P31" s="34"/>
      <c r="Q31" s="34"/>
      <c r="R31" s="34"/>
      <c r="S31" s="34"/>
      <c r="T31" s="45"/>
      <c r="U31" s="45"/>
      <c r="V31" s="45"/>
      <c r="W31" s="45"/>
      <c r="X31" s="45" t="s">
        <v>10</v>
      </c>
      <c r="Y31" s="45"/>
      <c r="Z31" s="45"/>
      <c r="AA31" s="45"/>
      <c r="AB31" s="45"/>
      <c r="AC31" s="45"/>
      <c r="AD31" s="54" t="s">
        <v>10</v>
      </c>
      <c r="AE31" s="54"/>
      <c r="AF31" s="54" t="s">
        <v>10</v>
      </c>
      <c r="AG31" s="54"/>
      <c r="AH31" s="55"/>
    </row>
    <row r="32" spans="1:34" s="15" customFormat="1" ht="30" customHeight="1">
      <c r="A32" s="12">
        <v>25</v>
      </c>
      <c r="B32" s="13"/>
      <c r="C32" s="34"/>
      <c r="D32" s="34"/>
      <c r="E32" s="34"/>
      <c r="F32" s="34"/>
      <c r="G32" s="35"/>
      <c r="H32" s="14">
        <f t="shared" si="0"/>
      </c>
      <c r="I32" s="47" t="s">
        <v>33</v>
      </c>
      <c r="J32" s="34" t="s">
        <v>10</v>
      </c>
      <c r="K32" s="34" t="s">
        <v>10</v>
      </c>
      <c r="L32" s="48">
        <v>26</v>
      </c>
      <c r="M32" s="12" t="s">
        <v>66</v>
      </c>
      <c r="N32" s="34"/>
      <c r="O32" s="34"/>
      <c r="P32" s="34"/>
      <c r="Q32" s="34"/>
      <c r="R32" s="34"/>
      <c r="S32" s="34"/>
      <c r="T32" s="45"/>
      <c r="U32" s="45"/>
      <c r="V32" s="45"/>
      <c r="W32" s="45"/>
      <c r="X32" s="45" t="s">
        <v>10</v>
      </c>
      <c r="Y32" s="45"/>
      <c r="Z32" s="45"/>
      <c r="AA32" s="45"/>
      <c r="AB32" s="45"/>
      <c r="AC32" s="45"/>
      <c r="AD32" s="54" t="s">
        <v>10</v>
      </c>
      <c r="AE32" s="54"/>
      <c r="AF32" s="54" t="s">
        <v>10</v>
      </c>
      <c r="AG32" s="54"/>
      <c r="AH32" s="55"/>
    </row>
    <row r="33" spans="1:34" s="15" customFormat="1" ht="30" customHeight="1">
      <c r="A33" s="12">
        <v>26</v>
      </c>
      <c r="B33" s="13"/>
      <c r="C33" s="34"/>
      <c r="D33" s="34"/>
      <c r="E33" s="34"/>
      <c r="F33" s="34"/>
      <c r="G33" s="35"/>
      <c r="H33" s="14">
        <f t="shared" si="0"/>
      </c>
      <c r="I33" s="47" t="s">
        <v>33</v>
      </c>
      <c r="J33" s="34" t="s">
        <v>10</v>
      </c>
      <c r="K33" s="34" t="s">
        <v>10</v>
      </c>
      <c r="L33" s="48">
        <v>26</v>
      </c>
      <c r="M33" s="12" t="s">
        <v>66</v>
      </c>
      <c r="N33" s="34"/>
      <c r="O33" s="34"/>
      <c r="P33" s="34"/>
      <c r="Q33" s="34"/>
      <c r="R33" s="34"/>
      <c r="S33" s="34"/>
      <c r="T33" s="45"/>
      <c r="U33" s="45"/>
      <c r="V33" s="45"/>
      <c r="W33" s="45"/>
      <c r="X33" s="45" t="s">
        <v>10</v>
      </c>
      <c r="Y33" s="45"/>
      <c r="Z33" s="45"/>
      <c r="AA33" s="45"/>
      <c r="AB33" s="45"/>
      <c r="AC33" s="45"/>
      <c r="AD33" s="54" t="s">
        <v>10</v>
      </c>
      <c r="AE33" s="54"/>
      <c r="AF33" s="54" t="s">
        <v>10</v>
      </c>
      <c r="AG33" s="54"/>
      <c r="AH33" s="55"/>
    </row>
    <row r="34" spans="1:34" s="15" customFormat="1" ht="30" customHeight="1">
      <c r="A34" s="12">
        <v>27</v>
      </c>
      <c r="B34" s="13"/>
      <c r="C34" s="34"/>
      <c r="D34" s="34"/>
      <c r="E34" s="34"/>
      <c r="F34" s="34"/>
      <c r="G34" s="35"/>
      <c r="H34" s="14">
        <f t="shared" si="0"/>
      </c>
      <c r="I34" s="47" t="s">
        <v>33</v>
      </c>
      <c r="J34" s="34" t="s">
        <v>10</v>
      </c>
      <c r="K34" s="34" t="s">
        <v>10</v>
      </c>
      <c r="L34" s="48">
        <v>26</v>
      </c>
      <c r="M34" s="12" t="s">
        <v>66</v>
      </c>
      <c r="N34" s="34"/>
      <c r="O34" s="34"/>
      <c r="P34" s="34"/>
      <c r="Q34" s="34"/>
      <c r="R34" s="34"/>
      <c r="S34" s="34"/>
      <c r="T34" s="45"/>
      <c r="U34" s="45"/>
      <c r="V34" s="45"/>
      <c r="W34" s="45"/>
      <c r="X34" s="45" t="s">
        <v>10</v>
      </c>
      <c r="Y34" s="45"/>
      <c r="Z34" s="45"/>
      <c r="AA34" s="45"/>
      <c r="AB34" s="45"/>
      <c r="AC34" s="45"/>
      <c r="AD34" s="54" t="s">
        <v>10</v>
      </c>
      <c r="AE34" s="54"/>
      <c r="AF34" s="54" t="s">
        <v>10</v>
      </c>
      <c r="AG34" s="54"/>
      <c r="AH34" s="55"/>
    </row>
    <row r="35" spans="1:34" s="15" customFormat="1" ht="30" customHeight="1">
      <c r="A35" s="12">
        <v>28</v>
      </c>
      <c r="B35" s="13"/>
      <c r="C35" s="34"/>
      <c r="D35" s="34"/>
      <c r="E35" s="34"/>
      <c r="F35" s="34"/>
      <c r="G35" s="35"/>
      <c r="H35" s="14">
        <f t="shared" si="0"/>
      </c>
      <c r="I35" s="47" t="s">
        <v>33</v>
      </c>
      <c r="J35" s="34" t="s">
        <v>10</v>
      </c>
      <c r="K35" s="34" t="s">
        <v>10</v>
      </c>
      <c r="L35" s="48">
        <v>26</v>
      </c>
      <c r="M35" s="12" t="s">
        <v>66</v>
      </c>
      <c r="N35" s="34"/>
      <c r="O35" s="34"/>
      <c r="P35" s="34"/>
      <c r="Q35" s="34"/>
      <c r="R35" s="34"/>
      <c r="S35" s="34"/>
      <c r="T35" s="45"/>
      <c r="U35" s="45"/>
      <c r="V35" s="45"/>
      <c r="W35" s="45"/>
      <c r="X35" s="45" t="s">
        <v>10</v>
      </c>
      <c r="Y35" s="45"/>
      <c r="Z35" s="45"/>
      <c r="AA35" s="45"/>
      <c r="AB35" s="45"/>
      <c r="AC35" s="45"/>
      <c r="AD35" s="54" t="s">
        <v>10</v>
      </c>
      <c r="AE35" s="54"/>
      <c r="AF35" s="54" t="s">
        <v>10</v>
      </c>
      <c r="AG35" s="54"/>
      <c r="AH35" s="55"/>
    </row>
    <row r="36" spans="1:34" s="15" customFormat="1" ht="30" customHeight="1">
      <c r="A36" s="12">
        <v>29</v>
      </c>
      <c r="B36" s="13"/>
      <c r="C36" s="34"/>
      <c r="D36" s="34"/>
      <c r="E36" s="34"/>
      <c r="F36" s="34"/>
      <c r="G36" s="35"/>
      <c r="H36" s="14">
        <f t="shared" si="0"/>
      </c>
      <c r="I36" s="47" t="s">
        <v>33</v>
      </c>
      <c r="J36" s="34" t="s">
        <v>10</v>
      </c>
      <c r="K36" s="34" t="s">
        <v>10</v>
      </c>
      <c r="L36" s="48">
        <v>26</v>
      </c>
      <c r="M36" s="12" t="s">
        <v>66</v>
      </c>
      <c r="N36" s="34"/>
      <c r="O36" s="34"/>
      <c r="P36" s="34"/>
      <c r="Q36" s="34"/>
      <c r="R36" s="34"/>
      <c r="S36" s="34"/>
      <c r="T36" s="45"/>
      <c r="U36" s="45"/>
      <c r="V36" s="45"/>
      <c r="W36" s="45"/>
      <c r="X36" s="45" t="s">
        <v>10</v>
      </c>
      <c r="Y36" s="45"/>
      <c r="Z36" s="45"/>
      <c r="AA36" s="45"/>
      <c r="AB36" s="45"/>
      <c r="AC36" s="45"/>
      <c r="AD36" s="54" t="s">
        <v>10</v>
      </c>
      <c r="AE36" s="54"/>
      <c r="AF36" s="54" t="s">
        <v>10</v>
      </c>
      <c r="AG36" s="54"/>
      <c r="AH36" s="55"/>
    </row>
    <row r="37" spans="1:34" s="15" customFormat="1" ht="30" customHeight="1">
      <c r="A37" s="12">
        <v>30</v>
      </c>
      <c r="B37" s="13"/>
      <c r="C37" s="34"/>
      <c r="D37" s="34"/>
      <c r="E37" s="34"/>
      <c r="F37" s="34"/>
      <c r="G37" s="35"/>
      <c r="H37" s="14">
        <f t="shared" si="0"/>
      </c>
      <c r="I37" s="47" t="s">
        <v>33</v>
      </c>
      <c r="J37" s="34" t="s">
        <v>10</v>
      </c>
      <c r="K37" s="34" t="s">
        <v>10</v>
      </c>
      <c r="L37" s="48">
        <v>26</v>
      </c>
      <c r="M37" s="12" t="s">
        <v>66</v>
      </c>
      <c r="N37" s="34"/>
      <c r="O37" s="34"/>
      <c r="P37" s="34"/>
      <c r="Q37" s="34"/>
      <c r="R37" s="34"/>
      <c r="S37" s="34"/>
      <c r="T37" s="45"/>
      <c r="U37" s="45"/>
      <c r="V37" s="45"/>
      <c r="W37" s="45"/>
      <c r="X37" s="45" t="s">
        <v>10</v>
      </c>
      <c r="Y37" s="45"/>
      <c r="Z37" s="45"/>
      <c r="AA37" s="45"/>
      <c r="AB37" s="45"/>
      <c r="AC37" s="45"/>
      <c r="AD37" s="54" t="s">
        <v>10</v>
      </c>
      <c r="AE37" s="54"/>
      <c r="AF37" s="54" t="s">
        <v>10</v>
      </c>
      <c r="AG37" s="54"/>
      <c r="AH37" s="55"/>
    </row>
    <row r="38" spans="1:34" s="15" customFormat="1" ht="30" customHeight="1">
      <c r="A38" s="12">
        <v>31</v>
      </c>
      <c r="B38" s="13"/>
      <c r="C38" s="34"/>
      <c r="D38" s="34"/>
      <c r="E38" s="34"/>
      <c r="F38" s="34"/>
      <c r="G38" s="35"/>
      <c r="H38" s="14">
        <f t="shared" si="0"/>
      </c>
      <c r="I38" s="47" t="s">
        <v>33</v>
      </c>
      <c r="J38" s="34" t="s">
        <v>10</v>
      </c>
      <c r="K38" s="34" t="s">
        <v>10</v>
      </c>
      <c r="L38" s="48">
        <v>26</v>
      </c>
      <c r="M38" s="12" t="s">
        <v>66</v>
      </c>
      <c r="N38" s="34"/>
      <c r="O38" s="34"/>
      <c r="P38" s="34"/>
      <c r="Q38" s="34"/>
      <c r="R38" s="34"/>
      <c r="S38" s="34"/>
      <c r="T38" s="45"/>
      <c r="U38" s="45"/>
      <c r="V38" s="45"/>
      <c r="W38" s="45"/>
      <c r="X38" s="45" t="s">
        <v>10</v>
      </c>
      <c r="Y38" s="45"/>
      <c r="Z38" s="45"/>
      <c r="AA38" s="45"/>
      <c r="AB38" s="45"/>
      <c r="AC38" s="45"/>
      <c r="AD38" s="54" t="s">
        <v>10</v>
      </c>
      <c r="AE38" s="54"/>
      <c r="AF38" s="54" t="s">
        <v>10</v>
      </c>
      <c r="AG38" s="54"/>
      <c r="AH38" s="55"/>
    </row>
    <row r="39" spans="1:34" s="15" customFormat="1" ht="30" customHeight="1">
      <c r="A39" s="12">
        <v>32</v>
      </c>
      <c r="B39" s="13"/>
      <c r="C39" s="34"/>
      <c r="D39" s="34"/>
      <c r="E39" s="34"/>
      <c r="F39" s="34"/>
      <c r="G39" s="35"/>
      <c r="H39" s="14">
        <f t="shared" si="0"/>
      </c>
      <c r="I39" s="47" t="s">
        <v>33</v>
      </c>
      <c r="J39" s="34" t="s">
        <v>10</v>
      </c>
      <c r="K39" s="34" t="s">
        <v>10</v>
      </c>
      <c r="L39" s="48">
        <v>26</v>
      </c>
      <c r="M39" s="12" t="s">
        <v>66</v>
      </c>
      <c r="N39" s="34"/>
      <c r="O39" s="34"/>
      <c r="P39" s="34"/>
      <c r="Q39" s="34"/>
      <c r="R39" s="34"/>
      <c r="S39" s="34"/>
      <c r="T39" s="45"/>
      <c r="U39" s="45"/>
      <c r="V39" s="45"/>
      <c r="W39" s="45"/>
      <c r="X39" s="45" t="s">
        <v>10</v>
      </c>
      <c r="Y39" s="45"/>
      <c r="Z39" s="45"/>
      <c r="AA39" s="45"/>
      <c r="AB39" s="45"/>
      <c r="AC39" s="45"/>
      <c r="AD39" s="54" t="s">
        <v>10</v>
      </c>
      <c r="AE39" s="54"/>
      <c r="AF39" s="54" t="s">
        <v>10</v>
      </c>
      <c r="AG39" s="54"/>
      <c r="AH39" s="55"/>
    </row>
    <row r="40" spans="1:34" s="15" customFormat="1" ht="30" customHeight="1">
      <c r="A40" s="12">
        <v>33</v>
      </c>
      <c r="B40" s="13"/>
      <c r="C40" s="34"/>
      <c r="D40" s="34"/>
      <c r="E40" s="34"/>
      <c r="F40" s="34"/>
      <c r="G40" s="35"/>
      <c r="H40" s="14">
        <f t="shared" si="0"/>
      </c>
      <c r="I40" s="47" t="s">
        <v>33</v>
      </c>
      <c r="J40" s="34" t="s">
        <v>10</v>
      </c>
      <c r="K40" s="34" t="s">
        <v>10</v>
      </c>
      <c r="L40" s="48">
        <v>26</v>
      </c>
      <c r="M40" s="12" t="s">
        <v>66</v>
      </c>
      <c r="N40" s="34"/>
      <c r="O40" s="34"/>
      <c r="P40" s="34"/>
      <c r="Q40" s="34"/>
      <c r="R40" s="34"/>
      <c r="S40" s="34"/>
      <c r="T40" s="45"/>
      <c r="U40" s="45"/>
      <c r="V40" s="45"/>
      <c r="W40" s="45"/>
      <c r="X40" s="45" t="s">
        <v>10</v>
      </c>
      <c r="Y40" s="45"/>
      <c r="Z40" s="45"/>
      <c r="AA40" s="45"/>
      <c r="AB40" s="45"/>
      <c r="AC40" s="45"/>
      <c r="AD40" s="54" t="s">
        <v>10</v>
      </c>
      <c r="AE40" s="54"/>
      <c r="AF40" s="54" t="s">
        <v>10</v>
      </c>
      <c r="AG40" s="54"/>
      <c r="AH40" s="55"/>
    </row>
    <row r="41" spans="1:34" s="15" customFormat="1" ht="30" customHeight="1">
      <c r="A41" s="12">
        <v>34</v>
      </c>
      <c r="B41" s="13"/>
      <c r="C41" s="34"/>
      <c r="D41" s="34"/>
      <c r="E41" s="34"/>
      <c r="F41" s="34"/>
      <c r="G41" s="35"/>
      <c r="H41" s="14">
        <f t="shared" si="0"/>
      </c>
      <c r="I41" s="47" t="s">
        <v>33</v>
      </c>
      <c r="J41" s="34" t="s">
        <v>10</v>
      </c>
      <c r="K41" s="34" t="s">
        <v>10</v>
      </c>
      <c r="L41" s="48">
        <v>26</v>
      </c>
      <c r="M41" s="12" t="s">
        <v>66</v>
      </c>
      <c r="N41" s="34"/>
      <c r="O41" s="34"/>
      <c r="P41" s="34"/>
      <c r="Q41" s="34"/>
      <c r="R41" s="34"/>
      <c r="S41" s="34"/>
      <c r="T41" s="45"/>
      <c r="U41" s="45"/>
      <c r="V41" s="45"/>
      <c r="W41" s="45"/>
      <c r="X41" s="45" t="s">
        <v>10</v>
      </c>
      <c r="Y41" s="45"/>
      <c r="Z41" s="45"/>
      <c r="AA41" s="45"/>
      <c r="AB41" s="45"/>
      <c r="AC41" s="45"/>
      <c r="AD41" s="54" t="s">
        <v>10</v>
      </c>
      <c r="AE41" s="54"/>
      <c r="AF41" s="54" t="s">
        <v>10</v>
      </c>
      <c r="AG41" s="54"/>
      <c r="AH41" s="55"/>
    </row>
    <row r="42" spans="1:34" s="15" customFormat="1" ht="30" customHeight="1">
      <c r="A42" s="12">
        <v>35</v>
      </c>
      <c r="B42" s="13"/>
      <c r="C42" s="34"/>
      <c r="D42" s="34"/>
      <c r="E42" s="34"/>
      <c r="F42" s="34"/>
      <c r="G42" s="35"/>
      <c r="H42" s="14">
        <f t="shared" si="0"/>
      </c>
      <c r="I42" s="47" t="s">
        <v>33</v>
      </c>
      <c r="J42" s="34" t="s">
        <v>10</v>
      </c>
      <c r="K42" s="34" t="s">
        <v>10</v>
      </c>
      <c r="L42" s="48">
        <v>26</v>
      </c>
      <c r="M42" s="12" t="s">
        <v>66</v>
      </c>
      <c r="N42" s="34"/>
      <c r="O42" s="34"/>
      <c r="P42" s="34"/>
      <c r="Q42" s="34"/>
      <c r="R42" s="34"/>
      <c r="S42" s="34"/>
      <c r="T42" s="45"/>
      <c r="U42" s="45"/>
      <c r="V42" s="45"/>
      <c r="W42" s="45"/>
      <c r="X42" s="45" t="s">
        <v>10</v>
      </c>
      <c r="Y42" s="45"/>
      <c r="Z42" s="45"/>
      <c r="AA42" s="45"/>
      <c r="AB42" s="45"/>
      <c r="AC42" s="45"/>
      <c r="AD42" s="54" t="s">
        <v>10</v>
      </c>
      <c r="AE42" s="54"/>
      <c r="AF42" s="54" t="s">
        <v>10</v>
      </c>
      <c r="AG42" s="54"/>
      <c r="AH42" s="55"/>
    </row>
    <row r="43" spans="1:34" s="15" customFormat="1" ht="30" customHeight="1">
      <c r="A43" s="12">
        <v>36</v>
      </c>
      <c r="B43" s="13"/>
      <c r="C43" s="34"/>
      <c r="D43" s="34"/>
      <c r="E43" s="34"/>
      <c r="F43" s="34"/>
      <c r="G43" s="35"/>
      <c r="H43" s="14">
        <f t="shared" si="0"/>
      </c>
      <c r="I43" s="47" t="s">
        <v>33</v>
      </c>
      <c r="J43" s="34" t="s">
        <v>10</v>
      </c>
      <c r="K43" s="34" t="s">
        <v>10</v>
      </c>
      <c r="L43" s="48">
        <v>26</v>
      </c>
      <c r="M43" s="12" t="s">
        <v>66</v>
      </c>
      <c r="N43" s="34"/>
      <c r="O43" s="34"/>
      <c r="P43" s="34"/>
      <c r="Q43" s="34"/>
      <c r="R43" s="34"/>
      <c r="S43" s="34"/>
      <c r="T43" s="45"/>
      <c r="U43" s="45"/>
      <c r="V43" s="45"/>
      <c r="W43" s="45"/>
      <c r="X43" s="45" t="s">
        <v>10</v>
      </c>
      <c r="Y43" s="45"/>
      <c r="Z43" s="45"/>
      <c r="AA43" s="45"/>
      <c r="AB43" s="45"/>
      <c r="AC43" s="45"/>
      <c r="AD43" s="54" t="s">
        <v>10</v>
      </c>
      <c r="AE43" s="54"/>
      <c r="AF43" s="54" t="s">
        <v>10</v>
      </c>
      <c r="AG43" s="54"/>
      <c r="AH43" s="55"/>
    </row>
    <row r="44" spans="1:34" s="15" customFormat="1" ht="30" customHeight="1">
      <c r="A44" s="12">
        <v>37</v>
      </c>
      <c r="B44" s="13"/>
      <c r="C44" s="34"/>
      <c r="D44" s="34"/>
      <c r="E44" s="34"/>
      <c r="F44" s="34"/>
      <c r="G44" s="35"/>
      <c r="H44" s="14">
        <f t="shared" si="0"/>
      </c>
      <c r="I44" s="47" t="s">
        <v>33</v>
      </c>
      <c r="J44" s="34" t="s">
        <v>10</v>
      </c>
      <c r="K44" s="34" t="s">
        <v>10</v>
      </c>
      <c r="L44" s="48">
        <v>26</v>
      </c>
      <c r="M44" s="12" t="s">
        <v>66</v>
      </c>
      <c r="N44" s="34"/>
      <c r="O44" s="34"/>
      <c r="P44" s="34"/>
      <c r="Q44" s="34"/>
      <c r="R44" s="34"/>
      <c r="S44" s="34"/>
      <c r="T44" s="45"/>
      <c r="U44" s="45"/>
      <c r="V44" s="45"/>
      <c r="W44" s="45"/>
      <c r="X44" s="45" t="s">
        <v>10</v>
      </c>
      <c r="Y44" s="45"/>
      <c r="Z44" s="45"/>
      <c r="AA44" s="45"/>
      <c r="AB44" s="45"/>
      <c r="AC44" s="45"/>
      <c r="AD44" s="54" t="s">
        <v>10</v>
      </c>
      <c r="AE44" s="54"/>
      <c r="AF44" s="54" t="s">
        <v>10</v>
      </c>
      <c r="AG44" s="54"/>
      <c r="AH44" s="55"/>
    </row>
    <row r="45" spans="1:34" s="15" customFormat="1" ht="30" customHeight="1">
      <c r="A45" s="12">
        <v>38</v>
      </c>
      <c r="B45" s="13"/>
      <c r="C45" s="34"/>
      <c r="D45" s="34"/>
      <c r="E45" s="34"/>
      <c r="F45" s="34"/>
      <c r="G45" s="35"/>
      <c r="H45" s="14">
        <f t="shared" si="0"/>
      </c>
      <c r="I45" s="47" t="s">
        <v>33</v>
      </c>
      <c r="J45" s="34" t="s">
        <v>10</v>
      </c>
      <c r="K45" s="34" t="s">
        <v>10</v>
      </c>
      <c r="L45" s="48">
        <v>26</v>
      </c>
      <c r="M45" s="12" t="s">
        <v>66</v>
      </c>
      <c r="N45" s="34"/>
      <c r="O45" s="34"/>
      <c r="P45" s="34"/>
      <c r="Q45" s="34"/>
      <c r="R45" s="34"/>
      <c r="S45" s="34"/>
      <c r="T45" s="45"/>
      <c r="U45" s="45"/>
      <c r="V45" s="45"/>
      <c r="W45" s="45"/>
      <c r="X45" s="45" t="s">
        <v>10</v>
      </c>
      <c r="Y45" s="45"/>
      <c r="Z45" s="45"/>
      <c r="AA45" s="45"/>
      <c r="AB45" s="45"/>
      <c r="AC45" s="45"/>
      <c r="AD45" s="54" t="s">
        <v>10</v>
      </c>
      <c r="AE45" s="54"/>
      <c r="AF45" s="54" t="s">
        <v>10</v>
      </c>
      <c r="AG45" s="54"/>
      <c r="AH45" s="55"/>
    </row>
    <row r="46" spans="1:34" s="15" customFormat="1" ht="30" customHeight="1">
      <c r="A46" s="12">
        <v>39</v>
      </c>
      <c r="B46" s="13"/>
      <c r="C46" s="34"/>
      <c r="D46" s="34"/>
      <c r="E46" s="34"/>
      <c r="F46" s="34"/>
      <c r="G46" s="35"/>
      <c r="H46" s="14">
        <f t="shared" si="0"/>
      </c>
      <c r="I46" s="47" t="s">
        <v>33</v>
      </c>
      <c r="J46" s="34" t="s">
        <v>10</v>
      </c>
      <c r="K46" s="34" t="s">
        <v>10</v>
      </c>
      <c r="L46" s="48">
        <v>26</v>
      </c>
      <c r="M46" s="12" t="s">
        <v>66</v>
      </c>
      <c r="N46" s="34"/>
      <c r="O46" s="34"/>
      <c r="P46" s="34"/>
      <c r="Q46" s="34"/>
      <c r="R46" s="34"/>
      <c r="S46" s="34"/>
      <c r="T46" s="45"/>
      <c r="U46" s="45"/>
      <c r="V46" s="45"/>
      <c r="W46" s="45"/>
      <c r="X46" s="45" t="s">
        <v>10</v>
      </c>
      <c r="Y46" s="45"/>
      <c r="Z46" s="45"/>
      <c r="AA46" s="45"/>
      <c r="AB46" s="45"/>
      <c r="AC46" s="45"/>
      <c r="AD46" s="54" t="s">
        <v>10</v>
      </c>
      <c r="AE46" s="54"/>
      <c r="AF46" s="54" t="s">
        <v>10</v>
      </c>
      <c r="AG46" s="54"/>
      <c r="AH46" s="55"/>
    </row>
    <row r="47" spans="1:34" s="15" customFormat="1" ht="30" customHeight="1">
      <c r="A47" s="12">
        <v>40</v>
      </c>
      <c r="B47" s="13"/>
      <c r="C47" s="34"/>
      <c r="D47" s="34"/>
      <c r="E47" s="34"/>
      <c r="F47" s="34"/>
      <c r="G47" s="35"/>
      <c r="H47" s="14">
        <f t="shared" si="0"/>
      </c>
      <c r="I47" s="47" t="s">
        <v>33</v>
      </c>
      <c r="J47" s="34" t="s">
        <v>10</v>
      </c>
      <c r="K47" s="34" t="s">
        <v>10</v>
      </c>
      <c r="L47" s="48">
        <v>26</v>
      </c>
      <c r="M47" s="12" t="s">
        <v>66</v>
      </c>
      <c r="N47" s="34"/>
      <c r="O47" s="34"/>
      <c r="P47" s="34"/>
      <c r="Q47" s="34"/>
      <c r="R47" s="34"/>
      <c r="S47" s="34"/>
      <c r="T47" s="45"/>
      <c r="U47" s="45"/>
      <c r="V47" s="45"/>
      <c r="W47" s="45"/>
      <c r="X47" s="45" t="s">
        <v>10</v>
      </c>
      <c r="Y47" s="45"/>
      <c r="Z47" s="45"/>
      <c r="AA47" s="45"/>
      <c r="AB47" s="45"/>
      <c r="AC47" s="45"/>
      <c r="AD47" s="54" t="s">
        <v>10</v>
      </c>
      <c r="AE47" s="54"/>
      <c r="AF47" s="54" t="s">
        <v>10</v>
      </c>
      <c r="AG47" s="54"/>
      <c r="AH47" s="55"/>
    </row>
    <row r="48" spans="1:34" s="15" customFormat="1" ht="30" customHeight="1">
      <c r="A48" s="12">
        <v>41</v>
      </c>
      <c r="B48" s="13"/>
      <c r="C48" s="34"/>
      <c r="D48" s="34"/>
      <c r="E48" s="34"/>
      <c r="F48" s="34"/>
      <c r="G48" s="35"/>
      <c r="H48" s="14">
        <f t="shared" si="0"/>
      </c>
      <c r="I48" s="47" t="s">
        <v>33</v>
      </c>
      <c r="J48" s="34" t="s">
        <v>10</v>
      </c>
      <c r="K48" s="34" t="s">
        <v>10</v>
      </c>
      <c r="L48" s="48">
        <v>26</v>
      </c>
      <c r="M48" s="12" t="s">
        <v>66</v>
      </c>
      <c r="N48" s="34"/>
      <c r="O48" s="34"/>
      <c r="P48" s="34"/>
      <c r="Q48" s="34"/>
      <c r="R48" s="34"/>
      <c r="S48" s="34"/>
      <c r="T48" s="45"/>
      <c r="U48" s="45"/>
      <c r="V48" s="45"/>
      <c r="W48" s="45"/>
      <c r="X48" s="45" t="s">
        <v>10</v>
      </c>
      <c r="Y48" s="45"/>
      <c r="Z48" s="45"/>
      <c r="AA48" s="45"/>
      <c r="AB48" s="45"/>
      <c r="AC48" s="45"/>
      <c r="AD48" s="54" t="s">
        <v>10</v>
      </c>
      <c r="AE48" s="54"/>
      <c r="AF48" s="54" t="s">
        <v>10</v>
      </c>
      <c r="AG48" s="54"/>
      <c r="AH48" s="55"/>
    </row>
    <row r="49" spans="1:34" s="15" customFormat="1" ht="30" customHeight="1">
      <c r="A49" s="12">
        <v>42</v>
      </c>
      <c r="B49" s="13"/>
      <c r="C49" s="34"/>
      <c r="D49" s="34"/>
      <c r="E49" s="34"/>
      <c r="F49" s="34"/>
      <c r="G49" s="35"/>
      <c r="H49" s="14">
        <f t="shared" si="0"/>
      </c>
      <c r="I49" s="47" t="s">
        <v>33</v>
      </c>
      <c r="J49" s="34" t="s">
        <v>10</v>
      </c>
      <c r="K49" s="34" t="s">
        <v>10</v>
      </c>
      <c r="L49" s="48">
        <v>26</v>
      </c>
      <c r="M49" s="12" t="s">
        <v>66</v>
      </c>
      <c r="N49" s="34"/>
      <c r="O49" s="34"/>
      <c r="P49" s="34"/>
      <c r="Q49" s="34"/>
      <c r="R49" s="34"/>
      <c r="S49" s="34"/>
      <c r="T49" s="45"/>
      <c r="U49" s="45"/>
      <c r="V49" s="45"/>
      <c r="W49" s="45"/>
      <c r="X49" s="45" t="s">
        <v>10</v>
      </c>
      <c r="Y49" s="45"/>
      <c r="Z49" s="45"/>
      <c r="AA49" s="45"/>
      <c r="AB49" s="45"/>
      <c r="AC49" s="45"/>
      <c r="AD49" s="54" t="s">
        <v>10</v>
      </c>
      <c r="AE49" s="54"/>
      <c r="AF49" s="54" t="s">
        <v>10</v>
      </c>
      <c r="AG49" s="54"/>
      <c r="AH49" s="55"/>
    </row>
    <row r="50" spans="1:34" s="15" customFormat="1" ht="30" customHeight="1">
      <c r="A50" s="12">
        <v>43</v>
      </c>
      <c r="B50" s="13"/>
      <c r="C50" s="34"/>
      <c r="D50" s="34"/>
      <c r="E50" s="34"/>
      <c r="F50" s="34"/>
      <c r="G50" s="35"/>
      <c r="H50" s="14">
        <f t="shared" si="0"/>
      </c>
      <c r="I50" s="47" t="s">
        <v>33</v>
      </c>
      <c r="J50" s="34" t="s">
        <v>10</v>
      </c>
      <c r="K50" s="34" t="s">
        <v>10</v>
      </c>
      <c r="L50" s="48">
        <v>26</v>
      </c>
      <c r="M50" s="12" t="s">
        <v>66</v>
      </c>
      <c r="N50" s="34"/>
      <c r="O50" s="34"/>
      <c r="P50" s="34"/>
      <c r="Q50" s="34"/>
      <c r="R50" s="34"/>
      <c r="S50" s="34"/>
      <c r="T50" s="45"/>
      <c r="U50" s="45"/>
      <c r="V50" s="45"/>
      <c r="W50" s="45"/>
      <c r="X50" s="45" t="s">
        <v>10</v>
      </c>
      <c r="Y50" s="45"/>
      <c r="Z50" s="45"/>
      <c r="AA50" s="45"/>
      <c r="AB50" s="45"/>
      <c r="AC50" s="45"/>
      <c r="AD50" s="54" t="s">
        <v>10</v>
      </c>
      <c r="AE50" s="54"/>
      <c r="AF50" s="54" t="s">
        <v>10</v>
      </c>
      <c r="AG50" s="54"/>
      <c r="AH50" s="55"/>
    </row>
    <row r="51" spans="1:34" s="15" customFormat="1" ht="30" customHeight="1">
      <c r="A51" s="12">
        <v>44</v>
      </c>
      <c r="B51" s="13"/>
      <c r="C51" s="34"/>
      <c r="D51" s="34"/>
      <c r="E51" s="34"/>
      <c r="F51" s="34"/>
      <c r="G51" s="35"/>
      <c r="H51" s="14">
        <f t="shared" si="0"/>
      </c>
      <c r="I51" s="47" t="s">
        <v>33</v>
      </c>
      <c r="J51" s="34" t="s">
        <v>10</v>
      </c>
      <c r="K51" s="34" t="s">
        <v>10</v>
      </c>
      <c r="L51" s="48">
        <v>26</v>
      </c>
      <c r="M51" s="12" t="s">
        <v>66</v>
      </c>
      <c r="N51" s="34"/>
      <c r="O51" s="34"/>
      <c r="P51" s="34"/>
      <c r="Q51" s="34"/>
      <c r="R51" s="34"/>
      <c r="S51" s="34"/>
      <c r="T51" s="45"/>
      <c r="U51" s="45"/>
      <c r="V51" s="45"/>
      <c r="W51" s="45"/>
      <c r="X51" s="45" t="s">
        <v>10</v>
      </c>
      <c r="Y51" s="45"/>
      <c r="Z51" s="45"/>
      <c r="AA51" s="45"/>
      <c r="AB51" s="45"/>
      <c r="AC51" s="45"/>
      <c r="AD51" s="54" t="s">
        <v>10</v>
      </c>
      <c r="AE51" s="54"/>
      <c r="AF51" s="54" t="s">
        <v>10</v>
      </c>
      <c r="AG51" s="54"/>
      <c r="AH51" s="55"/>
    </row>
    <row r="52" spans="1:34" s="15" customFormat="1" ht="30" customHeight="1">
      <c r="A52" s="12">
        <v>45</v>
      </c>
      <c r="B52" s="13"/>
      <c r="C52" s="34"/>
      <c r="D52" s="34"/>
      <c r="E52" s="34"/>
      <c r="F52" s="34"/>
      <c r="G52" s="35"/>
      <c r="H52" s="14">
        <f t="shared" si="0"/>
      </c>
      <c r="I52" s="47" t="s">
        <v>33</v>
      </c>
      <c r="J52" s="34" t="s">
        <v>10</v>
      </c>
      <c r="K52" s="34" t="s">
        <v>10</v>
      </c>
      <c r="L52" s="48">
        <v>26</v>
      </c>
      <c r="M52" s="12" t="s">
        <v>66</v>
      </c>
      <c r="N52" s="34"/>
      <c r="O52" s="34"/>
      <c r="P52" s="34"/>
      <c r="Q52" s="34"/>
      <c r="R52" s="34"/>
      <c r="S52" s="34"/>
      <c r="T52" s="45"/>
      <c r="U52" s="45"/>
      <c r="V52" s="45"/>
      <c r="W52" s="45"/>
      <c r="X52" s="45" t="s">
        <v>10</v>
      </c>
      <c r="Y52" s="45"/>
      <c r="Z52" s="45"/>
      <c r="AA52" s="45"/>
      <c r="AB52" s="45"/>
      <c r="AC52" s="45"/>
      <c r="AD52" s="54" t="s">
        <v>10</v>
      </c>
      <c r="AE52" s="54"/>
      <c r="AF52" s="54" t="s">
        <v>10</v>
      </c>
      <c r="AG52" s="54"/>
      <c r="AH52" s="55"/>
    </row>
    <row r="53" spans="1:34" s="15" customFormat="1" ht="30" customHeight="1">
      <c r="A53" s="12">
        <v>46</v>
      </c>
      <c r="B53" s="13"/>
      <c r="C53" s="34"/>
      <c r="D53" s="34"/>
      <c r="E53" s="34"/>
      <c r="F53" s="34"/>
      <c r="G53" s="35"/>
      <c r="H53" s="14">
        <f t="shared" si="0"/>
      </c>
      <c r="I53" s="47" t="s">
        <v>33</v>
      </c>
      <c r="J53" s="34" t="s">
        <v>10</v>
      </c>
      <c r="K53" s="34" t="s">
        <v>10</v>
      </c>
      <c r="L53" s="48">
        <v>26</v>
      </c>
      <c r="M53" s="12" t="s">
        <v>66</v>
      </c>
      <c r="N53" s="34"/>
      <c r="O53" s="34"/>
      <c r="P53" s="34"/>
      <c r="Q53" s="34"/>
      <c r="R53" s="34"/>
      <c r="S53" s="34"/>
      <c r="T53" s="45"/>
      <c r="U53" s="45"/>
      <c r="V53" s="45"/>
      <c r="W53" s="45"/>
      <c r="X53" s="45" t="s">
        <v>10</v>
      </c>
      <c r="Y53" s="45"/>
      <c r="Z53" s="45"/>
      <c r="AA53" s="45"/>
      <c r="AB53" s="45"/>
      <c r="AC53" s="45"/>
      <c r="AD53" s="54" t="s">
        <v>10</v>
      </c>
      <c r="AE53" s="54"/>
      <c r="AF53" s="54" t="s">
        <v>10</v>
      </c>
      <c r="AG53" s="54"/>
      <c r="AH53" s="55"/>
    </row>
    <row r="54" spans="1:34" s="15" customFormat="1" ht="30" customHeight="1">
      <c r="A54" s="12">
        <v>47</v>
      </c>
      <c r="B54" s="13"/>
      <c r="C54" s="34"/>
      <c r="D54" s="34"/>
      <c r="E54" s="34"/>
      <c r="F54" s="34"/>
      <c r="G54" s="35"/>
      <c r="H54" s="14">
        <f t="shared" si="0"/>
      </c>
      <c r="I54" s="47" t="s">
        <v>33</v>
      </c>
      <c r="J54" s="34" t="s">
        <v>10</v>
      </c>
      <c r="K54" s="34" t="s">
        <v>10</v>
      </c>
      <c r="L54" s="48">
        <v>26</v>
      </c>
      <c r="M54" s="12" t="s">
        <v>66</v>
      </c>
      <c r="N54" s="34"/>
      <c r="O54" s="34"/>
      <c r="P54" s="34"/>
      <c r="Q54" s="34"/>
      <c r="R54" s="34"/>
      <c r="S54" s="34"/>
      <c r="T54" s="45"/>
      <c r="U54" s="45"/>
      <c r="V54" s="45"/>
      <c r="W54" s="45"/>
      <c r="X54" s="45" t="s">
        <v>10</v>
      </c>
      <c r="Y54" s="45"/>
      <c r="Z54" s="45"/>
      <c r="AA54" s="45"/>
      <c r="AB54" s="45"/>
      <c r="AC54" s="45"/>
      <c r="AD54" s="54" t="s">
        <v>10</v>
      </c>
      <c r="AE54" s="54"/>
      <c r="AF54" s="54" t="s">
        <v>10</v>
      </c>
      <c r="AG54" s="54"/>
      <c r="AH54" s="55"/>
    </row>
    <row r="55" spans="1:34" s="15" customFormat="1" ht="30" customHeight="1">
      <c r="A55" s="12">
        <v>48</v>
      </c>
      <c r="B55" s="13"/>
      <c r="C55" s="34"/>
      <c r="D55" s="34"/>
      <c r="E55" s="34"/>
      <c r="F55" s="34"/>
      <c r="G55" s="35"/>
      <c r="H55" s="14">
        <f t="shared" si="0"/>
      </c>
      <c r="I55" s="47" t="s">
        <v>33</v>
      </c>
      <c r="J55" s="34" t="s">
        <v>10</v>
      </c>
      <c r="K55" s="34" t="s">
        <v>10</v>
      </c>
      <c r="L55" s="48">
        <v>26</v>
      </c>
      <c r="M55" s="12" t="s">
        <v>66</v>
      </c>
      <c r="N55" s="34"/>
      <c r="O55" s="34"/>
      <c r="P55" s="34"/>
      <c r="Q55" s="34"/>
      <c r="R55" s="34"/>
      <c r="S55" s="34"/>
      <c r="T55" s="45"/>
      <c r="U55" s="45"/>
      <c r="V55" s="45"/>
      <c r="W55" s="45"/>
      <c r="X55" s="45" t="s">
        <v>10</v>
      </c>
      <c r="Y55" s="45"/>
      <c r="Z55" s="45"/>
      <c r="AA55" s="45"/>
      <c r="AB55" s="45"/>
      <c r="AC55" s="45"/>
      <c r="AD55" s="54" t="s">
        <v>10</v>
      </c>
      <c r="AE55" s="54"/>
      <c r="AF55" s="54" t="s">
        <v>10</v>
      </c>
      <c r="AG55" s="54"/>
      <c r="AH55" s="55"/>
    </row>
    <row r="56" spans="1:34" s="15" customFormat="1" ht="30" customHeight="1">
      <c r="A56" s="12">
        <v>49</v>
      </c>
      <c r="B56" s="13"/>
      <c r="C56" s="34"/>
      <c r="D56" s="34"/>
      <c r="E56" s="34"/>
      <c r="F56" s="34"/>
      <c r="G56" s="35"/>
      <c r="H56" s="14">
        <f t="shared" si="0"/>
      </c>
      <c r="I56" s="47" t="s">
        <v>33</v>
      </c>
      <c r="J56" s="34" t="s">
        <v>10</v>
      </c>
      <c r="K56" s="34" t="s">
        <v>10</v>
      </c>
      <c r="L56" s="48">
        <v>26</v>
      </c>
      <c r="M56" s="12" t="s">
        <v>66</v>
      </c>
      <c r="N56" s="34"/>
      <c r="O56" s="34"/>
      <c r="P56" s="34"/>
      <c r="Q56" s="34"/>
      <c r="R56" s="34"/>
      <c r="S56" s="34"/>
      <c r="T56" s="45"/>
      <c r="U56" s="45"/>
      <c r="V56" s="45"/>
      <c r="W56" s="45"/>
      <c r="X56" s="45" t="s">
        <v>10</v>
      </c>
      <c r="Y56" s="45"/>
      <c r="Z56" s="45"/>
      <c r="AA56" s="45"/>
      <c r="AB56" s="45"/>
      <c r="AC56" s="45"/>
      <c r="AD56" s="54" t="s">
        <v>10</v>
      </c>
      <c r="AE56" s="54"/>
      <c r="AF56" s="54" t="s">
        <v>10</v>
      </c>
      <c r="AG56" s="54"/>
      <c r="AH56" s="55"/>
    </row>
    <row r="57" spans="1:34" s="15" customFormat="1" ht="30" customHeight="1">
      <c r="A57" s="12">
        <v>50</v>
      </c>
      <c r="B57" s="13"/>
      <c r="C57" s="34"/>
      <c r="D57" s="34"/>
      <c r="E57" s="34"/>
      <c r="F57" s="34"/>
      <c r="G57" s="35"/>
      <c r="H57" s="14">
        <f t="shared" si="0"/>
      </c>
      <c r="I57" s="47" t="s">
        <v>33</v>
      </c>
      <c r="J57" s="34" t="s">
        <v>10</v>
      </c>
      <c r="K57" s="34" t="s">
        <v>10</v>
      </c>
      <c r="L57" s="48">
        <v>26</v>
      </c>
      <c r="M57" s="12" t="s">
        <v>66</v>
      </c>
      <c r="N57" s="34"/>
      <c r="O57" s="34"/>
      <c r="P57" s="34"/>
      <c r="Q57" s="34"/>
      <c r="R57" s="34"/>
      <c r="S57" s="34"/>
      <c r="T57" s="45"/>
      <c r="U57" s="45"/>
      <c r="V57" s="45"/>
      <c r="W57" s="45"/>
      <c r="X57" s="45" t="s">
        <v>10</v>
      </c>
      <c r="Y57" s="45"/>
      <c r="Z57" s="45"/>
      <c r="AA57" s="45"/>
      <c r="AB57" s="45"/>
      <c r="AC57" s="45"/>
      <c r="AD57" s="54" t="s">
        <v>10</v>
      </c>
      <c r="AE57" s="54"/>
      <c r="AF57" s="54" t="s">
        <v>10</v>
      </c>
      <c r="AG57" s="54"/>
      <c r="AH57" s="55"/>
    </row>
    <row r="58" spans="1:34" s="15" customFormat="1" ht="30" customHeight="1">
      <c r="A58" s="12">
        <v>51</v>
      </c>
      <c r="B58" s="13"/>
      <c r="C58" s="34"/>
      <c r="D58" s="34"/>
      <c r="E58" s="34"/>
      <c r="F58" s="34"/>
      <c r="G58" s="35"/>
      <c r="H58" s="14">
        <f t="shared" si="0"/>
      </c>
      <c r="I58" s="47" t="s">
        <v>33</v>
      </c>
      <c r="J58" s="34" t="s">
        <v>10</v>
      </c>
      <c r="K58" s="34" t="s">
        <v>10</v>
      </c>
      <c r="L58" s="48">
        <v>26</v>
      </c>
      <c r="M58" s="12" t="s">
        <v>66</v>
      </c>
      <c r="N58" s="34"/>
      <c r="O58" s="34"/>
      <c r="P58" s="34"/>
      <c r="Q58" s="34"/>
      <c r="R58" s="34"/>
      <c r="S58" s="34"/>
      <c r="T58" s="45"/>
      <c r="U58" s="45"/>
      <c r="V58" s="45"/>
      <c r="W58" s="45"/>
      <c r="X58" s="45" t="s">
        <v>10</v>
      </c>
      <c r="Y58" s="45"/>
      <c r="Z58" s="45"/>
      <c r="AA58" s="45"/>
      <c r="AB58" s="45"/>
      <c r="AC58" s="45"/>
      <c r="AD58" s="54" t="s">
        <v>10</v>
      </c>
      <c r="AE58" s="54"/>
      <c r="AF58" s="54" t="s">
        <v>10</v>
      </c>
      <c r="AG58" s="54"/>
      <c r="AH58" s="55"/>
    </row>
    <row r="59" spans="1:34" s="15" customFormat="1" ht="30" customHeight="1">
      <c r="A59" s="12">
        <v>52</v>
      </c>
      <c r="B59" s="13"/>
      <c r="C59" s="34"/>
      <c r="D59" s="34"/>
      <c r="E59" s="34"/>
      <c r="F59" s="34"/>
      <c r="G59" s="35"/>
      <c r="H59" s="14">
        <f t="shared" si="0"/>
      </c>
      <c r="I59" s="47" t="s">
        <v>33</v>
      </c>
      <c r="J59" s="34" t="s">
        <v>10</v>
      </c>
      <c r="K59" s="34" t="s">
        <v>10</v>
      </c>
      <c r="L59" s="48">
        <v>26</v>
      </c>
      <c r="M59" s="12" t="s">
        <v>66</v>
      </c>
      <c r="N59" s="34"/>
      <c r="O59" s="34"/>
      <c r="P59" s="34"/>
      <c r="Q59" s="34"/>
      <c r="R59" s="34"/>
      <c r="S59" s="34"/>
      <c r="T59" s="45"/>
      <c r="U59" s="45"/>
      <c r="V59" s="45"/>
      <c r="W59" s="45"/>
      <c r="X59" s="45" t="s">
        <v>10</v>
      </c>
      <c r="Y59" s="45"/>
      <c r="Z59" s="45"/>
      <c r="AA59" s="45"/>
      <c r="AB59" s="45"/>
      <c r="AC59" s="45"/>
      <c r="AD59" s="54" t="s">
        <v>10</v>
      </c>
      <c r="AE59" s="54"/>
      <c r="AF59" s="54" t="s">
        <v>10</v>
      </c>
      <c r="AG59" s="54"/>
      <c r="AH59" s="55"/>
    </row>
    <row r="60" spans="1:34" s="15" customFormat="1" ht="30" customHeight="1">
      <c r="A60" s="12">
        <v>53</v>
      </c>
      <c r="B60" s="13"/>
      <c r="C60" s="34"/>
      <c r="D60" s="34"/>
      <c r="E60" s="34"/>
      <c r="F60" s="34"/>
      <c r="G60" s="35"/>
      <c r="H60" s="14">
        <f t="shared" si="0"/>
      </c>
      <c r="I60" s="47" t="s">
        <v>33</v>
      </c>
      <c r="J60" s="34" t="s">
        <v>10</v>
      </c>
      <c r="K60" s="34" t="s">
        <v>10</v>
      </c>
      <c r="L60" s="48">
        <v>26</v>
      </c>
      <c r="M60" s="12" t="s">
        <v>66</v>
      </c>
      <c r="N60" s="34"/>
      <c r="O60" s="34"/>
      <c r="P60" s="34"/>
      <c r="Q60" s="34"/>
      <c r="R60" s="34"/>
      <c r="S60" s="34"/>
      <c r="T60" s="45"/>
      <c r="U60" s="45"/>
      <c r="V60" s="45"/>
      <c r="W60" s="45"/>
      <c r="X60" s="45" t="s">
        <v>10</v>
      </c>
      <c r="Y60" s="45"/>
      <c r="Z60" s="45"/>
      <c r="AA60" s="45"/>
      <c r="AB60" s="45"/>
      <c r="AC60" s="45"/>
      <c r="AD60" s="54" t="s">
        <v>10</v>
      </c>
      <c r="AE60" s="54"/>
      <c r="AF60" s="54" t="s">
        <v>10</v>
      </c>
      <c r="AG60" s="54"/>
      <c r="AH60" s="55"/>
    </row>
    <row r="61" spans="1:34" s="15" customFormat="1" ht="30" customHeight="1">
      <c r="A61" s="12">
        <v>54</v>
      </c>
      <c r="B61" s="13"/>
      <c r="C61" s="34"/>
      <c r="D61" s="34"/>
      <c r="E61" s="34"/>
      <c r="F61" s="34"/>
      <c r="G61" s="35"/>
      <c r="H61" s="14">
        <f t="shared" si="0"/>
      </c>
      <c r="I61" s="47" t="s">
        <v>33</v>
      </c>
      <c r="J61" s="34" t="s">
        <v>10</v>
      </c>
      <c r="K61" s="34" t="s">
        <v>10</v>
      </c>
      <c r="L61" s="48">
        <v>26</v>
      </c>
      <c r="M61" s="12" t="s">
        <v>66</v>
      </c>
      <c r="N61" s="34"/>
      <c r="O61" s="34"/>
      <c r="P61" s="34"/>
      <c r="Q61" s="34"/>
      <c r="R61" s="34"/>
      <c r="S61" s="34"/>
      <c r="T61" s="45"/>
      <c r="U61" s="45"/>
      <c r="V61" s="45"/>
      <c r="W61" s="45"/>
      <c r="X61" s="45" t="s">
        <v>10</v>
      </c>
      <c r="Y61" s="45"/>
      <c r="Z61" s="45"/>
      <c r="AA61" s="45"/>
      <c r="AB61" s="45"/>
      <c r="AC61" s="45"/>
      <c r="AD61" s="54" t="s">
        <v>10</v>
      </c>
      <c r="AE61" s="54"/>
      <c r="AF61" s="54" t="s">
        <v>10</v>
      </c>
      <c r="AG61" s="54"/>
      <c r="AH61" s="55"/>
    </row>
    <row r="62" spans="1:34" s="15" customFormat="1" ht="30" customHeight="1">
      <c r="A62" s="12">
        <v>55</v>
      </c>
      <c r="B62" s="13"/>
      <c r="C62" s="34"/>
      <c r="D62" s="34"/>
      <c r="E62" s="34"/>
      <c r="F62" s="34"/>
      <c r="G62" s="35"/>
      <c r="H62" s="14">
        <f t="shared" si="0"/>
      </c>
      <c r="I62" s="47" t="s">
        <v>33</v>
      </c>
      <c r="J62" s="34" t="s">
        <v>10</v>
      </c>
      <c r="K62" s="34" t="s">
        <v>10</v>
      </c>
      <c r="L62" s="48">
        <v>26</v>
      </c>
      <c r="M62" s="12" t="s">
        <v>66</v>
      </c>
      <c r="N62" s="34"/>
      <c r="O62" s="34"/>
      <c r="P62" s="34"/>
      <c r="Q62" s="34"/>
      <c r="R62" s="34"/>
      <c r="S62" s="34"/>
      <c r="T62" s="45"/>
      <c r="U62" s="45"/>
      <c r="V62" s="45"/>
      <c r="W62" s="45"/>
      <c r="X62" s="45" t="s">
        <v>10</v>
      </c>
      <c r="Y62" s="45"/>
      <c r="Z62" s="45"/>
      <c r="AA62" s="45"/>
      <c r="AB62" s="45"/>
      <c r="AC62" s="45"/>
      <c r="AD62" s="54" t="s">
        <v>10</v>
      </c>
      <c r="AE62" s="54"/>
      <c r="AF62" s="54" t="s">
        <v>10</v>
      </c>
      <c r="AG62" s="54"/>
      <c r="AH62" s="55"/>
    </row>
    <row r="63" spans="1:34" s="15" customFormat="1" ht="30" customHeight="1">
      <c r="A63" s="12">
        <v>56</v>
      </c>
      <c r="B63" s="13"/>
      <c r="C63" s="34"/>
      <c r="D63" s="34"/>
      <c r="E63" s="34"/>
      <c r="F63" s="34"/>
      <c r="G63" s="35"/>
      <c r="H63" s="14">
        <f t="shared" si="0"/>
      </c>
      <c r="I63" s="47" t="s">
        <v>33</v>
      </c>
      <c r="J63" s="34" t="s">
        <v>10</v>
      </c>
      <c r="K63" s="34" t="s">
        <v>10</v>
      </c>
      <c r="L63" s="48">
        <v>26</v>
      </c>
      <c r="M63" s="12" t="s">
        <v>66</v>
      </c>
      <c r="N63" s="34"/>
      <c r="O63" s="34"/>
      <c r="P63" s="34"/>
      <c r="Q63" s="34"/>
      <c r="R63" s="34"/>
      <c r="S63" s="34"/>
      <c r="T63" s="45"/>
      <c r="U63" s="45"/>
      <c r="V63" s="45"/>
      <c r="W63" s="45"/>
      <c r="X63" s="45" t="s">
        <v>10</v>
      </c>
      <c r="Y63" s="45"/>
      <c r="Z63" s="45"/>
      <c r="AA63" s="45"/>
      <c r="AB63" s="45"/>
      <c r="AC63" s="45"/>
      <c r="AD63" s="54" t="s">
        <v>10</v>
      </c>
      <c r="AE63" s="54"/>
      <c r="AF63" s="54" t="s">
        <v>10</v>
      </c>
      <c r="AG63" s="54"/>
      <c r="AH63" s="55"/>
    </row>
    <row r="64" spans="1:34" s="15" customFormat="1" ht="30" customHeight="1">
      <c r="A64" s="12">
        <v>57</v>
      </c>
      <c r="B64" s="13"/>
      <c r="C64" s="34"/>
      <c r="D64" s="34"/>
      <c r="E64" s="34"/>
      <c r="F64" s="34"/>
      <c r="G64" s="35"/>
      <c r="H64" s="14">
        <f t="shared" si="0"/>
      </c>
      <c r="I64" s="47" t="s">
        <v>33</v>
      </c>
      <c r="J64" s="34" t="s">
        <v>10</v>
      </c>
      <c r="K64" s="34" t="s">
        <v>10</v>
      </c>
      <c r="L64" s="48">
        <v>26</v>
      </c>
      <c r="M64" s="12" t="s">
        <v>66</v>
      </c>
      <c r="N64" s="34"/>
      <c r="O64" s="34"/>
      <c r="P64" s="34"/>
      <c r="Q64" s="34"/>
      <c r="R64" s="34"/>
      <c r="S64" s="34"/>
      <c r="T64" s="45"/>
      <c r="U64" s="45"/>
      <c r="V64" s="45"/>
      <c r="W64" s="45"/>
      <c r="X64" s="45" t="s">
        <v>10</v>
      </c>
      <c r="Y64" s="45"/>
      <c r="Z64" s="45"/>
      <c r="AA64" s="45"/>
      <c r="AB64" s="45"/>
      <c r="AC64" s="45"/>
      <c r="AD64" s="54" t="s">
        <v>10</v>
      </c>
      <c r="AE64" s="54"/>
      <c r="AF64" s="54" t="s">
        <v>10</v>
      </c>
      <c r="AG64" s="54"/>
      <c r="AH64" s="55"/>
    </row>
    <row r="65" spans="1:34" s="15" customFormat="1" ht="30" customHeight="1">
      <c r="A65" s="12">
        <v>58</v>
      </c>
      <c r="B65" s="13"/>
      <c r="C65" s="34"/>
      <c r="D65" s="34"/>
      <c r="E65" s="34"/>
      <c r="F65" s="34"/>
      <c r="G65" s="35"/>
      <c r="H65" s="14">
        <f t="shared" si="0"/>
      </c>
      <c r="I65" s="47" t="s">
        <v>33</v>
      </c>
      <c r="J65" s="34" t="s">
        <v>10</v>
      </c>
      <c r="K65" s="34" t="s">
        <v>10</v>
      </c>
      <c r="L65" s="48">
        <v>26</v>
      </c>
      <c r="M65" s="12" t="s">
        <v>66</v>
      </c>
      <c r="N65" s="34"/>
      <c r="O65" s="34"/>
      <c r="P65" s="34"/>
      <c r="Q65" s="34"/>
      <c r="R65" s="34"/>
      <c r="S65" s="34"/>
      <c r="T65" s="45"/>
      <c r="U65" s="45"/>
      <c r="V65" s="45"/>
      <c r="W65" s="45"/>
      <c r="X65" s="45" t="s">
        <v>10</v>
      </c>
      <c r="Y65" s="45"/>
      <c r="Z65" s="45"/>
      <c r="AA65" s="45"/>
      <c r="AB65" s="45"/>
      <c r="AC65" s="45"/>
      <c r="AD65" s="54" t="s">
        <v>10</v>
      </c>
      <c r="AE65" s="54"/>
      <c r="AF65" s="54" t="s">
        <v>10</v>
      </c>
      <c r="AG65" s="54"/>
      <c r="AH65" s="55"/>
    </row>
    <row r="66" spans="1:34" s="15" customFormat="1" ht="30" customHeight="1">
      <c r="A66" s="12">
        <v>59</v>
      </c>
      <c r="B66" s="13"/>
      <c r="C66" s="34"/>
      <c r="D66" s="34"/>
      <c r="E66" s="34"/>
      <c r="F66" s="34"/>
      <c r="G66" s="35"/>
      <c r="H66" s="14">
        <f t="shared" si="0"/>
      </c>
      <c r="I66" s="47" t="s">
        <v>33</v>
      </c>
      <c r="J66" s="34" t="s">
        <v>10</v>
      </c>
      <c r="K66" s="34" t="s">
        <v>10</v>
      </c>
      <c r="L66" s="48">
        <v>26</v>
      </c>
      <c r="M66" s="12" t="s">
        <v>66</v>
      </c>
      <c r="N66" s="34"/>
      <c r="O66" s="34"/>
      <c r="P66" s="34"/>
      <c r="Q66" s="34"/>
      <c r="R66" s="34"/>
      <c r="S66" s="34"/>
      <c r="T66" s="45"/>
      <c r="U66" s="45"/>
      <c r="V66" s="45"/>
      <c r="W66" s="45"/>
      <c r="X66" s="45" t="s">
        <v>10</v>
      </c>
      <c r="Y66" s="45"/>
      <c r="Z66" s="45"/>
      <c r="AA66" s="45"/>
      <c r="AB66" s="45"/>
      <c r="AC66" s="45"/>
      <c r="AD66" s="54" t="s">
        <v>10</v>
      </c>
      <c r="AE66" s="54"/>
      <c r="AF66" s="54" t="s">
        <v>10</v>
      </c>
      <c r="AG66" s="54"/>
      <c r="AH66" s="55"/>
    </row>
    <row r="67" spans="1:34" s="15" customFormat="1" ht="30" customHeight="1">
      <c r="A67" s="12">
        <v>60</v>
      </c>
      <c r="B67" s="13"/>
      <c r="C67" s="34"/>
      <c r="D67" s="34"/>
      <c r="E67" s="34"/>
      <c r="F67" s="34"/>
      <c r="G67" s="35"/>
      <c r="H67" s="14">
        <f t="shared" si="0"/>
      </c>
      <c r="I67" s="47" t="s">
        <v>33</v>
      </c>
      <c r="J67" s="34" t="s">
        <v>10</v>
      </c>
      <c r="K67" s="34" t="s">
        <v>10</v>
      </c>
      <c r="L67" s="48">
        <v>26</v>
      </c>
      <c r="M67" s="12" t="s">
        <v>66</v>
      </c>
      <c r="N67" s="34"/>
      <c r="O67" s="34"/>
      <c r="P67" s="34"/>
      <c r="Q67" s="34"/>
      <c r="R67" s="34"/>
      <c r="S67" s="34"/>
      <c r="T67" s="45"/>
      <c r="U67" s="45"/>
      <c r="V67" s="45"/>
      <c r="W67" s="45"/>
      <c r="X67" s="45" t="s">
        <v>10</v>
      </c>
      <c r="Y67" s="45"/>
      <c r="Z67" s="45"/>
      <c r="AA67" s="45"/>
      <c r="AB67" s="45"/>
      <c r="AC67" s="45"/>
      <c r="AD67" s="54" t="s">
        <v>10</v>
      </c>
      <c r="AE67" s="54"/>
      <c r="AF67" s="54" t="s">
        <v>10</v>
      </c>
      <c r="AG67" s="54"/>
      <c r="AH67" s="55"/>
    </row>
    <row r="68" spans="1:34" s="15" customFormat="1" ht="30" customHeight="1">
      <c r="A68" s="12">
        <v>61</v>
      </c>
      <c r="B68" s="13"/>
      <c r="C68" s="34"/>
      <c r="D68" s="34"/>
      <c r="E68" s="34"/>
      <c r="F68" s="34"/>
      <c r="G68" s="35"/>
      <c r="H68" s="14">
        <f t="shared" si="0"/>
      </c>
      <c r="I68" s="47" t="s">
        <v>33</v>
      </c>
      <c r="J68" s="34" t="s">
        <v>10</v>
      </c>
      <c r="K68" s="34" t="s">
        <v>10</v>
      </c>
      <c r="L68" s="48">
        <v>26</v>
      </c>
      <c r="M68" s="12" t="s">
        <v>66</v>
      </c>
      <c r="N68" s="34"/>
      <c r="O68" s="34"/>
      <c r="P68" s="34"/>
      <c r="Q68" s="34"/>
      <c r="R68" s="34"/>
      <c r="S68" s="34"/>
      <c r="T68" s="45"/>
      <c r="U68" s="45"/>
      <c r="V68" s="45"/>
      <c r="W68" s="45"/>
      <c r="X68" s="45" t="s">
        <v>10</v>
      </c>
      <c r="Y68" s="45"/>
      <c r="Z68" s="45"/>
      <c r="AA68" s="45"/>
      <c r="AB68" s="45"/>
      <c r="AC68" s="45"/>
      <c r="AD68" s="54" t="s">
        <v>10</v>
      </c>
      <c r="AE68" s="54"/>
      <c r="AF68" s="54" t="s">
        <v>10</v>
      </c>
      <c r="AG68" s="54"/>
      <c r="AH68" s="55"/>
    </row>
    <row r="69" spans="1:34" s="15" customFormat="1" ht="30" customHeight="1">
      <c r="A69" s="12">
        <v>62</v>
      </c>
      <c r="B69" s="13"/>
      <c r="C69" s="34"/>
      <c r="D69" s="34"/>
      <c r="E69" s="34"/>
      <c r="F69" s="34"/>
      <c r="G69" s="35"/>
      <c r="H69" s="14">
        <f t="shared" si="0"/>
      </c>
      <c r="I69" s="47" t="s">
        <v>33</v>
      </c>
      <c r="J69" s="34" t="s">
        <v>10</v>
      </c>
      <c r="K69" s="34" t="s">
        <v>10</v>
      </c>
      <c r="L69" s="48">
        <v>26</v>
      </c>
      <c r="M69" s="12" t="s">
        <v>66</v>
      </c>
      <c r="N69" s="34"/>
      <c r="O69" s="34"/>
      <c r="P69" s="34"/>
      <c r="Q69" s="34"/>
      <c r="R69" s="34"/>
      <c r="S69" s="34"/>
      <c r="T69" s="45"/>
      <c r="U69" s="45"/>
      <c r="V69" s="45"/>
      <c r="W69" s="45"/>
      <c r="X69" s="45" t="s">
        <v>10</v>
      </c>
      <c r="Y69" s="45"/>
      <c r="Z69" s="45"/>
      <c r="AA69" s="45"/>
      <c r="AB69" s="45"/>
      <c r="AC69" s="45"/>
      <c r="AD69" s="54" t="s">
        <v>10</v>
      </c>
      <c r="AE69" s="54"/>
      <c r="AF69" s="54" t="s">
        <v>10</v>
      </c>
      <c r="AG69" s="54"/>
      <c r="AH69" s="55"/>
    </row>
    <row r="70" spans="1:34" s="15" customFormat="1" ht="30" customHeight="1">
      <c r="A70" s="12">
        <v>63</v>
      </c>
      <c r="B70" s="13"/>
      <c r="C70" s="34"/>
      <c r="D70" s="34"/>
      <c r="E70" s="34"/>
      <c r="F70" s="34"/>
      <c r="G70" s="35"/>
      <c r="H70" s="14">
        <f t="shared" si="0"/>
      </c>
      <c r="I70" s="47" t="s">
        <v>33</v>
      </c>
      <c r="J70" s="34" t="s">
        <v>10</v>
      </c>
      <c r="K70" s="34" t="s">
        <v>10</v>
      </c>
      <c r="L70" s="48">
        <v>26</v>
      </c>
      <c r="M70" s="12" t="s">
        <v>66</v>
      </c>
      <c r="N70" s="34"/>
      <c r="O70" s="34"/>
      <c r="P70" s="34"/>
      <c r="Q70" s="34"/>
      <c r="R70" s="34"/>
      <c r="S70" s="34"/>
      <c r="T70" s="45"/>
      <c r="U70" s="45"/>
      <c r="V70" s="45"/>
      <c r="W70" s="45"/>
      <c r="X70" s="45" t="s">
        <v>10</v>
      </c>
      <c r="Y70" s="45"/>
      <c r="Z70" s="45"/>
      <c r="AA70" s="45"/>
      <c r="AB70" s="45"/>
      <c r="AC70" s="45"/>
      <c r="AD70" s="54" t="s">
        <v>10</v>
      </c>
      <c r="AE70" s="54"/>
      <c r="AF70" s="54" t="s">
        <v>10</v>
      </c>
      <c r="AG70" s="54"/>
      <c r="AH70" s="55"/>
    </row>
    <row r="71" spans="1:34" s="15" customFormat="1" ht="30" customHeight="1">
      <c r="A71" s="12">
        <v>64</v>
      </c>
      <c r="B71" s="13"/>
      <c r="C71" s="34"/>
      <c r="D71" s="34"/>
      <c r="E71" s="34"/>
      <c r="F71" s="34"/>
      <c r="G71" s="35"/>
      <c r="H71" s="14">
        <f t="shared" si="0"/>
      </c>
      <c r="I71" s="47" t="s">
        <v>33</v>
      </c>
      <c r="J71" s="34" t="s">
        <v>10</v>
      </c>
      <c r="K71" s="34" t="s">
        <v>10</v>
      </c>
      <c r="L71" s="48">
        <v>26</v>
      </c>
      <c r="M71" s="12" t="s">
        <v>66</v>
      </c>
      <c r="N71" s="34"/>
      <c r="O71" s="34"/>
      <c r="P71" s="34"/>
      <c r="Q71" s="34"/>
      <c r="R71" s="34"/>
      <c r="S71" s="34"/>
      <c r="T71" s="45"/>
      <c r="U71" s="45"/>
      <c r="V71" s="45"/>
      <c r="W71" s="45"/>
      <c r="X71" s="45" t="s">
        <v>10</v>
      </c>
      <c r="Y71" s="45"/>
      <c r="Z71" s="45"/>
      <c r="AA71" s="45"/>
      <c r="AB71" s="45"/>
      <c r="AC71" s="45"/>
      <c r="AD71" s="54" t="s">
        <v>10</v>
      </c>
      <c r="AE71" s="54"/>
      <c r="AF71" s="54" t="s">
        <v>10</v>
      </c>
      <c r="AG71" s="54"/>
      <c r="AH71" s="55"/>
    </row>
    <row r="72" spans="1:34" s="15" customFormat="1" ht="30" customHeight="1">
      <c r="A72" s="12">
        <v>65</v>
      </c>
      <c r="B72" s="13"/>
      <c r="C72" s="34"/>
      <c r="D72" s="34"/>
      <c r="E72" s="34"/>
      <c r="F72" s="34"/>
      <c r="G72" s="35"/>
      <c r="H72" s="14">
        <f aca="true" t="shared" si="1" ref="H72:H107">IF(G72="","",IF(G72&lt;20,"少年",IF(G72&lt;36,"青年","壮年")))</f>
      </c>
      <c r="I72" s="47" t="s">
        <v>33</v>
      </c>
      <c r="J72" s="34" t="s">
        <v>10</v>
      </c>
      <c r="K72" s="34" t="s">
        <v>10</v>
      </c>
      <c r="L72" s="48">
        <v>26</v>
      </c>
      <c r="M72" s="12" t="s">
        <v>66</v>
      </c>
      <c r="N72" s="34"/>
      <c r="O72" s="34"/>
      <c r="P72" s="34"/>
      <c r="Q72" s="34"/>
      <c r="R72" s="34"/>
      <c r="S72" s="34"/>
      <c r="T72" s="45"/>
      <c r="U72" s="45"/>
      <c r="V72" s="45"/>
      <c r="W72" s="45"/>
      <c r="X72" s="45" t="s">
        <v>10</v>
      </c>
      <c r="Y72" s="45"/>
      <c r="Z72" s="45"/>
      <c r="AA72" s="45"/>
      <c r="AB72" s="45"/>
      <c r="AC72" s="45"/>
      <c r="AD72" s="54" t="s">
        <v>10</v>
      </c>
      <c r="AE72" s="54"/>
      <c r="AF72" s="54" t="s">
        <v>10</v>
      </c>
      <c r="AG72" s="54"/>
      <c r="AH72" s="55"/>
    </row>
    <row r="73" spans="1:34" s="15" customFormat="1" ht="30" customHeight="1">
      <c r="A73" s="12">
        <v>66</v>
      </c>
      <c r="B73" s="13"/>
      <c r="C73" s="34"/>
      <c r="D73" s="34"/>
      <c r="E73" s="34"/>
      <c r="F73" s="34"/>
      <c r="G73" s="35"/>
      <c r="H73" s="14">
        <f t="shared" si="1"/>
      </c>
      <c r="I73" s="47" t="s">
        <v>33</v>
      </c>
      <c r="J73" s="34" t="s">
        <v>10</v>
      </c>
      <c r="K73" s="34" t="s">
        <v>10</v>
      </c>
      <c r="L73" s="48">
        <v>26</v>
      </c>
      <c r="M73" s="12" t="s">
        <v>66</v>
      </c>
      <c r="N73" s="34"/>
      <c r="O73" s="34"/>
      <c r="P73" s="34"/>
      <c r="Q73" s="34"/>
      <c r="R73" s="34"/>
      <c r="S73" s="34"/>
      <c r="T73" s="45"/>
      <c r="U73" s="45"/>
      <c r="V73" s="45"/>
      <c r="W73" s="45"/>
      <c r="X73" s="45" t="s">
        <v>10</v>
      </c>
      <c r="Y73" s="45"/>
      <c r="Z73" s="45"/>
      <c r="AA73" s="45"/>
      <c r="AB73" s="45"/>
      <c r="AC73" s="45"/>
      <c r="AD73" s="54" t="s">
        <v>10</v>
      </c>
      <c r="AE73" s="54"/>
      <c r="AF73" s="54" t="s">
        <v>10</v>
      </c>
      <c r="AG73" s="54"/>
      <c r="AH73" s="55"/>
    </row>
    <row r="74" spans="1:34" s="15" customFormat="1" ht="30" customHeight="1">
      <c r="A74" s="12">
        <v>67</v>
      </c>
      <c r="B74" s="13"/>
      <c r="C74" s="34"/>
      <c r="D74" s="34"/>
      <c r="E74" s="34"/>
      <c r="F74" s="34"/>
      <c r="G74" s="35"/>
      <c r="H74" s="14">
        <f t="shared" si="1"/>
      </c>
      <c r="I74" s="47" t="s">
        <v>33</v>
      </c>
      <c r="J74" s="34" t="s">
        <v>10</v>
      </c>
      <c r="K74" s="34" t="s">
        <v>10</v>
      </c>
      <c r="L74" s="48">
        <v>26</v>
      </c>
      <c r="M74" s="12" t="s">
        <v>66</v>
      </c>
      <c r="N74" s="34"/>
      <c r="O74" s="34"/>
      <c r="P74" s="34"/>
      <c r="Q74" s="34"/>
      <c r="R74" s="34"/>
      <c r="S74" s="34"/>
      <c r="T74" s="45"/>
      <c r="U74" s="45"/>
      <c r="V74" s="45"/>
      <c r="W74" s="45"/>
      <c r="X74" s="45" t="s">
        <v>10</v>
      </c>
      <c r="Y74" s="45"/>
      <c r="Z74" s="45"/>
      <c r="AA74" s="45"/>
      <c r="AB74" s="45"/>
      <c r="AC74" s="45"/>
      <c r="AD74" s="54" t="s">
        <v>10</v>
      </c>
      <c r="AE74" s="54"/>
      <c r="AF74" s="54" t="s">
        <v>10</v>
      </c>
      <c r="AG74" s="54"/>
      <c r="AH74" s="55"/>
    </row>
    <row r="75" spans="1:34" s="15" customFormat="1" ht="30" customHeight="1">
      <c r="A75" s="12">
        <v>68</v>
      </c>
      <c r="B75" s="13"/>
      <c r="C75" s="34"/>
      <c r="D75" s="34"/>
      <c r="E75" s="34"/>
      <c r="F75" s="34"/>
      <c r="G75" s="35"/>
      <c r="H75" s="14">
        <f t="shared" si="1"/>
      </c>
      <c r="I75" s="47" t="s">
        <v>33</v>
      </c>
      <c r="J75" s="34" t="s">
        <v>10</v>
      </c>
      <c r="K75" s="34" t="s">
        <v>10</v>
      </c>
      <c r="L75" s="48">
        <v>26</v>
      </c>
      <c r="M75" s="12" t="s">
        <v>66</v>
      </c>
      <c r="N75" s="34"/>
      <c r="O75" s="34"/>
      <c r="P75" s="34"/>
      <c r="Q75" s="34"/>
      <c r="R75" s="34"/>
      <c r="S75" s="34"/>
      <c r="T75" s="45"/>
      <c r="U75" s="45"/>
      <c r="V75" s="45"/>
      <c r="W75" s="45"/>
      <c r="X75" s="45" t="s">
        <v>10</v>
      </c>
      <c r="Y75" s="45"/>
      <c r="Z75" s="45"/>
      <c r="AA75" s="45"/>
      <c r="AB75" s="45"/>
      <c r="AC75" s="45"/>
      <c r="AD75" s="54" t="s">
        <v>10</v>
      </c>
      <c r="AE75" s="54"/>
      <c r="AF75" s="54" t="s">
        <v>10</v>
      </c>
      <c r="AG75" s="54"/>
      <c r="AH75" s="55"/>
    </row>
    <row r="76" spans="1:34" s="15" customFormat="1" ht="30" customHeight="1">
      <c r="A76" s="12">
        <v>69</v>
      </c>
      <c r="B76" s="13"/>
      <c r="C76" s="34"/>
      <c r="D76" s="34"/>
      <c r="E76" s="34"/>
      <c r="F76" s="34"/>
      <c r="G76" s="35"/>
      <c r="H76" s="14">
        <f t="shared" si="1"/>
      </c>
      <c r="I76" s="47" t="s">
        <v>33</v>
      </c>
      <c r="J76" s="34" t="s">
        <v>10</v>
      </c>
      <c r="K76" s="34" t="s">
        <v>10</v>
      </c>
      <c r="L76" s="48">
        <v>26</v>
      </c>
      <c r="M76" s="12" t="s">
        <v>66</v>
      </c>
      <c r="N76" s="34"/>
      <c r="O76" s="34"/>
      <c r="P76" s="34"/>
      <c r="Q76" s="34"/>
      <c r="R76" s="34"/>
      <c r="S76" s="34"/>
      <c r="T76" s="45"/>
      <c r="U76" s="45"/>
      <c r="V76" s="45"/>
      <c r="W76" s="45"/>
      <c r="X76" s="45" t="s">
        <v>10</v>
      </c>
      <c r="Y76" s="45"/>
      <c r="Z76" s="45"/>
      <c r="AA76" s="45"/>
      <c r="AB76" s="45"/>
      <c r="AC76" s="45"/>
      <c r="AD76" s="54" t="s">
        <v>10</v>
      </c>
      <c r="AE76" s="54"/>
      <c r="AF76" s="54" t="s">
        <v>10</v>
      </c>
      <c r="AG76" s="54"/>
      <c r="AH76" s="55"/>
    </row>
    <row r="77" spans="1:34" s="15" customFormat="1" ht="30" customHeight="1">
      <c r="A77" s="12">
        <v>70</v>
      </c>
      <c r="B77" s="13"/>
      <c r="C77" s="34"/>
      <c r="D77" s="34"/>
      <c r="E77" s="34"/>
      <c r="F77" s="34"/>
      <c r="G77" s="35"/>
      <c r="H77" s="14">
        <f t="shared" si="1"/>
      </c>
      <c r="I77" s="47" t="s">
        <v>33</v>
      </c>
      <c r="J77" s="34" t="s">
        <v>10</v>
      </c>
      <c r="K77" s="34" t="s">
        <v>10</v>
      </c>
      <c r="L77" s="48">
        <v>26</v>
      </c>
      <c r="M77" s="12" t="s">
        <v>66</v>
      </c>
      <c r="N77" s="34"/>
      <c r="O77" s="34"/>
      <c r="P77" s="34"/>
      <c r="Q77" s="34"/>
      <c r="R77" s="34"/>
      <c r="S77" s="34"/>
      <c r="T77" s="45"/>
      <c r="U77" s="45"/>
      <c r="V77" s="45"/>
      <c r="W77" s="45"/>
      <c r="X77" s="45" t="s">
        <v>10</v>
      </c>
      <c r="Y77" s="45"/>
      <c r="Z77" s="45"/>
      <c r="AA77" s="45"/>
      <c r="AB77" s="45"/>
      <c r="AC77" s="45"/>
      <c r="AD77" s="54" t="s">
        <v>10</v>
      </c>
      <c r="AE77" s="54"/>
      <c r="AF77" s="54" t="s">
        <v>10</v>
      </c>
      <c r="AG77" s="54"/>
      <c r="AH77" s="55"/>
    </row>
    <row r="78" spans="1:34" s="15" customFormat="1" ht="30" customHeight="1">
      <c r="A78" s="12">
        <v>71</v>
      </c>
      <c r="B78" s="13"/>
      <c r="C78" s="34"/>
      <c r="D78" s="34"/>
      <c r="E78" s="34"/>
      <c r="F78" s="34"/>
      <c r="G78" s="35"/>
      <c r="H78" s="14">
        <f t="shared" si="1"/>
      </c>
      <c r="I78" s="47" t="s">
        <v>33</v>
      </c>
      <c r="J78" s="34" t="s">
        <v>10</v>
      </c>
      <c r="K78" s="34" t="s">
        <v>10</v>
      </c>
      <c r="L78" s="48">
        <v>26</v>
      </c>
      <c r="M78" s="12" t="s">
        <v>66</v>
      </c>
      <c r="N78" s="34"/>
      <c r="O78" s="34"/>
      <c r="P78" s="34"/>
      <c r="Q78" s="34"/>
      <c r="R78" s="34"/>
      <c r="S78" s="34"/>
      <c r="T78" s="45"/>
      <c r="U78" s="45"/>
      <c r="V78" s="45"/>
      <c r="W78" s="45"/>
      <c r="X78" s="45" t="s">
        <v>10</v>
      </c>
      <c r="Y78" s="45"/>
      <c r="Z78" s="45"/>
      <c r="AA78" s="45"/>
      <c r="AB78" s="45"/>
      <c r="AC78" s="45"/>
      <c r="AD78" s="54" t="s">
        <v>10</v>
      </c>
      <c r="AE78" s="54"/>
      <c r="AF78" s="54" t="s">
        <v>10</v>
      </c>
      <c r="AG78" s="54"/>
      <c r="AH78" s="55"/>
    </row>
    <row r="79" spans="1:34" s="15" customFormat="1" ht="30" customHeight="1">
      <c r="A79" s="12">
        <v>72</v>
      </c>
      <c r="B79" s="13"/>
      <c r="C79" s="34"/>
      <c r="D79" s="34"/>
      <c r="E79" s="34"/>
      <c r="F79" s="34"/>
      <c r="G79" s="35"/>
      <c r="H79" s="14">
        <f t="shared" si="1"/>
      </c>
      <c r="I79" s="47" t="s">
        <v>33</v>
      </c>
      <c r="J79" s="34" t="s">
        <v>10</v>
      </c>
      <c r="K79" s="34" t="s">
        <v>10</v>
      </c>
      <c r="L79" s="48">
        <v>26</v>
      </c>
      <c r="M79" s="12" t="s">
        <v>66</v>
      </c>
      <c r="N79" s="34"/>
      <c r="O79" s="34"/>
      <c r="P79" s="34"/>
      <c r="Q79" s="34"/>
      <c r="R79" s="34"/>
      <c r="S79" s="34"/>
      <c r="T79" s="45"/>
      <c r="U79" s="45"/>
      <c r="V79" s="45"/>
      <c r="W79" s="45"/>
      <c r="X79" s="45" t="s">
        <v>10</v>
      </c>
      <c r="Y79" s="45"/>
      <c r="Z79" s="45"/>
      <c r="AA79" s="45"/>
      <c r="AB79" s="45"/>
      <c r="AC79" s="45"/>
      <c r="AD79" s="54" t="s">
        <v>10</v>
      </c>
      <c r="AE79" s="54"/>
      <c r="AF79" s="54" t="s">
        <v>10</v>
      </c>
      <c r="AG79" s="54"/>
      <c r="AH79" s="55"/>
    </row>
    <row r="80" spans="1:34" s="15" customFormat="1" ht="30" customHeight="1">
      <c r="A80" s="12">
        <v>73</v>
      </c>
      <c r="B80" s="13"/>
      <c r="C80" s="34"/>
      <c r="D80" s="34"/>
      <c r="E80" s="34"/>
      <c r="F80" s="34"/>
      <c r="G80" s="35"/>
      <c r="H80" s="14">
        <f t="shared" si="1"/>
      </c>
      <c r="I80" s="47" t="s">
        <v>33</v>
      </c>
      <c r="J80" s="34" t="s">
        <v>10</v>
      </c>
      <c r="K80" s="34" t="s">
        <v>10</v>
      </c>
      <c r="L80" s="48">
        <v>26</v>
      </c>
      <c r="M80" s="12" t="s">
        <v>66</v>
      </c>
      <c r="N80" s="34"/>
      <c r="O80" s="34"/>
      <c r="P80" s="34"/>
      <c r="Q80" s="34"/>
      <c r="R80" s="34"/>
      <c r="S80" s="34"/>
      <c r="T80" s="45"/>
      <c r="U80" s="45"/>
      <c r="V80" s="45"/>
      <c r="W80" s="45"/>
      <c r="X80" s="45" t="s">
        <v>10</v>
      </c>
      <c r="Y80" s="45"/>
      <c r="Z80" s="45"/>
      <c r="AA80" s="45"/>
      <c r="AB80" s="45"/>
      <c r="AC80" s="45"/>
      <c r="AD80" s="54" t="s">
        <v>10</v>
      </c>
      <c r="AE80" s="54"/>
      <c r="AF80" s="54" t="s">
        <v>10</v>
      </c>
      <c r="AG80" s="54"/>
      <c r="AH80" s="55"/>
    </row>
    <row r="81" spans="1:34" s="15" customFormat="1" ht="30" customHeight="1">
      <c r="A81" s="12">
        <v>74</v>
      </c>
      <c r="B81" s="13"/>
      <c r="C81" s="34"/>
      <c r="D81" s="34"/>
      <c r="E81" s="34"/>
      <c r="F81" s="34"/>
      <c r="G81" s="35"/>
      <c r="H81" s="14">
        <f t="shared" si="1"/>
      </c>
      <c r="I81" s="47" t="s">
        <v>33</v>
      </c>
      <c r="J81" s="34" t="s">
        <v>10</v>
      </c>
      <c r="K81" s="34" t="s">
        <v>10</v>
      </c>
      <c r="L81" s="48">
        <v>26</v>
      </c>
      <c r="M81" s="12" t="s">
        <v>66</v>
      </c>
      <c r="N81" s="34"/>
      <c r="O81" s="34"/>
      <c r="P81" s="34"/>
      <c r="Q81" s="34"/>
      <c r="R81" s="34"/>
      <c r="S81" s="34"/>
      <c r="T81" s="45"/>
      <c r="U81" s="45"/>
      <c r="V81" s="45"/>
      <c r="W81" s="45"/>
      <c r="X81" s="45" t="s">
        <v>10</v>
      </c>
      <c r="Y81" s="45"/>
      <c r="Z81" s="45"/>
      <c r="AA81" s="45"/>
      <c r="AB81" s="45"/>
      <c r="AC81" s="45"/>
      <c r="AD81" s="54" t="s">
        <v>10</v>
      </c>
      <c r="AE81" s="54"/>
      <c r="AF81" s="54" t="s">
        <v>10</v>
      </c>
      <c r="AG81" s="54"/>
      <c r="AH81" s="55"/>
    </row>
    <row r="82" spans="1:34" s="15" customFormat="1" ht="30" customHeight="1">
      <c r="A82" s="12">
        <v>75</v>
      </c>
      <c r="B82" s="13"/>
      <c r="C82" s="34"/>
      <c r="D82" s="34"/>
      <c r="E82" s="34"/>
      <c r="F82" s="34"/>
      <c r="G82" s="35"/>
      <c r="H82" s="14">
        <f t="shared" si="1"/>
      </c>
      <c r="I82" s="47" t="s">
        <v>33</v>
      </c>
      <c r="J82" s="34" t="s">
        <v>10</v>
      </c>
      <c r="K82" s="34" t="s">
        <v>10</v>
      </c>
      <c r="L82" s="48">
        <v>26</v>
      </c>
      <c r="M82" s="12" t="s">
        <v>66</v>
      </c>
      <c r="N82" s="34"/>
      <c r="O82" s="34"/>
      <c r="P82" s="34"/>
      <c r="Q82" s="34"/>
      <c r="R82" s="34"/>
      <c r="S82" s="34"/>
      <c r="T82" s="45"/>
      <c r="U82" s="45"/>
      <c r="V82" s="45"/>
      <c r="W82" s="45"/>
      <c r="X82" s="45" t="s">
        <v>10</v>
      </c>
      <c r="Y82" s="45"/>
      <c r="Z82" s="45"/>
      <c r="AA82" s="45"/>
      <c r="AB82" s="45"/>
      <c r="AC82" s="45"/>
      <c r="AD82" s="54" t="s">
        <v>10</v>
      </c>
      <c r="AE82" s="54"/>
      <c r="AF82" s="54" t="s">
        <v>10</v>
      </c>
      <c r="AG82" s="54"/>
      <c r="AH82" s="55"/>
    </row>
    <row r="83" spans="1:34" s="15" customFormat="1" ht="30" customHeight="1">
      <c r="A83" s="12">
        <v>76</v>
      </c>
      <c r="B83" s="13"/>
      <c r="C83" s="34"/>
      <c r="D83" s="34"/>
      <c r="E83" s="34"/>
      <c r="F83" s="34"/>
      <c r="G83" s="35"/>
      <c r="H83" s="14">
        <f t="shared" si="1"/>
      </c>
      <c r="I83" s="47" t="s">
        <v>33</v>
      </c>
      <c r="J83" s="34" t="s">
        <v>10</v>
      </c>
      <c r="K83" s="34" t="s">
        <v>10</v>
      </c>
      <c r="L83" s="48">
        <v>26</v>
      </c>
      <c r="M83" s="12" t="s">
        <v>66</v>
      </c>
      <c r="N83" s="34"/>
      <c r="O83" s="34"/>
      <c r="P83" s="34"/>
      <c r="Q83" s="34"/>
      <c r="R83" s="34"/>
      <c r="S83" s="34"/>
      <c r="T83" s="45"/>
      <c r="U83" s="45"/>
      <c r="V83" s="45"/>
      <c r="W83" s="45"/>
      <c r="X83" s="45" t="s">
        <v>10</v>
      </c>
      <c r="Y83" s="45"/>
      <c r="Z83" s="45"/>
      <c r="AA83" s="45"/>
      <c r="AB83" s="45"/>
      <c r="AC83" s="45"/>
      <c r="AD83" s="54" t="s">
        <v>10</v>
      </c>
      <c r="AE83" s="54"/>
      <c r="AF83" s="54" t="s">
        <v>10</v>
      </c>
      <c r="AG83" s="54"/>
      <c r="AH83" s="55"/>
    </row>
    <row r="84" spans="1:34" s="15" customFormat="1" ht="30" customHeight="1">
      <c r="A84" s="12">
        <v>77</v>
      </c>
      <c r="B84" s="13"/>
      <c r="C84" s="34"/>
      <c r="D84" s="34"/>
      <c r="E84" s="34"/>
      <c r="F84" s="34"/>
      <c r="G84" s="35"/>
      <c r="H84" s="14">
        <f t="shared" si="1"/>
      </c>
      <c r="I84" s="47" t="s">
        <v>33</v>
      </c>
      <c r="J84" s="34" t="s">
        <v>10</v>
      </c>
      <c r="K84" s="34" t="s">
        <v>10</v>
      </c>
      <c r="L84" s="48">
        <v>26</v>
      </c>
      <c r="M84" s="12" t="s">
        <v>66</v>
      </c>
      <c r="N84" s="34"/>
      <c r="O84" s="34"/>
      <c r="P84" s="34"/>
      <c r="Q84" s="34"/>
      <c r="R84" s="34"/>
      <c r="S84" s="34"/>
      <c r="T84" s="45"/>
      <c r="U84" s="45"/>
      <c r="V84" s="45"/>
      <c r="W84" s="45"/>
      <c r="X84" s="45" t="s">
        <v>10</v>
      </c>
      <c r="Y84" s="45"/>
      <c r="Z84" s="45"/>
      <c r="AA84" s="45"/>
      <c r="AB84" s="45"/>
      <c r="AC84" s="45"/>
      <c r="AD84" s="54" t="s">
        <v>10</v>
      </c>
      <c r="AE84" s="54"/>
      <c r="AF84" s="54" t="s">
        <v>10</v>
      </c>
      <c r="AG84" s="54"/>
      <c r="AH84" s="55"/>
    </row>
    <row r="85" spans="1:34" s="15" customFormat="1" ht="30" customHeight="1">
      <c r="A85" s="12">
        <v>78</v>
      </c>
      <c r="B85" s="13"/>
      <c r="C85" s="34"/>
      <c r="D85" s="34"/>
      <c r="E85" s="34"/>
      <c r="F85" s="34"/>
      <c r="G85" s="35"/>
      <c r="H85" s="14">
        <f t="shared" si="1"/>
      </c>
      <c r="I85" s="47" t="s">
        <v>33</v>
      </c>
      <c r="J85" s="34" t="s">
        <v>10</v>
      </c>
      <c r="K85" s="34" t="s">
        <v>10</v>
      </c>
      <c r="L85" s="48">
        <v>26</v>
      </c>
      <c r="M85" s="12" t="s">
        <v>66</v>
      </c>
      <c r="N85" s="34"/>
      <c r="O85" s="34"/>
      <c r="P85" s="34"/>
      <c r="Q85" s="34"/>
      <c r="R85" s="34"/>
      <c r="S85" s="34"/>
      <c r="T85" s="45"/>
      <c r="U85" s="45"/>
      <c r="V85" s="45"/>
      <c r="W85" s="45"/>
      <c r="X85" s="45" t="s">
        <v>10</v>
      </c>
      <c r="Y85" s="45"/>
      <c r="Z85" s="45"/>
      <c r="AA85" s="45"/>
      <c r="AB85" s="45"/>
      <c r="AC85" s="45"/>
      <c r="AD85" s="54" t="s">
        <v>10</v>
      </c>
      <c r="AE85" s="54"/>
      <c r="AF85" s="54" t="s">
        <v>10</v>
      </c>
      <c r="AG85" s="54"/>
      <c r="AH85" s="55"/>
    </row>
    <row r="86" spans="1:34" s="15" customFormat="1" ht="30" customHeight="1">
      <c r="A86" s="12">
        <v>79</v>
      </c>
      <c r="B86" s="13"/>
      <c r="C86" s="34"/>
      <c r="D86" s="34"/>
      <c r="E86" s="34"/>
      <c r="F86" s="34"/>
      <c r="G86" s="35"/>
      <c r="H86" s="14">
        <f t="shared" si="1"/>
      </c>
      <c r="I86" s="47" t="s">
        <v>33</v>
      </c>
      <c r="J86" s="34" t="s">
        <v>10</v>
      </c>
      <c r="K86" s="34" t="s">
        <v>10</v>
      </c>
      <c r="L86" s="48">
        <v>26</v>
      </c>
      <c r="M86" s="12" t="s">
        <v>66</v>
      </c>
      <c r="N86" s="34"/>
      <c r="O86" s="34"/>
      <c r="P86" s="34"/>
      <c r="Q86" s="34"/>
      <c r="R86" s="34"/>
      <c r="S86" s="34"/>
      <c r="T86" s="45"/>
      <c r="U86" s="45"/>
      <c r="V86" s="45"/>
      <c r="W86" s="45"/>
      <c r="X86" s="45" t="s">
        <v>10</v>
      </c>
      <c r="Y86" s="45"/>
      <c r="Z86" s="45"/>
      <c r="AA86" s="45"/>
      <c r="AB86" s="45"/>
      <c r="AC86" s="45"/>
      <c r="AD86" s="54" t="s">
        <v>10</v>
      </c>
      <c r="AE86" s="54"/>
      <c r="AF86" s="54" t="s">
        <v>10</v>
      </c>
      <c r="AG86" s="54"/>
      <c r="AH86" s="55"/>
    </row>
    <row r="87" spans="1:34" s="15" customFormat="1" ht="30" customHeight="1">
      <c r="A87" s="12">
        <v>80</v>
      </c>
      <c r="B87" s="13"/>
      <c r="C87" s="34"/>
      <c r="D87" s="34"/>
      <c r="E87" s="34"/>
      <c r="F87" s="34"/>
      <c r="G87" s="35"/>
      <c r="H87" s="14">
        <f t="shared" si="1"/>
      </c>
      <c r="I87" s="47" t="s">
        <v>33</v>
      </c>
      <c r="J87" s="34" t="s">
        <v>10</v>
      </c>
      <c r="K87" s="34" t="s">
        <v>10</v>
      </c>
      <c r="L87" s="48">
        <v>26</v>
      </c>
      <c r="M87" s="12" t="s">
        <v>66</v>
      </c>
      <c r="N87" s="34"/>
      <c r="O87" s="34"/>
      <c r="P87" s="34"/>
      <c r="Q87" s="34"/>
      <c r="R87" s="34"/>
      <c r="S87" s="34"/>
      <c r="T87" s="45"/>
      <c r="U87" s="45"/>
      <c r="V87" s="45"/>
      <c r="W87" s="45"/>
      <c r="X87" s="45" t="s">
        <v>10</v>
      </c>
      <c r="Y87" s="45"/>
      <c r="Z87" s="45"/>
      <c r="AA87" s="45"/>
      <c r="AB87" s="45"/>
      <c r="AC87" s="45"/>
      <c r="AD87" s="54" t="s">
        <v>10</v>
      </c>
      <c r="AE87" s="54"/>
      <c r="AF87" s="54" t="s">
        <v>10</v>
      </c>
      <c r="AG87" s="54"/>
      <c r="AH87" s="55"/>
    </row>
    <row r="88" spans="1:34" s="15" customFormat="1" ht="30" customHeight="1">
      <c r="A88" s="12">
        <v>81</v>
      </c>
      <c r="B88" s="13"/>
      <c r="C88" s="34"/>
      <c r="D88" s="34"/>
      <c r="E88" s="34"/>
      <c r="F88" s="34"/>
      <c r="G88" s="35"/>
      <c r="H88" s="14">
        <f t="shared" si="1"/>
      </c>
      <c r="I88" s="47" t="s">
        <v>33</v>
      </c>
      <c r="J88" s="34" t="s">
        <v>10</v>
      </c>
      <c r="K88" s="34" t="s">
        <v>10</v>
      </c>
      <c r="L88" s="48">
        <v>26</v>
      </c>
      <c r="M88" s="12" t="s">
        <v>66</v>
      </c>
      <c r="N88" s="34"/>
      <c r="O88" s="34"/>
      <c r="P88" s="34"/>
      <c r="Q88" s="34"/>
      <c r="R88" s="34"/>
      <c r="S88" s="34"/>
      <c r="T88" s="45"/>
      <c r="U88" s="45"/>
      <c r="V88" s="45"/>
      <c r="W88" s="45"/>
      <c r="X88" s="45" t="s">
        <v>10</v>
      </c>
      <c r="Y88" s="45"/>
      <c r="Z88" s="45"/>
      <c r="AA88" s="45"/>
      <c r="AB88" s="45"/>
      <c r="AC88" s="45"/>
      <c r="AD88" s="54" t="s">
        <v>10</v>
      </c>
      <c r="AE88" s="54"/>
      <c r="AF88" s="54" t="s">
        <v>10</v>
      </c>
      <c r="AG88" s="54"/>
      <c r="AH88" s="55"/>
    </row>
    <row r="89" spans="1:34" s="15" customFormat="1" ht="30" customHeight="1">
      <c r="A89" s="12">
        <v>82</v>
      </c>
      <c r="B89" s="13"/>
      <c r="C89" s="34"/>
      <c r="D89" s="34"/>
      <c r="E89" s="34"/>
      <c r="F89" s="34"/>
      <c r="G89" s="35"/>
      <c r="H89" s="14">
        <f t="shared" si="1"/>
      </c>
      <c r="I89" s="47" t="s">
        <v>33</v>
      </c>
      <c r="J89" s="34" t="s">
        <v>10</v>
      </c>
      <c r="K89" s="34" t="s">
        <v>10</v>
      </c>
      <c r="L89" s="48">
        <v>26</v>
      </c>
      <c r="M89" s="12" t="s">
        <v>66</v>
      </c>
      <c r="N89" s="34"/>
      <c r="O89" s="34"/>
      <c r="P89" s="34"/>
      <c r="Q89" s="34"/>
      <c r="R89" s="34"/>
      <c r="S89" s="34"/>
      <c r="T89" s="45"/>
      <c r="U89" s="45"/>
      <c r="V89" s="45"/>
      <c r="W89" s="45"/>
      <c r="X89" s="45" t="s">
        <v>10</v>
      </c>
      <c r="Y89" s="45"/>
      <c r="Z89" s="45"/>
      <c r="AA89" s="45"/>
      <c r="AB89" s="45"/>
      <c r="AC89" s="45"/>
      <c r="AD89" s="54" t="s">
        <v>10</v>
      </c>
      <c r="AE89" s="54"/>
      <c r="AF89" s="54" t="s">
        <v>10</v>
      </c>
      <c r="AG89" s="54"/>
      <c r="AH89" s="55"/>
    </row>
    <row r="90" spans="1:34" s="15" customFormat="1" ht="30" customHeight="1">
      <c r="A90" s="12">
        <v>83</v>
      </c>
      <c r="B90" s="13"/>
      <c r="C90" s="34"/>
      <c r="D90" s="34"/>
      <c r="E90" s="34"/>
      <c r="F90" s="34"/>
      <c r="G90" s="35"/>
      <c r="H90" s="14">
        <f t="shared" si="1"/>
      </c>
      <c r="I90" s="47" t="s">
        <v>33</v>
      </c>
      <c r="J90" s="34" t="s">
        <v>10</v>
      </c>
      <c r="K90" s="34" t="s">
        <v>10</v>
      </c>
      <c r="L90" s="48">
        <v>26</v>
      </c>
      <c r="M90" s="12" t="s">
        <v>66</v>
      </c>
      <c r="N90" s="34"/>
      <c r="O90" s="34"/>
      <c r="P90" s="34"/>
      <c r="Q90" s="34"/>
      <c r="R90" s="34"/>
      <c r="S90" s="34"/>
      <c r="T90" s="45"/>
      <c r="U90" s="45"/>
      <c r="V90" s="45"/>
      <c r="W90" s="45"/>
      <c r="X90" s="45" t="s">
        <v>10</v>
      </c>
      <c r="Y90" s="45"/>
      <c r="Z90" s="45"/>
      <c r="AA90" s="45"/>
      <c r="AB90" s="45"/>
      <c r="AC90" s="45"/>
      <c r="AD90" s="54" t="s">
        <v>10</v>
      </c>
      <c r="AE90" s="54"/>
      <c r="AF90" s="54" t="s">
        <v>10</v>
      </c>
      <c r="AG90" s="54"/>
      <c r="AH90" s="55"/>
    </row>
    <row r="91" spans="1:34" s="15" customFormat="1" ht="30" customHeight="1">
      <c r="A91" s="12">
        <v>84</v>
      </c>
      <c r="B91" s="13"/>
      <c r="C91" s="34"/>
      <c r="D91" s="34"/>
      <c r="E91" s="34"/>
      <c r="F91" s="34"/>
      <c r="G91" s="35"/>
      <c r="H91" s="14">
        <f t="shared" si="1"/>
      </c>
      <c r="I91" s="47" t="s">
        <v>33</v>
      </c>
      <c r="J91" s="34" t="s">
        <v>10</v>
      </c>
      <c r="K91" s="34" t="s">
        <v>10</v>
      </c>
      <c r="L91" s="48">
        <v>26</v>
      </c>
      <c r="M91" s="12" t="s">
        <v>66</v>
      </c>
      <c r="N91" s="34"/>
      <c r="O91" s="34"/>
      <c r="P91" s="34"/>
      <c r="Q91" s="34"/>
      <c r="R91" s="34"/>
      <c r="S91" s="34"/>
      <c r="T91" s="45"/>
      <c r="U91" s="45"/>
      <c r="V91" s="45"/>
      <c r="W91" s="45"/>
      <c r="X91" s="45" t="s">
        <v>10</v>
      </c>
      <c r="Y91" s="45"/>
      <c r="Z91" s="45"/>
      <c r="AA91" s="45"/>
      <c r="AB91" s="45"/>
      <c r="AC91" s="45"/>
      <c r="AD91" s="54" t="s">
        <v>10</v>
      </c>
      <c r="AE91" s="54"/>
      <c r="AF91" s="54" t="s">
        <v>10</v>
      </c>
      <c r="AG91" s="54"/>
      <c r="AH91" s="55"/>
    </row>
    <row r="92" spans="1:34" s="15" customFormat="1" ht="30" customHeight="1">
      <c r="A92" s="12">
        <v>85</v>
      </c>
      <c r="B92" s="13"/>
      <c r="C92" s="34"/>
      <c r="D92" s="34"/>
      <c r="E92" s="34"/>
      <c r="F92" s="34"/>
      <c r="G92" s="35"/>
      <c r="H92" s="14">
        <f t="shared" si="1"/>
      </c>
      <c r="I92" s="47" t="s">
        <v>33</v>
      </c>
      <c r="J92" s="34" t="s">
        <v>10</v>
      </c>
      <c r="K92" s="34" t="s">
        <v>10</v>
      </c>
      <c r="L92" s="48">
        <v>26</v>
      </c>
      <c r="M92" s="12" t="s">
        <v>66</v>
      </c>
      <c r="N92" s="34"/>
      <c r="O92" s="34"/>
      <c r="P92" s="34"/>
      <c r="Q92" s="34"/>
      <c r="R92" s="34"/>
      <c r="S92" s="34"/>
      <c r="T92" s="45"/>
      <c r="U92" s="45"/>
      <c r="V92" s="45"/>
      <c r="W92" s="45"/>
      <c r="X92" s="45" t="s">
        <v>10</v>
      </c>
      <c r="Y92" s="45"/>
      <c r="Z92" s="45"/>
      <c r="AA92" s="45"/>
      <c r="AB92" s="45"/>
      <c r="AC92" s="45"/>
      <c r="AD92" s="54" t="s">
        <v>10</v>
      </c>
      <c r="AE92" s="54"/>
      <c r="AF92" s="54" t="s">
        <v>10</v>
      </c>
      <c r="AG92" s="54"/>
      <c r="AH92" s="55"/>
    </row>
    <row r="93" spans="1:34" s="15" customFormat="1" ht="30" customHeight="1">
      <c r="A93" s="12">
        <v>86</v>
      </c>
      <c r="B93" s="13"/>
      <c r="C93" s="34"/>
      <c r="D93" s="34"/>
      <c r="E93" s="34"/>
      <c r="F93" s="34"/>
      <c r="G93" s="35"/>
      <c r="H93" s="14">
        <f t="shared" si="1"/>
      </c>
      <c r="I93" s="47" t="s">
        <v>33</v>
      </c>
      <c r="J93" s="34" t="s">
        <v>10</v>
      </c>
      <c r="K93" s="34" t="s">
        <v>10</v>
      </c>
      <c r="L93" s="48">
        <v>26</v>
      </c>
      <c r="M93" s="12" t="s">
        <v>66</v>
      </c>
      <c r="N93" s="34"/>
      <c r="O93" s="34"/>
      <c r="P93" s="34"/>
      <c r="Q93" s="34"/>
      <c r="R93" s="34"/>
      <c r="S93" s="34"/>
      <c r="T93" s="45"/>
      <c r="U93" s="45"/>
      <c r="V93" s="45"/>
      <c r="W93" s="45"/>
      <c r="X93" s="45" t="s">
        <v>10</v>
      </c>
      <c r="Y93" s="45"/>
      <c r="Z93" s="45"/>
      <c r="AA93" s="45"/>
      <c r="AB93" s="45"/>
      <c r="AC93" s="45"/>
      <c r="AD93" s="54" t="s">
        <v>10</v>
      </c>
      <c r="AE93" s="54"/>
      <c r="AF93" s="54" t="s">
        <v>10</v>
      </c>
      <c r="AG93" s="54"/>
      <c r="AH93" s="55"/>
    </row>
    <row r="94" spans="1:34" s="15" customFormat="1" ht="30" customHeight="1">
      <c r="A94" s="12">
        <v>87</v>
      </c>
      <c r="B94" s="13"/>
      <c r="C94" s="34"/>
      <c r="D94" s="34"/>
      <c r="E94" s="34"/>
      <c r="F94" s="34"/>
      <c r="G94" s="35"/>
      <c r="H94" s="14">
        <f t="shared" si="1"/>
      </c>
      <c r="I94" s="47" t="s">
        <v>33</v>
      </c>
      <c r="J94" s="34" t="s">
        <v>10</v>
      </c>
      <c r="K94" s="34" t="s">
        <v>10</v>
      </c>
      <c r="L94" s="48">
        <v>26</v>
      </c>
      <c r="M94" s="12" t="s">
        <v>66</v>
      </c>
      <c r="N94" s="34"/>
      <c r="O94" s="34"/>
      <c r="P94" s="34"/>
      <c r="Q94" s="34"/>
      <c r="R94" s="34"/>
      <c r="S94" s="34"/>
      <c r="T94" s="45"/>
      <c r="U94" s="45"/>
      <c r="V94" s="45"/>
      <c r="W94" s="45"/>
      <c r="X94" s="45" t="s">
        <v>10</v>
      </c>
      <c r="Y94" s="45"/>
      <c r="Z94" s="45"/>
      <c r="AA94" s="45"/>
      <c r="AB94" s="45"/>
      <c r="AC94" s="45"/>
      <c r="AD94" s="54" t="s">
        <v>10</v>
      </c>
      <c r="AE94" s="54"/>
      <c r="AF94" s="54" t="s">
        <v>10</v>
      </c>
      <c r="AG94" s="54"/>
      <c r="AH94" s="55"/>
    </row>
    <row r="95" spans="1:34" s="15" customFormat="1" ht="30" customHeight="1">
      <c r="A95" s="12">
        <v>88</v>
      </c>
      <c r="B95" s="13"/>
      <c r="C95" s="34"/>
      <c r="D95" s="34"/>
      <c r="E95" s="34"/>
      <c r="F95" s="34"/>
      <c r="G95" s="35"/>
      <c r="H95" s="14">
        <f t="shared" si="1"/>
      </c>
      <c r="I95" s="47" t="s">
        <v>33</v>
      </c>
      <c r="J95" s="34" t="s">
        <v>10</v>
      </c>
      <c r="K95" s="34" t="s">
        <v>10</v>
      </c>
      <c r="L95" s="48">
        <v>26</v>
      </c>
      <c r="M95" s="12" t="s">
        <v>66</v>
      </c>
      <c r="N95" s="34"/>
      <c r="O95" s="34"/>
      <c r="P95" s="34"/>
      <c r="Q95" s="34"/>
      <c r="R95" s="34"/>
      <c r="S95" s="34"/>
      <c r="T95" s="45"/>
      <c r="U95" s="45"/>
      <c r="V95" s="45"/>
      <c r="W95" s="45"/>
      <c r="X95" s="45" t="s">
        <v>10</v>
      </c>
      <c r="Y95" s="45"/>
      <c r="Z95" s="45"/>
      <c r="AA95" s="45"/>
      <c r="AB95" s="45"/>
      <c r="AC95" s="45"/>
      <c r="AD95" s="54" t="s">
        <v>10</v>
      </c>
      <c r="AE95" s="54"/>
      <c r="AF95" s="54" t="s">
        <v>10</v>
      </c>
      <c r="AG95" s="54"/>
      <c r="AH95" s="55"/>
    </row>
    <row r="96" spans="1:34" s="15" customFormat="1" ht="30" customHeight="1">
      <c r="A96" s="12">
        <v>89</v>
      </c>
      <c r="B96" s="13"/>
      <c r="C96" s="34"/>
      <c r="D96" s="34"/>
      <c r="E96" s="34"/>
      <c r="F96" s="34"/>
      <c r="G96" s="35"/>
      <c r="H96" s="14">
        <f t="shared" si="1"/>
      </c>
      <c r="I96" s="47" t="s">
        <v>33</v>
      </c>
      <c r="J96" s="34" t="s">
        <v>10</v>
      </c>
      <c r="K96" s="34" t="s">
        <v>10</v>
      </c>
      <c r="L96" s="48">
        <v>26</v>
      </c>
      <c r="M96" s="12" t="s">
        <v>66</v>
      </c>
      <c r="N96" s="34"/>
      <c r="O96" s="34"/>
      <c r="P96" s="34"/>
      <c r="Q96" s="34"/>
      <c r="R96" s="34"/>
      <c r="S96" s="34"/>
      <c r="T96" s="45"/>
      <c r="U96" s="45"/>
      <c r="V96" s="45"/>
      <c r="W96" s="45"/>
      <c r="X96" s="45" t="s">
        <v>10</v>
      </c>
      <c r="Y96" s="45"/>
      <c r="Z96" s="45"/>
      <c r="AA96" s="45"/>
      <c r="AB96" s="45"/>
      <c r="AC96" s="45"/>
      <c r="AD96" s="54" t="s">
        <v>10</v>
      </c>
      <c r="AE96" s="54"/>
      <c r="AF96" s="54" t="s">
        <v>10</v>
      </c>
      <c r="AG96" s="54"/>
      <c r="AH96" s="55"/>
    </row>
    <row r="97" spans="1:34" s="15" customFormat="1" ht="30" customHeight="1">
      <c r="A97" s="12">
        <v>90</v>
      </c>
      <c r="B97" s="13"/>
      <c r="C97" s="34"/>
      <c r="D97" s="34"/>
      <c r="E97" s="34"/>
      <c r="F97" s="34"/>
      <c r="G97" s="35"/>
      <c r="H97" s="14">
        <f t="shared" si="1"/>
      </c>
      <c r="I97" s="47" t="s">
        <v>33</v>
      </c>
      <c r="J97" s="34" t="s">
        <v>10</v>
      </c>
      <c r="K97" s="34" t="s">
        <v>10</v>
      </c>
      <c r="L97" s="48">
        <v>26</v>
      </c>
      <c r="M97" s="12" t="s">
        <v>66</v>
      </c>
      <c r="N97" s="34"/>
      <c r="O97" s="34"/>
      <c r="P97" s="34"/>
      <c r="Q97" s="34"/>
      <c r="R97" s="34"/>
      <c r="S97" s="34"/>
      <c r="T97" s="45"/>
      <c r="U97" s="45"/>
      <c r="V97" s="45"/>
      <c r="W97" s="45"/>
      <c r="X97" s="45" t="s">
        <v>10</v>
      </c>
      <c r="Y97" s="45"/>
      <c r="Z97" s="45"/>
      <c r="AA97" s="45"/>
      <c r="AB97" s="45"/>
      <c r="AC97" s="45"/>
      <c r="AD97" s="54" t="s">
        <v>10</v>
      </c>
      <c r="AE97" s="54"/>
      <c r="AF97" s="54" t="s">
        <v>10</v>
      </c>
      <c r="AG97" s="54"/>
      <c r="AH97" s="55"/>
    </row>
    <row r="98" spans="1:34" s="15" customFormat="1" ht="30" customHeight="1">
      <c r="A98" s="12">
        <v>91</v>
      </c>
      <c r="B98" s="13"/>
      <c r="C98" s="34"/>
      <c r="D98" s="34"/>
      <c r="E98" s="34"/>
      <c r="F98" s="34"/>
      <c r="G98" s="35"/>
      <c r="H98" s="14">
        <f t="shared" si="1"/>
      </c>
      <c r="I98" s="47" t="s">
        <v>33</v>
      </c>
      <c r="J98" s="34" t="s">
        <v>10</v>
      </c>
      <c r="K98" s="34" t="s">
        <v>10</v>
      </c>
      <c r="L98" s="48">
        <v>26</v>
      </c>
      <c r="M98" s="12" t="s">
        <v>66</v>
      </c>
      <c r="N98" s="34"/>
      <c r="O98" s="34"/>
      <c r="P98" s="34"/>
      <c r="Q98" s="34"/>
      <c r="R98" s="34"/>
      <c r="S98" s="34"/>
      <c r="T98" s="45"/>
      <c r="U98" s="45"/>
      <c r="V98" s="45"/>
      <c r="W98" s="45"/>
      <c r="X98" s="45" t="s">
        <v>10</v>
      </c>
      <c r="Y98" s="45"/>
      <c r="Z98" s="45"/>
      <c r="AA98" s="45"/>
      <c r="AB98" s="45"/>
      <c r="AC98" s="45"/>
      <c r="AD98" s="54" t="s">
        <v>10</v>
      </c>
      <c r="AE98" s="54"/>
      <c r="AF98" s="54" t="s">
        <v>10</v>
      </c>
      <c r="AG98" s="54"/>
      <c r="AH98" s="55"/>
    </row>
    <row r="99" spans="1:34" s="15" customFormat="1" ht="30" customHeight="1">
      <c r="A99" s="12">
        <v>92</v>
      </c>
      <c r="B99" s="13"/>
      <c r="C99" s="34"/>
      <c r="D99" s="34"/>
      <c r="E99" s="34"/>
      <c r="F99" s="34"/>
      <c r="G99" s="35"/>
      <c r="H99" s="14">
        <f t="shared" si="1"/>
      </c>
      <c r="I99" s="47" t="s">
        <v>33</v>
      </c>
      <c r="J99" s="34" t="s">
        <v>10</v>
      </c>
      <c r="K99" s="34" t="s">
        <v>10</v>
      </c>
      <c r="L99" s="48">
        <v>26</v>
      </c>
      <c r="M99" s="12" t="s">
        <v>66</v>
      </c>
      <c r="N99" s="34"/>
      <c r="O99" s="34"/>
      <c r="P99" s="34"/>
      <c r="Q99" s="34"/>
      <c r="R99" s="34"/>
      <c r="S99" s="34"/>
      <c r="T99" s="45"/>
      <c r="U99" s="45"/>
      <c r="V99" s="45"/>
      <c r="W99" s="45"/>
      <c r="X99" s="45" t="s">
        <v>10</v>
      </c>
      <c r="Y99" s="45"/>
      <c r="Z99" s="45"/>
      <c r="AA99" s="45"/>
      <c r="AB99" s="45"/>
      <c r="AC99" s="45"/>
      <c r="AD99" s="54" t="s">
        <v>10</v>
      </c>
      <c r="AE99" s="54"/>
      <c r="AF99" s="54" t="s">
        <v>10</v>
      </c>
      <c r="AG99" s="54"/>
      <c r="AH99" s="55"/>
    </row>
    <row r="100" spans="1:34" s="15" customFormat="1" ht="30" customHeight="1">
      <c r="A100" s="12">
        <v>93</v>
      </c>
      <c r="B100" s="13"/>
      <c r="C100" s="34"/>
      <c r="D100" s="34"/>
      <c r="E100" s="34"/>
      <c r="F100" s="34"/>
      <c r="G100" s="35"/>
      <c r="H100" s="14">
        <f t="shared" si="1"/>
      </c>
      <c r="I100" s="47" t="s">
        <v>33</v>
      </c>
      <c r="J100" s="34" t="s">
        <v>10</v>
      </c>
      <c r="K100" s="34" t="s">
        <v>10</v>
      </c>
      <c r="L100" s="48">
        <v>26</v>
      </c>
      <c r="M100" s="12" t="s">
        <v>66</v>
      </c>
      <c r="N100" s="34"/>
      <c r="O100" s="34"/>
      <c r="P100" s="34"/>
      <c r="Q100" s="34"/>
      <c r="R100" s="34"/>
      <c r="S100" s="34"/>
      <c r="T100" s="45"/>
      <c r="U100" s="45"/>
      <c r="V100" s="45"/>
      <c r="W100" s="45"/>
      <c r="X100" s="45" t="s">
        <v>10</v>
      </c>
      <c r="Y100" s="45"/>
      <c r="Z100" s="45"/>
      <c r="AA100" s="45"/>
      <c r="AB100" s="45"/>
      <c r="AC100" s="45"/>
      <c r="AD100" s="54" t="s">
        <v>10</v>
      </c>
      <c r="AE100" s="54"/>
      <c r="AF100" s="54" t="s">
        <v>10</v>
      </c>
      <c r="AG100" s="54"/>
      <c r="AH100" s="55"/>
    </row>
    <row r="101" spans="1:34" s="15" customFormat="1" ht="30" customHeight="1">
      <c r="A101" s="12">
        <v>94</v>
      </c>
      <c r="B101" s="13"/>
      <c r="C101" s="34"/>
      <c r="D101" s="34"/>
      <c r="E101" s="34"/>
      <c r="F101" s="34"/>
      <c r="G101" s="35"/>
      <c r="H101" s="14">
        <f t="shared" si="1"/>
      </c>
      <c r="I101" s="47" t="s">
        <v>33</v>
      </c>
      <c r="J101" s="34" t="s">
        <v>10</v>
      </c>
      <c r="K101" s="34" t="s">
        <v>10</v>
      </c>
      <c r="L101" s="48">
        <v>26</v>
      </c>
      <c r="M101" s="12" t="s">
        <v>66</v>
      </c>
      <c r="N101" s="34"/>
      <c r="O101" s="34"/>
      <c r="P101" s="34"/>
      <c r="Q101" s="34"/>
      <c r="R101" s="34"/>
      <c r="S101" s="34"/>
      <c r="T101" s="45"/>
      <c r="U101" s="45"/>
      <c r="V101" s="45"/>
      <c r="W101" s="45"/>
      <c r="X101" s="45" t="s">
        <v>10</v>
      </c>
      <c r="Y101" s="45"/>
      <c r="Z101" s="45"/>
      <c r="AA101" s="45"/>
      <c r="AB101" s="45"/>
      <c r="AC101" s="45"/>
      <c r="AD101" s="54" t="s">
        <v>10</v>
      </c>
      <c r="AE101" s="54"/>
      <c r="AF101" s="54" t="s">
        <v>10</v>
      </c>
      <c r="AG101" s="54"/>
      <c r="AH101" s="55"/>
    </row>
    <row r="102" spans="1:34" s="15" customFormat="1" ht="30" customHeight="1">
      <c r="A102" s="12">
        <v>95</v>
      </c>
      <c r="B102" s="13"/>
      <c r="C102" s="34"/>
      <c r="D102" s="34"/>
      <c r="E102" s="34"/>
      <c r="F102" s="34"/>
      <c r="G102" s="35"/>
      <c r="H102" s="14">
        <f t="shared" si="1"/>
      </c>
      <c r="I102" s="47" t="s">
        <v>33</v>
      </c>
      <c r="J102" s="34" t="s">
        <v>10</v>
      </c>
      <c r="K102" s="34" t="s">
        <v>10</v>
      </c>
      <c r="L102" s="48">
        <v>26</v>
      </c>
      <c r="M102" s="12" t="s">
        <v>66</v>
      </c>
      <c r="N102" s="34"/>
      <c r="O102" s="34"/>
      <c r="P102" s="34"/>
      <c r="Q102" s="34"/>
      <c r="R102" s="34"/>
      <c r="S102" s="34"/>
      <c r="T102" s="45"/>
      <c r="U102" s="45"/>
      <c r="V102" s="45"/>
      <c r="W102" s="45"/>
      <c r="X102" s="45" t="s">
        <v>10</v>
      </c>
      <c r="Y102" s="45"/>
      <c r="Z102" s="45"/>
      <c r="AA102" s="45"/>
      <c r="AB102" s="45"/>
      <c r="AC102" s="45"/>
      <c r="AD102" s="54" t="s">
        <v>10</v>
      </c>
      <c r="AE102" s="54"/>
      <c r="AF102" s="54" t="s">
        <v>10</v>
      </c>
      <c r="AG102" s="54"/>
      <c r="AH102" s="55"/>
    </row>
    <row r="103" spans="1:34" s="15" customFormat="1" ht="30" customHeight="1">
      <c r="A103" s="12">
        <v>96</v>
      </c>
      <c r="B103" s="13"/>
      <c r="C103" s="34"/>
      <c r="D103" s="34"/>
      <c r="E103" s="34"/>
      <c r="F103" s="34"/>
      <c r="G103" s="35"/>
      <c r="H103" s="14">
        <f t="shared" si="1"/>
      </c>
      <c r="I103" s="47" t="s">
        <v>33</v>
      </c>
      <c r="J103" s="34" t="s">
        <v>10</v>
      </c>
      <c r="K103" s="34" t="s">
        <v>10</v>
      </c>
      <c r="L103" s="48">
        <v>26</v>
      </c>
      <c r="M103" s="12" t="s">
        <v>66</v>
      </c>
      <c r="N103" s="34"/>
      <c r="O103" s="34"/>
      <c r="P103" s="34"/>
      <c r="Q103" s="34"/>
      <c r="R103" s="34"/>
      <c r="S103" s="34"/>
      <c r="T103" s="45"/>
      <c r="U103" s="45"/>
      <c r="V103" s="45"/>
      <c r="W103" s="45"/>
      <c r="X103" s="45" t="s">
        <v>10</v>
      </c>
      <c r="Y103" s="45"/>
      <c r="Z103" s="45"/>
      <c r="AA103" s="45"/>
      <c r="AB103" s="45"/>
      <c r="AC103" s="45"/>
      <c r="AD103" s="54" t="s">
        <v>10</v>
      </c>
      <c r="AE103" s="54"/>
      <c r="AF103" s="54" t="s">
        <v>10</v>
      </c>
      <c r="AG103" s="54"/>
      <c r="AH103" s="55"/>
    </row>
    <row r="104" spans="1:34" s="15" customFormat="1" ht="30" customHeight="1">
      <c r="A104" s="12">
        <v>97</v>
      </c>
      <c r="B104" s="13"/>
      <c r="C104" s="34"/>
      <c r="D104" s="34"/>
      <c r="E104" s="34"/>
      <c r="F104" s="34"/>
      <c r="G104" s="35"/>
      <c r="H104" s="14">
        <f t="shared" si="1"/>
      </c>
      <c r="I104" s="47" t="s">
        <v>33</v>
      </c>
      <c r="J104" s="34" t="s">
        <v>10</v>
      </c>
      <c r="K104" s="34" t="s">
        <v>10</v>
      </c>
      <c r="L104" s="48">
        <v>26</v>
      </c>
      <c r="M104" s="12" t="s">
        <v>66</v>
      </c>
      <c r="N104" s="34"/>
      <c r="O104" s="34"/>
      <c r="P104" s="34"/>
      <c r="Q104" s="34"/>
      <c r="R104" s="34"/>
      <c r="S104" s="34"/>
      <c r="T104" s="45"/>
      <c r="U104" s="45"/>
      <c r="V104" s="45"/>
      <c r="W104" s="45"/>
      <c r="X104" s="45" t="s">
        <v>10</v>
      </c>
      <c r="Y104" s="45"/>
      <c r="Z104" s="45"/>
      <c r="AA104" s="45"/>
      <c r="AB104" s="45"/>
      <c r="AC104" s="45"/>
      <c r="AD104" s="54" t="s">
        <v>10</v>
      </c>
      <c r="AE104" s="54"/>
      <c r="AF104" s="54" t="s">
        <v>10</v>
      </c>
      <c r="AG104" s="54"/>
      <c r="AH104" s="55"/>
    </row>
    <row r="105" spans="1:34" s="15" customFormat="1" ht="30" customHeight="1">
      <c r="A105" s="12">
        <v>98</v>
      </c>
      <c r="B105" s="13"/>
      <c r="C105" s="34"/>
      <c r="D105" s="34"/>
      <c r="E105" s="34"/>
      <c r="F105" s="34"/>
      <c r="G105" s="35"/>
      <c r="H105" s="14">
        <f t="shared" si="1"/>
      </c>
      <c r="I105" s="47" t="s">
        <v>33</v>
      </c>
      <c r="J105" s="34" t="s">
        <v>10</v>
      </c>
      <c r="K105" s="34" t="s">
        <v>10</v>
      </c>
      <c r="L105" s="48">
        <v>26</v>
      </c>
      <c r="M105" s="12" t="s">
        <v>66</v>
      </c>
      <c r="N105" s="34"/>
      <c r="O105" s="34"/>
      <c r="P105" s="34"/>
      <c r="Q105" s="34"/>
      <c r="R105" s="34"/>
      <c r="S105" s="34"/>
      <c r="T105" s="45"/>
      <c r="U105" s="45"/>
      <c r="V105" s="45"/>
      <c r="W105" s="45"/>
      <c r="X105" s="45" t="s">
        <v>10</v>
      </c>
      <c r="Y105" s="45"/>
      <c r="Z105" s="45"/>
      <c r="AA105" s="45"/>
      <c r="AB105" s="45"/>
      <c r="AC105" s="45"/>
      <c r="AD105" s="54" t="s">
        <v>10</v>
      </c>
      <c r="AE105" s="54"/>
      <c r="AF105" s="54" t="s">
        <v>10</v>
      </c>
      <c r="AG105" s="54"/>
      <c r="AH105" s="55"/>
    </row>
    <row r="106" spans="1:34" s="15" customFormat="1" ht="30" customHeight="1">
      <c r="A106" s="12">
        <v>99</v>
      </c>
      <c r="B106" s="13"/>
      <c r="C106" s="34"/>
      <c r="D106" s="34"/>
      <c r="E106" s="34"/>
      <c r="F106" s="34"/>
      <c r="G106" s="35"/>
      <c r="H106" s="14">
        <f t="shared" si="1"/>
      </c>
      <c r="I106" s="47" t="s">
        <v>33</v>
      </c>
      <c r="J106" s="34" t="s">
        <v>10</v>
      </c>
      <c r="K106" s="34" t="s">
        <v>10</v>
      </c>
      <c r="L106" s="48">
        <v>26</v>
      </c>
      <c r="M106" s="12" t="s">
        <v>66</v>
      </c>
      <c r="N106" s="34"/>
      <c r="O106" s="34"/>
      <c r="P106" s="34"/>
      <c r="Q106" s="34"/>
      <c r="R106" s="34"/>
      <c r="S106" s="34"/>
      <c r="T106" s="45"/>
      <c r="U106" s="45"/>
      <c r="V106" s="45"/>
      <c r="W106" s="45"/>
      <c r="X106" s="45" t="s">
        <v>10</v>
      </c>
      <c r="Y106" s="45"/>
      <c r="Z106" s="45"/>
      <c r="AA106" s="45"/>
      <c r="AB106" s="45"/>
      <c r="AC106" s="45"/>
      <c r="AD106" s="54" t="s">
        <v>10</v>
      </c>
      <c r="AE106" s="54"/>
      <c r="AF106" s="54" t="s">
        <v>10</v>
      </c>
      <c r="AG106" s="54"/>
      <c r="AH106" s="55"/>
    </row>
    <row r="107" spans="1:34" s="15" customFormat="1" ht="30" customHeight="1">
      <c r="A107" s="12">
        <v>100</v>
      </c>
      <c r="B107" s="13"/>
      <c r="C107" s="34"/>
      <c r="D107" s="34"/>
      <c r="E107" s="34"/>
      <c r="F107" s="34"/>
      <c r="G107" s="35"/>
      <c r="H107" s="14">
        <f t="shared" si="1"/>
      </c>
      <c r="I107" s="47" t="s">
        <v>33</v>
      </c>
      <c r="J107" s="34" t="s">
        <v>10</v>
      </c>
      <c r="K107" s="34" t="s">
        <v>10</v>
      </c>
      <c r="L107" s="48">
        <v>26</v>
      </c>
      <c r="M107" s="12" t="s">
        <v>66</v>
      </c>
      <c r="N107" s="34"/>
      <c r="O107" s="34"/>
      <c r="P107" s="34"/>
      <c r="Q107" s="34"/>
      <c r="R107" s="34"/>
      <c r="S107" s="34"/>
      <c r="T107" s="45"/>
      <c r="U107" s="45"/>
      <c r="V107" s="45"/>
      <c r="W107" s="45"/>
      <c r="X107" s="45" t="s">
        <v>10</v>
      </c>
      <c r="Y107" s="45"/>
      <c r="Z107" s="45"/>
      <c r="AA107" s="45"/>
      <c r="AB107" s="45"/>
      <c r="AC107" s="45"/>
      <c r="AD107" s="54" t="s">
        <v>10</v>
      </c>
      <c r="AE107" s="54"/>
      <c r="AF107" s="54" t="s">
        <v>10</v>
      </c>
      <c r="AG107" s="54"/>
      <c r="AH107" s="55"/>
    </row>
    <row r="108" ht="27" customHeight="1"/>
  </sheetData>
  <sheetProtection/>
  <mergeCells count="21">
    <mergeCell ref="I6:I7"/>
    <mergeCell ref="U6:U7"/>
    <mergeCell ref="G6:G7"/>
    <mergeCell ref="V6:V7"/>
    <mergeCell ref="T6:T7"/>
    <mergeCell ref="A1:M2"/>
    <mergeCell ref="A6:A7"/>
    <mergeCell ref="B6:B7"/>
    <mergeCell ref="C6:C7"/>
    <mergeCell ref="D6:D7"/>
    <mergeCell ref="E6:E7"/>
    <mergeCell ref="Q6:S6"/>
    <mergeCell ref="F6:F7"/>
    <mergeCell ref="N6:P6"/>
    <mergeCell ref="H6:H7"/>
    <mergeCell ref="AH6:AH7"/>
    <mergeCell ref="J6:J7"/>
    <mergeCell ref="K6:K7"/>
    <mergeCell ref="L6:L7"/>
    <mergeCell ref="M6:M7"/>
    <mergeCell ref="W6:AG6"/>
  </mergeCells>
  <dataValidations count="32">
    <dataValidation type="list" allowBlank="1" showInputMessage="1" showErrorMessage="1" promptTitle="同伴者の入場" prompt="情緒不安定又は種目の指示等により、競技エリアに同伴者の入場を希望する場合は、「同」を選択してください。" sqref="AF8:AF107">
      <formula1>"　,同"</formula1>
    </dataValidation>
    <dataValidation type="list" allowBlank="1" showInputMessage="1" showErrorMessage="1" promptTitle="浮具の使用" prompt="障害区分22の者で、浮具の使用を希望する場合は、「浮」を選択してください。" sqref="AB8:AB107">
      <formula1>"　,浮"</formula1>
    </dataValidation>
    <dataValidation type="list" allowBlank="1" showInputMessage="1" showErrorMessage="1" promptTitle="タッピングの希望（視覚障害者）" prompt="視覚障害者のターン及びゴール時の合図棒等でのタッピングについて、リストから「凡例」を選択してください。&#10;&#10;「棒」&#10;：競技役員（補助員を含む）によるタッピングを希望&#10;&#10;「棒許」&#10;：許可された者によるタッピングを希望" sqref="AA8:AA107">
      <formula1>"　,棒,棒許"</formula1>
    </dataValidation>
    <dataValidation type="list" allowBlank="1" showInputMessage="1" showErrorMessage="1" promptTitle="スタート時の介助" prompt="スタート介助について、リストから「凡例」を選択してください。&#10;&#10;「ス」：&#10;競技役員（補助員を含む）によるスタート介助を希望&#10;&#10;「ス許」：&#10;許可された者によるスタート介助を希望" sqref="Y8:Y107">
      <formula1>"　,ス,ス許"</formula1>
    </dataValidation>
    <dataValidation type="list" allowBlank="1" showInputMessage="1" showErrorMessage="1" promptTitle="貸出用車いすの利用" prompt="プールサイドでの移動のために、貸出用車いすの利用を希望する場合は、「車」を選択してください。" sqref="AC8:AC107">
      <formula1>"　,車"</formula1>
    </dataValidation>
    <dataValidation type="list" allowBlank="1" showInputMessage="1" showErrorMessage="1" promptTitle="リレーへの出場" prompt="リレーにエントリーしている場合は、「200mリレー」または「200mメドレーリレー」を選択してください。&#10;&#10;" sqref="T8:T107">
      <formula1>"　,200mリレー,200mメドレーリレー"</formula1>
    </dataValidation>
    <dataValidation allowBlank="1" showInputMessage="1" showErrorMessage="1" promptTitle="自己記録" prompt="自己記録を入力してください。&#10;記録のない方は、空欄で構いません。&#10;【記入例】&#10;　15秒54&#10;　1分59秒28　等" sqref="O8:O107 R8:R107"/>
    <dataValidation type="list" allowBlank="1" showInputMessage="1" showErrorMessage="1" promptTitle="第２希望種目" prompt="第２希望種目を選択してください。なお、競技・種目・障害区分表により、出場できる種目かどうか確認してください。" sqref="Q8:Q107">
      <formula1>"　,25m自由形,50m自由形,25m背泳ぎ,50m背泳ぎ,25mバタフライ,50mバタフライ,25m平泳ぎ,50m平泳ぎ"</formula1>
    </dataValidation>
    <dataValidation type="list" allowBlank="1" showInputMessage="1" showErrorMessage="1" promptTitle="第１希望種目" prompt="第１希望種目を選択してください。なお、競技・種目・障害区分表により、出場できる種目かどうか確認してください。" sqref="N8:N107">
      <formula1>"　,25m自由形,50m自由形,25m背泳ぎ,50m背泳ぎ,25mバタフライ,50mバタフライ,25m平泳ぎ,50m平泳ぎ"</formula1>
    </dataValidation>
    <dataValidation allowBlank="1" showInputMessage="1" showErrorMessage="1" promptTitle="フリガナ" prompt="姓と名の間は半角1文字あけてください。" sqref="D8:D107"/>
    <dataValidation allowBlank="1" showInputMessage="1" showErrorMessage="1" promptTitle="氏名" prompt="姓と名の間は全角1文字あけてください。" sqref="C8:C107"/>
    <dataValidation allowBlank="1" showInputMessage="1" showErrorMessage="1" promptTitle="選手番号" prompt="入力しないでください。" sqref="B8:B107"/>
    <dataValidation type="list" allowBlank="1" showInputMessage="1" showErrorMessage="1" promptTitle="性別" prompt="性別を選択してください。" sqref="F8:F107">
      <formula1>"　,男,女"</formula1>
    </dataValidation>
    <dataValidation allowBlank="1" showInputMessage="1" showErrorMessage="1" promptTitle="選手団名" prompt="選手団名を記入して下さい。" sqref="K5"/>
    <dataValidation allowBlank="1" showInputMessage="1" showErrorMessage="1" sqref="B108:B65536 B5 B3"/>
    <dataValidation type="list" allowBlank="1" showInputMessage="1" showErrorMessage="1" promptTitle="補装具（杖、車いすなど）" prompt="競技中に使用する補装具の[凡例]を選択してください。&#10;　[杖] 杖                [ク1] クラッチ1本&#10;　[松1] 松葉杖1本    [ク2] クラッチ2本&#10;　[松2] 松葉杖2本&#10;　[両駆] 両手駆動            [電動]電動&#10;　[片駆] 片手駆動            [投台]投てき台&#10;　[足駆前] 足駆動(前向)    [ペトラ]ペトラ&#10;　[足駆後] 足駆動(後向)    [他]その他&#10;　[片上下] 片上下肢駆動" sqref="S8:S107 P8:P107">
      <formula1>"　,杖,松1,松2,ク1,ク2,両駆,片駆,足駆前,足駆後,片上下,電動,投台,ペトラ,他"</formula1>
    </dataValidation>
    <dataValidation allowBlank="1" showErrorMessage="1" promptTitle="選手団名" prompt="選手団名を記入して下さい。" sqref="AC5:AG5"/>
    <dataValidation type="list" allowBlank="1" showInputMessage="1" showErrorMessage="1" promptTitle="情報保障（聴覚障害者）" prompt="&#10;手話通訳を希望する方は「手」を、筆談を希望する方は「筆」をリストから選択してください。" sqref="AD8:AD107">
      <formula1>"　,手,筆"</formula1>
    </dataValidation>
    <dataValidation type="list" allowBlank="1" showInputMessage="1" showErrorMessage="1" promptTitle="走幅跳の踏切板の位置" prompt="「１ｍ」または「２ｍ」の、どちらかを選択してください。" sqref="U8:U107">
      <formula1>"　,1m,2m"</formula1>
    </dataValidation>
    <dataValidation type="list" allowBlank="1" showInputMessage="1" showErrorMessage="1" promptTitle="スターティングブロックの使用" prompt="スターティングブロックの使用を希望する方は、「スタブロ」を選択してください。" sqref="V8:V107">
      <formula1>"　,スタブロ"</formula1>
    </dataValidation>
    <dataValidation allowBlank="1" showInputMessage="1" showErrorMessage="1" promptTitle="備考欄" prompt="その他、自由にご記入ください。" sqref="AH8:AH107"/>
    <dataValidation allowBlank="1" showInputMessage="1" showErrorMessage="1" promptTitle="年齢区分" prompt="&#10;※入力は不要です。&#10;（年齢を入力すると自動的に表示されます。）&#10;" sqref="H8:H107"/>
    <dataValidation allowBlank="1" showInputMessage="1" showErrorMessage="1" promptTitle="障害区分" prompt="&#10;入力は不要です。&#10;（「区分番号」を入力すると、自動的に表示されます。）" sqref="M8:M107"/>
    <dataValidation type="list" allowBlank="1" showInputMessage="1" showErrorMessage="1" promptTitle="点字プログラムの要否（視覚障害者）" prompt="点字プログラムを必要とする方は、「点」を選択してください。" sqref="AE8:AE107">
      <formula1>"　,点"</formula1>
    </dataValidation>
    <dataValidation type="list" allowBlank="1" showInputMessage="1" showErrorMessage="1" promptTitle="重複障害" prompt="重複する障害がある場合は、リストから選択してください。" sqref="K8:K107">
      <formula1>"　,肢体不自由,視覚障害,聴覚等障害,内部障害,精神障害,その他"</formula1>
    </dataValidation>
    <dataValidation type="list" allowBlank="1" showInputMessage="1" showErrorMessage="1" promptTitle="療育手帳等級" prompt="療育手帳の等級を「A」または「B」から選択してください。&#10;（療育手帳を取得していない方は「なし」を選択）" errorTitle="身障手帳等級" error="身障手帳の等級（1級～6級）をリストから選択してください。" sqref="J8:J107">
      <formula1>"　,A,B,なし"</formula1>
    </dataValidation>
    <dataValidation type="list" allowBlank="1" showInputMessage="1" showErrorMessage="1" promptTitle="特になし" prompt="特記事項がない方は、「なし」を選択してください。" sqref="W8:W107">
      <formula1>"　,なし"</formula1>
    </dataValidation>
    <dataValidation type="whole" operator="greaterThanOrEqual" showInputMessage="1" showErrorMessage="1" promptTitle="年齢" prompt="平成31年4月1日現在の年齢を入力してください。" sqref="G8:G25">
      <formula1>13</formula1>
    </dataValidation>
    <dataValidation type="whole" operator="greaterThanOrEqual" showInputMessage="1" showErrorMessage="1" promptTitle="年齢" prompt="令和2年4月1日現在の年齢を入力してください。" sqref="G26:G107">
      <formula1>13</formula1>
    </dataValidation>
    <dataValidation type="list" allowBlank="1" showInputMessage="1" showErrorMessage="1" promptTitle="介助者の入場" prompt="申請対象者以外の者で競技エリアに介助者の入場を希望する場合は「介」を選択してください。" sqref="AG8:AG107">
      <formula1>"　,介"</formula1>
    </dataValidation>
    <dataValidation type="list" allowBlank="1" showInputMessage="1" showErrorMessage="1" promptTitle="入退水時の介助" prompt="入退水時の介助について、リストから「凡例」を選択してください。&#10;&#10;「入退」&#10;：競技役員（補助員を含む）による入退水時の介助を希望&#10;&#10;「入退許」&#10;：許可された者による入退水時の介助を希望" sqref="Z8:Z107">
      <formula1>"　,入退,入退許"</formula1>
    </dataValidation>
    <dataValidation type="list" allowBlank="1" showInputMessage="1" showErrorMessage="1" promptTitle="発出" prompt="発出（スタート）について、リストから「凡例」を選択してください。&#10;&#10;「飛」：&#10;飛び込みスタートを希望&#10;&#10;「水」：&#10;水中スタートを希望" sqref="X8:X107">
      <formula1>"　,飛,水"</formula1>
    </dataValidation>
  </dataValidations>
  <printOptions horizontalCentered="1"/>
  <pageMargins left="0.2362204724409449" right="0.2362204724409449" top="0.7874015748031497" bottom="0.2362204724409449" header="0.5118110236220472" footer="0.1968503937007874"/>
  <pageSetup fitToHeight="4" fitToWidth="1" horizontalDpi="600" verticalDpi="600" orientation="landscape" paperSize="9" scale="63" r:id="rId2"/>
  <rowBreaks count="3" manualBreakCount="3">
    <brk id="32" max="32" man="1"/>
    <brk id="57" max="31" man="1"/>
    <brk id="82" max="255" man="1"/>
  </rowBreaks>
  <drawing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AI81"/>
  <sheetViews>
    <sheetView view="pageBreakPreview" zoomScale="60" zoomScaleNormal="25" zoomScalePageLayoutView="0" workbookViewId="0" topLeftCell="A25">
      <selection activeCell="F34" sqref="F34:O34"/>
    </sheetView>
  </sheetViews>
  <sheetFormatPr defaultColWidth="8.796875" defaultRowHeight="15"/>
  <cols>
    <col min="1" max="1" width="4" style="0" customWidth="1"/>
    <col min="2" max="14" width="9" style="0" customWidth="1"/>
    <col min="15" max="15" width="18.8984375" style="0" customWidth="1"/>
  </cols>
  <sheetData>
    <row r="1" spans="2:3" ht="38.25" customHeight="1">
      <c r="B1" s="675" t="s">
        <v>293</v>
      </c>
      <c r="C1" s="675"/>
    </row>
    <row r="2" spans="2:15" s="166" customFormat="1" ht="81" customHeight="1">
      <c r="B2" s="682" t="s">
        <v>313</v>
      </c>
      <c r="C2" s="682"/>
      <c r="D2" s="682"/>
      <c r="E2" s="682"/>
      <c r="F2" s="682"/>
      <c r="G2" s="682"/>
      <c r="H2" s="682"/>
      <c r="I2" s="682"/>
      <c r="J2" s="682"/>
      <c r="K2" s="682"/>
      <c r="L2" s="682"/>
      <c r="M2" s="682"/>
      <c r="N2" s="682"/>
      <c r="O2" s="682"/>
    </row>
    <row r="3" spans="1:14" s="166" customFormat="1" ht="38.25" customHeight="1">
      <c r="A3" s="171"/>
      <c r="B3" s="171"/>
      <c r="C3" s="171"/>
      <c r="D3" s="171"/>
      <c r="E3" s="171"/>
      <c r="F3" s="171"/>
      <c r="G3" s="171"/>
      <c r="H3" s="171"/>
      <c r="I3" s="171"/>
      <c r="J3" s="171"/>
      <c r="K3" s="171"/>
      <c r="L3" s="171"/>
      <c r="M3" s="171"/>
      <c r="N3" s="171"/>
    </row>
    <row r="4" spans="1:14" s="166" customFormat="1" ht="17.25">
      <c r="A4" s="171"/>
      <c r="B4" s="171"/>
      <c r="C4" s="683" t="s">
        <v>236</v>
      </c>
      <c r="D4" s="683"/>
      <c r="E4" s="683"/>
      <c r="F4" s="683"/>
      <c r="G4" s="683"/>
      <c r="H4" s="683"/>
      <c r="I4" s="683"/>
      <c r="J4" s="683"/>
      <c r="K4" s="683"/>
      <c r="L4" s="683"/>
      <c r="M4" s="171"/>
      <c r="N4" s="171"/>
    </row>
    <row r="5" spans="1:35" s="166" customFormat="1" ht="18" thickBot="1">
      <c r="A5" s="171"/>
      <c r="B5" s="179"/>
      <c r="C5" s="177"/>
      <c r="D5" s="177"/>
      <c r="E5" s="177"/>
      <c r="F5" s="177"/>
      <c r="G5" s="177"/>
      <c r="H5" s="177"/>
      <c r="I5" s="177"/>
      <c r="J5" s="177"/>
      <c r="K5" s="177"/>
      <c r="L5" s="177"/>
      <c r="M5" s="179"/>
      <c r="N5" s="179"/>
      <c r="O5" s="169"/>
      <c r="P5" s="169"/>
      <c r="Q5" s="169"/>
      <c r="R5" s="169"/>
      <c r="S5" s="169"/>
      <c r="T5" s="169"/>
      <c r="U5" s="169"/>
      <c r="V5" s="169"/>
      <c r="W5" s="169"/>
      <c r="X5" s="169"/>
      <c r="Y5" s="169"/>
      <c r="Z5" s="169"/>
      <c r="AA5" s="169"/>
      <c r="AB5" s="169"/>
      <c r="AC5" s="169"/>
      <c r="AD5" s="169"/>
      <c r="AE5" s="169"/>
      <c r="AF5" s="169"/>
      <c r="AG5" s="169"/>
      <c r="AH5" s="169"/>
      <c r="AI5" s="168"/>
    </row>
    <row r="6" spans="1:35" s="166" customFormat="1" ht="17.25">
      <c r="A6" s="171"/>
      <c r="B6" s="172"/>
      <c r="C6" s="173"/>
      <c r="D6" s="173"/>
      <c r="E6" s="173"/>
      <c r="F6" s="173"/>
      <c r="G6" s="173"/>
      <c r="H6" s="173"/>
      <c r="I6" s="173"/>
      <c r="J6" s="173"/>
      <c r="K6" s="173"/>
      <c r="L6" s="173"/>
      <c r="M6" s="174"/>
      <c r="N6" s="174"/>
      <c r="O6" s="167"/>
      <c r="P6" s="169"/>
      <c r="Q6" s="169"/>
      <c r="R6" s="169"/>
      <c r="S6" s="169"/>
      <c r="T6" s="169"/>
      <c r="U6" s="169"/>
      <c r="V6" s="169"/>
      <c r="W6" s="169"/>
      <c r="X6" s="169"/>
      <c r="Y6" s="169"/>
      <c r="Z6" s="169"/>
      <c r="AA6" s="169"/>
      <c r="AB6" s="169"/>
      <c r="AC6" s="169"/>
      <c r="AD6" s="169"/>
      <c r="AE6" s="169"/>
      <c r="AF6" s="169"/>
      <c r="AG6" s="169"/>
      <c r="AH6" s="169"/>
      <c r="AI6" s="168"/>
    </row>
    <row r="7" spans="1:35" s="166" customFormat="1" ht="17.25" customHeight="1">
      <c r="A7" s="171"/>
      <c r="B7" s="677" t="s">
        <v>237</v>
      </c>
      <c r="C7" s="676"/>
      <c r="D7" s="676"/>
      <c r="E7" s="676"/>
      <c r="F7" s="676"/>
      <c r="G7" s="676"/>
      <c r="H7" s="676"/>
      <c r="I7" s="676"/>
      <c r="J7" s="676"/>
      <c r="K7" s="676"/>
      <c r="L7" s="676"/>
      <c r="M7" s="676"/>
      <c r="N7" s="676"/>
      <c r="O7" s="678"/>
      <c r="P7" s="179"/>
      <c r="Q7" s="169"/>
      <c r="R7" s="169"/>
      <c r="S7" s="169"/>
      <c r="T7" s="169"/>
      <c r="U7" s="169"/>
      <c r="V7" s="169"/>
      <c r="W7" s="169"/>
      <c r="X7" s="169"/>
      <c r="Y7" s="169"/>
      <c r="Z7" s="169"/>
      <c r="AA7" s="169"/>
      <c r="AB7" s="169"/>
      <c r="AC7" s="169"/>
      <c r="AD7" s="169"/>
      <c r="AE7" s="169"/>
      <c r="AF7" s="169"/>
      <c r="AG7" s="169"/>
      <c r="AH7" s="169"/>
      <c r="AI7" s="168"/>
    </row>
    <row r="8" spans="1:35" s="166" customFormat="1" ht="33.75" customHeight="1">
      <c r="A8" s="171"/>
      <c r="B8" s="175"/>
      <c r="C8" s="176" t="s">
        <v>238</v>
      </c>
      <c r="D8" s="177"/>
      <c r="E8" s="177"/>
      <c r="F8" s="177"/>
      <c r="G8" s="177"/>
      <c r="H8" s="177"/>
      <c r="I8" s="177"/>
      <c r="J8" s="177"/>
      <c r="K8" s="177"/>
      <c r="L8" s="177"/>
      <c r="M8" s="179"/>
      <c r="N8" s="179"/>
      <c r="O8" s="168"/>
      <c r="P8" s="169"/>
      <c r="Q8" s="169"/>
      <c r="R8" s="169"/>
      <c r="S8" s="169"/>
      <c r="T8" s="169"/>
      <c r="U8" s="169"/>
      <c r="V8" s="169"/>
      <c r="W8" s="169"/>
      <c r="X8" s="169"/>
      <c r="Y8" s="169"/>
      <c r="Z8" s="169"/>
      <c r="AA8" s="169"/>
      <c r="AB8" s="169"/>
      <c r="AC8" s="169"/>
      <c r="AD8" s="169"/>
      <c r="AE8" s="169"/>
      <c r="AF8" s="169"/>
      <c r="AG8" s="169"/>
      <c r="AH8" s="169"/>
      <c r="AI8" s="168"/>
    </row>
    <row r="9" spans="1:35" s="166" customFormat="1" ht="17.25">
      <c r="A9" s="171"/>
      <c r="B9" s="175"/>
      <c r="C9" s="177"/>
      <c r="D9" s="186"/>
      <c r="E9" s="186"/>
      <c r="F9" s="186"/>
      <c r="G9" s="177"/>
      <c r="H9" s="186"/>
      <c r="I9" s="186"/>
      <c r="J9" s="186"/>
      <c r="K9" s="177"/>
      <c r="L9" s="186"/>
      <c r="M9" s="187"/>
      <c r="N9" s="187"/>
      <c r="O9" s="168"/>
      <c r="P9" s="169"/>
      <c r="Q9" s="169"/>
      <c r="R9" s="169"/>
      <c r="S9" s="169"/>
      <c r="T9" s="169"/>
      <c r="U9" s="169"/>
      <c r="V9" s="169"/>
      <c r="W9" s="169"/>
      <c r="X9" s="169"/>
      <c r="Y9" s="169"/>
      <c r="Z9" s="169"/>
      <c r="AA9" s="169"/>
      <c r="AB9" s="169"/>
      <c r="AC9" s="169"/>
      <c r="AD9" s="169"/>
      <c r="AE9" s="169"/>
      <c r="AF9" s="169"/>
      <c r="AG9" s="169"/>
      <c r="AH9" s="169"/>
      <c r="AI9" s="168"/>
    </row>
    <row r="10" spans="1:35" s="166" customFormat="1" ht="18" thickBot="1">
      <c r="A10" s="171"/>
      <c r="B10" s="180"/>
      <c r="C10" s="178"/>
      <c r="D10" s="178"/>
      <c r="E10" s="178"/>
      <c r="F10" s="178"/>
      <c r="G10" s="178"/>
      <c r="H10" s="178"/>
      <c r="I10" s="178"/>
      <c r="J10" s="178"/>
      <c r="K10" s="178"/>
      <c r="L10" s="178"/>
      <c r="M10" s="181"/>
      <c r="N10" s="181"/>
      <c r="O10" s="170"/>
      <c r="P10" s="169"/>
      <c r="Q10" s="169"/>
      <c r="R10" s="169"/>
      <c r="S10" s="169"/>
      <c r="T10" s="169"/>
      <c r="U10" s="169"/>
      <c r="V10" s="169"/>
      <c r="W10" s="169"/>
      <c r="X10" s="169"/>
      <c r="Y10" s="169"/>
      <c r="Z10" s="169"/>
      <c r="AA10" s="169"/>
      <c r="AB10" s="169"/>
      <c r="AC10" s="169"/>
      <c r="AD10" s="169"/>
      <c r="AE10" s="169"/>
      <c r="AF10" s="169"/>
      <c r="AG10" s="169"/>
      <c r="AH10" s="169"/>
      <c r="AI10" s="168"/>
    </row>
    <row r="11" spans="1:35" s="166" customFormat="1" ht="34.5" customHeight="1">
      <c r="A11" s="171"/>
      <c r="B11" s="179"/>
      <c r="C11" s="177"/>
      <c r="D11" s="177"/>
      <c r="E11" s="177"/>
      <c r="F11" s="177"/>
      <c r="G11" s="177"/>
      <c r="H11" s="177"/>
      <c r="I11" s="177"/>
      <c r="J11" s="177"/>
      <c r="K11" s="177"/>
      <c r="L11" s="177"/>
      <c r="M11" s="179"/>
      <c r="N11" s="179"/>
      <c r="O11" s="169"/>
      <c r="P11" s="169"/>
      <c r="Q11" s="169"/>
      <c r="R11" s="169"/>
      <c r="S11" s="169"/>
      <c r="T11" s="169"/>
      <c r="U11" s="169"/>
      <c r="V11" s="169"/>
      <c r="W11" s="169"/>
      <c r="X11" s="169"/>
      <c r="Y11" s="169"/>
      <c r="Z11" s="169"/>
      <c r="AA11" s="169"/>
      <c r="AB11" s="169"/>
      <c r="AC11" s="169"/>
      <c r="AD11" s="169"/>
      <c r="AE11" s="169"/>
      <c r="AF11" s="169"/>
      <c r="AG11" s="169"/>
      <c r="AH11" s="169"/>
      <c r="AI11" s="168"/>
    </row>
    <row r="12" spans="1:35" s="166" customFormat="1" ht="17.25" customHeight="1">
      <c r="A12" s="171"/>
      <c r="B12" s="179"/>
      <c r="C12" s="179"/>
      <c r="D12" s="179"/>
      <c r="E12" s="179"/>
      <c r="F12" s="179"/>
      <c r="G12" s="179"/>
      <c r="H12" s="179"/>
      <c r="I12" s="679" t="s">
        <v>291</v>
      </c>
      <c r="J12" s="679"/>
      <c r="K12" s="679"/>
      <c r="L12" s="679"/>
      <c r="M12" s="679"/>
      <c r="N12" s="679"/>
      <c r="O12" s="679"/>
      <c r="P12" s="169"/>
      <c r="Q12" s="169"/>
      <c r="R12" s="169"/>
      <c r="S12" s="169"/>
      <c r="T12" s="169"/>
      <c r="U12" s="169"/>
      <c r="V12" s="169"/>
      <c r="W12" s="169"/>
      <c r="X12" s="169"/>
      <c r="Y12" s="169"/>
      <c r="Z12" s="169"/>
      <c r="AA12" s="169"/>
      <c r="AB12" s="169"/>
      <c r="AC12" s="169"/>
      <c r="AD12" s="169"/>
      <c r="AE12" s="169"/>
      <c r="AF12" s="169"/>
      <c r="AG12" s="169"/>
      <c r="AH12" s="169"/>
      <c r="AI12" s="168"/>
    </row>
    <row r="13" spans="1:35" s="166" customFormat="1" ht="36" customHeight="1">
      <c r="A13" s="171"/>
      <c r="B13" s="179"/>
      <c r="C13" s="179"/>
      <c r="D13" s="179"/>
      <c r="E13" s="179"/>
      <c r="F13" s="179"/>
      <c r="G13" s="179"/>
      <c r="H13" s="179"/>
      <c r="I13" s="203"/>
      <c r="J13" s="203"/>
      <c r="K13" s="203"/>
      <c r="L13" s="203"/>
      <c r="M13" s="203"/>
      <c r="N13" s="203"/>
      <c r="O13" s="169"/>
      <c r="P13" s="169"/>
      <c r="Q13" s="169"/>
      <c r="R13" s="169"/>
      <c r="S13" s="169"/>
      <c r="T13" s="169"/>
      <c r="U13" s="169"/>
      <c r="V13" s="169"/>
      <c r="W13" s="169"/>
      <c r="X13" s="169"/>
      <c r="Y13" s="169"/>
      <c r="Z13" s="169"/>
      <c r="AA13" s="169"/>
      <c r="AB13" s="169"/>
      <c r="AC13" s="169"/>
      <c r="AD13" s="169"/>
      <c r="AE13" s="169"/>
      <c r="AF13" s="169"/>
      <c r="AG13" s="169"/>
      <c r="AH13" s="169"/>
      <c r="AI13" s="168"/>
    </row>
    <row r="14" spans="1:35" s="166" customFormat="1" ht="17.25">
      <c r="A14" s="171"/>
      <c r="B14" s="676" t="s">
        <v>246</v>
      </c>
      <c r="C14" s="676"/>
      <c r="D14" s="676"/>
      <c r="E14" s="676"/>
      <c r="F14" s="676"/>
      <c r="G14" s="676"/>
      <c r="H14" s="676"/>
      <c r="I14" s="676"/>
      <c r="J14" s="676"/>
      <c r="K14" s="203"/>
      <c r="L14" s="203"/>
      <c r="M14" s="203"/>
      <c r="N14" s="203"/>
      <c r="O14" s="169"/>
      <c r="P14" s="169"/>
      <c r="Q14" s="169"/>
      <c r="R14" s="169"/>
      <c r="S14" s="169"/>
      <c r="T14" s="169"/>
      <c r="U14" s="169"/>
      <c r="V14" s="169"/>
      <c r="W14" s="169"/>
      <c r="X14" s="169"/>
      <c r="Y14" s="169"/>
      <c r="Z14" s="169"/>
      <c r="AA14" s="169"/>
      <c r="AB14" s="169"/>
      <c r="AC14" s="169"/>
      <c r="AD14" s="169"/>
      <c r="AE14" s="169"/>
      <c r="AF14" s="169"/>
      <c r="AG14" s="169"/>
      <c r="AH14" s="169"/>
      <c r="AI14" s="168"/>
    </row>
    <row r="15" spans="1:35" s="166" customFormat="1" ht="42" customHeight="1" thickBot="1">
      <c r="A15" s="171"/>
      <c r="B15" s="179"/>
      <c r="C15" s="179"/>
      <c r="D15" s="179"/>
      <c r="E15" s="179"/>
      <c r="F15" s="179"/>
      <c r="G15" s="179"/>
      <c r="H15" s="179"/>
      <c r="I15" s="179"/>
      <c r="J15" s="179"/>
      <c r="K15" s="179"/>
      <c r="L15" s="179"/>
      <c r="M15" s="179"/>
      <c r="N15" s="179"/>
      <c r="O15" s="169"/>
      <c r="P15" s="169"/>
      <c r="Q15" s="169"/>
      <c r="R15" s="169"/>
      <c r="S15" s="169"/>
      <c r="T15" s="169"/>
      <c r="U15" s="169"/>
      <c r="V15" s="169"/>
      <c r="W15" s="169"/>
      <c r="X15" s="169"/>
      <c r="Y15" s="169"/>
      <c r="Z15" s="169"/>
      <c r="AA15" s="169"/>
      <c r="AB15" s="169"/>
      <c r="AC15" s="169"/>
      <c r="AD15" s="169"/>
      <c r="AE15" s="169"/>
      <c r="AF15" s="169"/>
      <c r="AG15" s="169"/>
      <c r="AH15" s="169"/>
      <c r="AI15" s="168"/>
    </row>
    <row r="16" spans="1:35" s="166" customFormat="1" ht="39.75" customHeight="1" thickBot="1">
      <c r="A16" s="171"/>
      <c r="B16" s="182"/>
      <c r="C16" s="182"/>
      <c r="D16" s="183"/>
      <c r="E16" s="179"/>
      <c r="F16" s="676" t="s">
        <v>269</v>
      </c>
      <c r="G16" s="676"/>
      <c r="H16" s="676"/>
      <c r="I16" s="676"/>
      <c r="J16" s="676"/>
      <c r="K16" s="676"/>
      <c r="L16" s="676"/>
      <c r="M16" s="676"/>
      <c r="N16" s="676"/>
      <c r="O16" s="676"/>
      <c r="P16" s="179"/>
      <c r="Q16" s="169"/>
      <c r="R16" s="169"/>
      <c r="S16" s="169"/>
      <c r="T16" s="169"/>
      <c r="U16" s="169"/>
      <c r="V16" s="169"/>
      <c r="W16" s="169"/>
      <c r="X16" s="169"/>
      <c r="Y16" s="169"/>
      <c r="Z16" s="169"/>
      <c r="AA16" s="169"/>
      <c r="AB16" s="169"/>
      <c r="AC16" s="169"/>
      <c r="AD16" s="169"/>
      <c r="AE16" s="169"/>
      <c r="AF16" s="169"/>
      <c r="AG16" s="169"/>
      <c r="AH16" s="169"/>
      <c r="AI16" s="168"/>
    </row>
    <row r="17" spans="1:35" s="166" customFormat="1" ht="39.75" customHeight="1" thickBot="1">
      <c r="A17" s="171"/>
      <c r="B17" s="179"/>
      <c r="C17" s="179"/>
      <c r="D17" s="179"/>
      <c r="E17" s="179"/>
      <c r="F17" s="179"/>
      <c r="G17" s="179"/>
      <c r="H17" s="179"/>
      <c r="I17" s="179"/>
      <c r="J17" s="179"/>
      <c r="K17" s="179"/>
      <c r="L17" s="179"/>
      <c r="M17" s="179"/>
      <c r="N17" s="179"/>
      <c r="O17" s="169"/>
      <c r="P17" s="169"/>
      <c r="Q17" s="169"/>
      <c r="R17" s="169"/>
      <c r="S17" s="169"/>
      <c r="T17" s="169"/>
      <c r="U17" s="169"/>
      <c r="V17" s="169"/>
      <c r="W17" s="169"/>
      <c r="X17" s="169"/>
      <c r="Y17" s="169"/>
      <c r="Z17" s="169"/>
      <c r="AA17" s="169"/>
      <c r="AB17" s="169"/>
      <c r="AC17" s="169"/>
      <c r="AD17" s="169"/>
      <c r="AE17" s="169"/>
      <c r="AF17" s="169"/>
      <c r="AG17" s="169"/>
      <c r="AH17" s="169"/>
      <c r="AI17" s="168"/>
    </row>
    <row r="18" spans="1:35" s="166" customFormat="1" ht="39.75" customHeight="1" thickBot="1">
      <c r="A18" s="171"/>
      <c r="B18" s="182"/>
      <c r="C18" s="182"/>
      <c r="D18" s="182"/>
      <c r="E18" s="179"/>
      <c r="F18" s="676" t="s">
        <v>239</v>
      </c>
      <c r="G18" s="676"/>
      <c r="H18" s="676"/>
      <c r="I18" s="676"/>
      <c r="J18" s="676"/>
      <c r="K18" s="676"/>
      <c r="L18" s="676"/>
      <c r="M18" s="676"/>
      <c r="N18" s="676"/>
      <c r="O18" s="169"/>
      <c r="P18" s="169"/>
      <c r="Q18" s="169"/>
      <c r="R18" s="169"/>
      <c r="S18" s="169"/>
      <c r="T18" s="169"/>
      <c r="U18" s="169"/>
      <c r="V18" s="169"/>
      <c r="W18" s="169"/>
      <c r="X18" s="169"/>
      <c r="Y18" s="169"/>
      <c r="Z18" s="169"/>
      <c r="AA18" s="169"/>
      <c r="AB18" s="169"/>
      <c r="AC18" s="169"/>
      <c r="AD18" s="169"/>
      <c r="AE18" s="169"/>
      <c r="AF18" s="169"/>
      <c r="AG18" s="169"/>
      <c r="AH18" s="169"/>
      <c r="AI18" s="168"/>
    </row>
    <row r="19" spans="1:35" s="166" customFormat="1" ht="39.75" customHeight="1" thickBot="1">
      <c r="A19" s="171"/>
      <c r="B19" s="179"/>
      <c r="C19" s="179"/>
      <c r="D19" s="179"/>
      <c r="E19" s="179"/>
      <c r="F19" s="179"/>
      <c r="G19" s="179"/>
      <c r="H19" s="179"/>
      <c r="I19" s="179"/>
      <c r="J19" s="179"/>
      <c r="K19" s="179"/>
      <c r="L19" s="179"/>
      <c r="M19" s="179"/>
      <c r="N19" s="179"/>
      <c r="O19" s="169"/>
      <c r="P19" s="169"/>
      <c r="Q19" s="169"/>
      <c r="R19" s="169"/>
      <c r="S19" s="169"/>
      <c r="T19" s="169"/>
      <c r="U19" s="169"/>
      <c r="V19" s="169"/>
      <c r="W19" s="169"/>
      <c r="X19" s="169"/>
      <c r="Y19" s="169"/>
      <c r="Z19" s="169"/>
      <c r="AA19" s="169"/>
      <c r="AB19" s="169"/>
      <c r="AC19" s="169"/>
      <c r="AD19" s="169"/>
      <c r="AE19" s="169"/>
      <c r="AF19" s="169"/>
      <c r="AG19" s="169"/>
      <c r="AH19" s="169"/>
      <c r="AI19" s="168"/>
    </row>
    <row r="20" spans="1:35" s="166" customFormat="1" ht="39.75" customHeight="1" thickBot="1">
      <c r="A20" s="171"/>
      <c r="B20" s="182"/>
      <c r="C20" s="182"/>
      <c r="D20" s="182"/>
      <c r="E20" s="179"/>
      <c r="F20" s="676" t="s">
        <v>244</v>
      </c>
      <c r="G20" s="676"/>
      <c r="H20" s="676"/>
      <c r="I20" s="676"/>
      <c r="J20" s="676"/>
      <c r="K20" s="676"/>
      <c r="L20" s="676"/>
      <c r="M20" s="676"/>
      <c r="N20" s="676"/>
      <c r="O20" s="676"/>
      <c r="P20" s="179"/>
      <c r="Q20" s="169"/>
      <c r="R20" s="169"/>
      <c r="S20" s="169"/>
      <c r="T20" s="169"/>
      <c r="U20" s="169"/>
      <c r="V20" s="169"/>
      <c r="W20" s="169"/>
      <c r="X20" s="169"/>
      <c r="Y20" s="169"/>
      <c r="Z20" s="169"/>
      <c r="AA20" s="169"/>
      <c r="AB20" s="169"/>
      <c r="AC20" s="169"/>
      <c r="AD20" s="169"/>
      <c r="AE20" s="169"/>
      <c r="AF20" s="169"/>
      <c r="AG20" s="169"/>
      <c r="AH20" s="169"/>
      <c r="AI20" s="168"/>
    </row>
    <row r="21" spans="1:35" s="166" customFormat="1" ht="39.75" customHeight="1" thickBot="1">
      <c r="A21" s="171"/>
      <c r="B21" s="179"/>
      <c r="C21" s="179"/>
      <c r="D21" s="179"/>
      <c r="E21" s="179"/>
      <c r="F21" s="179"/>
      <c r="G21" s="179"/>
      <c r="H21" s="179"/>
      <c r="I21" s="179"/>
      <c r="J21" s="179"/>
      <c r="K21" s="179"/>
      <c r="L21" s="179"/>
      <c r="M21" s="179"/>
      <c r="N21" s="179"/>
      <c r="O21" s="169"/>
      <c r="P21" s="169"/>
      <c r="Q21" s="169"/>
      <c r="R21" s="169"/>
      <c r="S21" s="169"/>
      <c r="T21" s="169"/>
      <c r="U21" s="169"/>
      <c r="V21" s="169"/>
      <c r="W21" s="169"/>
      <c r="X21" s="169"/>
      <c r="Y21" s="169"/>
      <c r="Z21" s="169"/>
      <c r="AA21" s="169"/>
      <c r="AB21" s="169"/>
      <c r="AC21" s="169"/>
      <c r="AD21" s="169"/>
      <c r="AE21" s="169"/>
      <c r="AF21" s="169"/>
      <c r="AG21" s="169"/>
      <c r="AH21" s="169"/>
      <c r="AI21" s="168"/>
    </row>
    <row r="22" spans="1:35" s="166" customFormat="1" ht="39.75" customHeight="1" thickBot="1">
      <c r="A22" s="171"/>
      <c r="B22" s="182"/>
      <c r="C22" s="182"/>
      <c r="D22" s="182"/>
      <c r="E22" s="179"/>
      <c r="F22" s="676" t="s">
        <v>245</v>
      </c>
      <c r="G22" s="676"/>
      <c r="H22" s="676"/>
      <c r="I22" s="676"/>
      <c r="J22" s="676"/>
      <c r="K22" s="676"/>
      <c r="L22" s="676"/>
      <c r="M22" s="676"/>
      <c r="N22" s="676"/>
      <c r="O22" s="676"/>
      <c r="P22" s="179"/>
      <c r="Q22" s="169"/>
      <c r="R22" s="169"/>
      <c r="S22" s="169"/>
      <c r="T22" s="169"/>
      <c r="U22" s="169"/>
      <c r="V22" s="169"/>
      <c r="W22" s="169"/>
      <c r="X22" s="169"/>
      <c r="Y22" s="169"/>
      <c r="Z22" s="169"/>
      <c r="AA22" s="169"/>
      <c r="AB22" s="169"/>
      <c r="AC22" s="169"/>
      <c r="AD22" s="169"/>
      <c r="AE22" s="169"/>
      <c r="AF22" s="169"/>
      <c r="AG22" s="169"/>
      <c r="AH22" s="169"/>
      <c r="AI22" s="168"/>
    </row>
    <row r="23" spans="1:35" s="166" customFormat="1" ht="39.75" customHeight="1" thickBot="1">
      <c r="A23" s="171"/>
      <c r="B23" s="184"/>
      <c r="C23" s="184"/>
      <c r="D23" s="184"/>
      <c r="E23" s="179"/>
      <c r="F23" s="177"/>
      <c r="G23" s="177"/>
      <c r="H23" s="177"/>
      <c r="I23" s="177"/>
      <c r="J23" s="177"/>
      <c r="K23" s="177"/>
      <c r="L23" s="177"/>
      <c r="M23" s="177"/>
      <c r="N23" s="177"/>
      <c r="O23" s="177"/>
      <c r="P23" s="179"/>
      <c r="Q23" s="169"/>
      <c r="R23" s="169"/>
      <c r="S23" s="169"/>
      <c r="T23" s="169"/>
      <c r="U23" s="169"/>
      <c r="V23" s="169"/>
      <c r="W23" s="169"/>
      <c r="X23" s="169"/>
      <c r="Y23" s="169"/>
      <c r="Z23" s="169"/>
      <c r="AA23" s="169"/>
      <c r="AB23" s="169"/>
      <c r="AC23" s="169"/>
      <c r="AD23" s="169"/>
      <c r="AE23" s="169"/>
      <c r="AF23" s="169"/>
      <c r="AG23" s="169"/>
      <c r="AH23" s="169"/>
      <c r="AI23" s="168"/>
    </row>
    <row r="24" spans="1:35" s="166" customFormat="1" ht="39.75" customHeight="1" thickBot="1">
      <c r="A24" s="171"/>
      <c r="B24" s="219"/>
      <c r="C24" s="219"/>
      <c r="D24" s="219"/>
      <c r="E24" s="220"/>
      <c r="F24" s="680" t="s">
        <v>270</v>
      </c>
      <c r="G24" s="680"/>
      <c r="H24" s="680"/>
      <c r="I24" s="680"/>
      <c r="J24" s="680"/>
      <c r="K24" s="680"/>
      <c r="L24" s="680"/>
      <c r="M24" s="680"/>
      <c r="N24" s="680"/>
      <c r="O24" s="680"/>
      <c r="P24" s="169"/>
      <c r="Q24" s="169"/>
      <c r="R24" s="169"/>
      <c r="S24" s="169"/>
      <c r="T24" s="169"/>
      <c r="U24" s="169"/>
      <c r="V24" s="169"/>
      <c r="W24" s="169"/>
      <c r="X24" s="169"/>
      <c r="Y24" s="169"/>
      <c r="Z24" s="169"/>
      <c r="AA24" s="169"/>
      <c r="AB24" s="169"/>
      <c r="AC24" s="169"/>
      <c r="AD24" s="169"/>
      <c r="AE24" s="169"/>
      <c r="AF24" s="169"/>
      <c r="AG24" s="169"/>
      <c r="AH24" s="169"/>
      <c r="AI24" s="168"/>
    </row>
    <row r="25" spans="1:35" s="166" customFormat="1" ht="39.75" customHeight="1" thickBot="1">
      <c r="A25" s="171"/>
      <c r="B25" s="179"/>
      <c r="C25" s="179"/>
      <c r="D25" s="179"/>
      <c r="E25" s="179"/>
      <c r="F25" s="179"/>
      <c r="G25" s="179"/>
      <c r="H25" s="179"/>
      <c r="I25" s="179"/>
      <c r="J25" s="179"/>
      <c r="K25" s="179"/>
      <c r="L25" s="179"/>
      <c r="M25" s="179"/>
      <c r="N25" s="179"/>
      <c r="O25" s="169"/>
      <c r="P25" s="169"/>
      <c r="Q25" s="169"/>
      <c r="R25" s="169"/>
      <c r="S25" s="169"/>
      <c r="T25" s="169"/>
      <c r="U25" s="169"/>
      <c r="V25" s="169"/>
      <c r="W25" s="169"/>
      <c r="X25" s="169"/>
      <c r="Y25" s="169"/>
      <c r="Z25" s="169"/>
      <c r="AA25" s="169"/>
      <c r="AB25" s="169"/>
      <c r="AC25" s="169"/>
      <c r="AD25" s="169"/>
      <c r="AE25" s="169"/>
      <c r="AF25" s="169"/>
      <c r="AG25" s="169"/>
      <c r="AH25" s="169"/>
      <c r="AI25" s="168"/>
    </row>
    <row r="26" spans="1:35" s="166" customFormat="1" ht="39.75" customHeight="1" thickBot="1">
      <c r="A26" s="171"/>
      <c r="B26" s="182"/>
      <c r="C26" s="182"/>
      <c r="D26" s="182"/>
      <c r="E26" s="179"/>
      <c r="F26" s="676" t="s">
        <v>240</v>
      </c>
      <c r="G26" s="676"/>
      <c r="H26" s="676"/>
      <c r="I26" s="676"/>
      <c r="J26" s="676"/>
      <c r="K26" s="676"/>
      <c r="L26" s="676"/>
      <c r="M26" s="676"/>
      <c r="N26" s="676"/>
      <c r="O26" s="169"/>
      <c r="P26" s="169"/>
      <c r="Q26" s="169"/>
      <c r="R26" s="169"/>
      <c r="S26" s="169"/>
      <c r="T26" s="169"/>
      <c r="U26" s="169"/>
      <c r="V26" s="169"/>
      <c r="W26" s="169"/>
      <c r="X26" s="169"/>
      <c r="Y26" s="169"/>
      <c r="Z26" s="169"/>
      <c r="AA26" s="169"/>
      <c r="AB26" s="169"/>
      <c r="AC26" s="169"/>
      <c r="AD26" s="169"/>
      <c r="AE26" s="169"/>
      <c r="AF26" s="169"/>
      <c r="AG26" s="169"/>
      <c r="AH26" s="169"/>
      <c r="AI26" s="168"/>
    </row>
    <row r="27" spans="1:35" s="166" customFormat="1" ht="39.75" customHeight="1" thickBot="1">
      <c r="A27" s="171"/>
      <c r="B27" s="179"/>
      <c r="C27" s="179"/>
      <c r="D27" s="179"/>
      <c r="E27" s="179"/>
      <c r="F27" s="676" t="s">
        <v>241</v>
      </c>
      <c r="G27" s="676"/>
      <c r="H27" s="676"/>
      <c r="I27" s="676"/>
      <c r="J27" s="676"/>
      <c r="K27" s="676"/>
      <c r="L27" s="676"/>
      <c r="M27" s="676"/>
      <c r="N27" s="676"/>
      <c r="O27" s="676"/>
      <c r="P27" s="179"/>
      <c r="Q27" s="169"/>
      <c r="R27" s="169"/>
      <c r="S27" s="169"/>
      <c r="T27" s="169"/>
      <c r="U27" s="169"/>
      <c r="V27" s="169"/>
      <c r="W27" s="169"/>
      <c r="X27" s="169"/>
      <c r="Y27" s="169"/>
      <c r="Z27" s="169"/>
      <c r="AA27" s="169"/>
      <c r="AB27" s="169"/>
      <c r="AC27" s="169"/>
      <c r="AD27" s="169"/>
      <c r="AE27" s="169"/>
      <c r="AF27" s="169"/>
      <c r="AG27" s="169"/>
      <c r="AH27" s="169"/>
      <c r="AI27" s="168"/>
    </row>
    <row r="28" spans="1:35" s="166" customFormat="1" ht="39.75" customHeight="1" thickBot="1">
      <c r="A28" s="171"/>
      <c r="B28" s="182"/>
      <c r="C28" s="182"/>
      <c r="D28" s="182"/>
      <c r="E28" s="179"/>
      <c r="F28" s="676"/>
      <c r="G28" s="676"/>
      <c r="H28" s="676"/>
      <c r="I28" s="676"/>
      <c r="J28" s="676"/>
      <c r="K28" s="676"/>
      <c r="L28" s="676"/>
      <c r="M28" s="676"/>
      <c r="N28" s="676"/>
      <c r="O28" s="676"/>
      <c r="P28" s="179"/>
      <c r="Q28" s="169"/>
      <c r="R28" s="169"/>
      <c r="S28" s="169"/>
      <c r="T28" s="169"/>
      <c r="U28" s="169"/>
      <c r="V28" s="169"/>
      <c r="W28" s="169"/>
      <c r="X28" s="169"/>
      <c r="Y28" s="169"/>
      <c r="Z28" s="169"/>
      <c r="AA28" s="169"/>
      <c r="AB28" s="169"/>
      <c r="AC28" s="169"/>
      <c r="AD28" s="169"/>
      <c r="AE28" s="169"/>
      <c r="AF28" s="169"/>
      <c r="AG28" s="169"/>
      <c r="AH28" s="169"/>
      <c r="AI28" s="168"/>
    </row>
    <row r="29" spans="1:35" s="166" customFormat="1" ht="39.75" customHeight="1" thickBot="1">
      <c r="A29" s="171"/>
      <c r="B29" s="179"/>
      <c r="C29" s="179"/>
      <c r="D29" s="179"/>
      <c r="E29" s="179"/>
      <c r="F29" s="676"/>
      <c r="G29" s="676"/>
      <c r="H29" s="676"/>
      <c r="I29" s="676"/>
      <c r="J29" s="676"/>
      <c r="K29" s="676"/>
      <c r="L29" s="676"/>
      <c r="M29" s="676"/>
      <c r="N29" s="676"/>
      <c r="O29" s="676"/>
      <c r="P29" s="179"/>
      <c r="Q29" s="169"/>
      <c r="R29" s="169"/>
      <c r="S29" s="169"/>
      <c r="T29" s="169"/>
      <c r="U29" s="169"/>
      <c r="V29" s="169"/>
      <c r="W29" s="169"/>
      <c r="X29" s="169"/>
      <c r="Y29" s="169"/>
      <c r="Z29" s="169"/>
      <c r="AA29" s="169"/>
      <c r="AB29" s="169"/>
      <c r="AC29" s="169"/>
      <c r="AD29" s="169"/>
      <c r="AE29" s="169"/>
      <c r="AF29" s="169"/>
      <c r="AG29" s="169"/>
      <c r="AH29" s="169"/>
      <c r="AI29" s="168"/>
    </row>
    <row r="30" spans="1:35" s="166" customFormat="1" ht="39.75" customHeight="1" thickBot="1">
      <c r="A30" s="171"/>
      <c r="B30" s="182"/>
      <c r="C30" s="184"/>
      <c r="D30" s="182"/>
      <c r="E30" s="179"/>
      <c r="F30" s="676" t="s">
        <v>292</v>
      </c>
      <c r="G30" s="676"/>
      <c r="H30" s="676"/>
      <c r="I30" s="676"/>
      <c r="J30" s="676"/>
      <c r="K30" s="676"/>
      <c r="L30" s="676"/>
      <c r="M30" s="676"/>
      <c r="N30" s="676"/>
      <c r="O30" s="676"/>
      <c r="P30" s="179"/>
      <c r="Q30" s="169"/>
      <c r="R30" s="169"/>
      <c r="S30" s="169"/>
      <c r="T30" s="169"/>
      <c r="U30" s="169"/>
      <c r="V30" s="169"/>
      <c r="W30" s="169"/>
      <c r="X30" s="169"/>
      <c r="Y30" s="169"/>
      <c r="Z30" s="169"/>
      <c r="AA30" s="169"/>
      <c r="AB30" s="169"/>
      <c r="AC30" s="169"/>
      <c r="AD30" s="169"/>
      <c r="AE30" s="169"/>
      <c r="AF30" s="169"/>
      <c r="AG30" s="169"/>
      <c r="AH30" s="169"/>
      <c r="AI30" s="168"/>
    </row>
    <row r="31" spans="1:35" s="166" customFormat="1" ht="39.75" customHeight="1" thickBot="1">
      <c r="A31" s="171"/>
      <c r="B31" s="179"/>
      <c r="C31" s="179"/>
      <c r="D31" s="179"/>
      <c r="E31" s="179"/>
      <c r="F31" s="179"/>
      <c r="G31" s="179"/>
      <c r="H31" s="179"/>
      <c r="I31" s="179"/>
      <c r="J31" s="179"/>
      <c r="K31" s="179"/>
      <c r="L31" s="179"/>
      <c r="M31" s="179"/>
      <c r="N31" s="179"/>
      <c r="O31" s="169"/>
      <c r="P31" s="169"/>
      <c r="Q31" s="169"/>
      <c r="R31" s="169"/>
      <c r="S31" s="169"/>
      <c r="T31" s="169"/>
      <c r="U31" s="169"/>
      <c r="V31" s="169"/>
      <c r="W31" s="169"/>
      <c r="X31" s="169"/>
      <c r="Y31" s="169"/>
      <c r="Z31" s="169"/>
      <c r="AA31" s="169"/>
      <c r="AB31" s="169"/>
      <c r="AC31" s="169"/>
      <c r="AD31" s="169"/>
      <c r="AE31" s="169"/>
      <c r="AF31" s="169"/>
      <c r="AG31" s="169"/>
      <c r="AH31" s="169"/>
      <c r="AI31" s="168"/>
    </row>
    <row r="32" spans="1:35" s="166" customFormat="1" ht="39.75" customHeight="1" thickBot="1">
      <c r="A32" s="171"/>
      <c r="B32" s="185"/>
      <c r="C32" s="182"/>
      <c r="D32" s="183"/>
      <c r="E32" s="179"/>
      <c r="F32" s="676" t="s">
        <v>242</v>
      </c>
      <c r="G32" s="676"/>
      <c r="H32" s="676"/>
      <c r="I32" s="676"/>
      <c r="J32" s="676"/>
      <c r="K32" s="676"/>
      <c r="L32" s="676"/>
      <c r="M32" s="179"/>
      <c r="N32" s="179"/>
      <c r="O32" s="169"/>
      <c r="P32" s="169"/>
      <c r="Q32" s="169"/>
      <c r="R32" s="169"/>
      <c r="S32" s="169"/>
      <c r="T32" s="169"/>
      <c r="U32" s="169"/>
      <c r="V32" s="169"/>
      <c r="W32" s="169"/>
      <c r="X32" s="169"/>
      <c r="Y32" s="169"/>
      <c r="Z32" s="169"/>
      <c r="AA32" s="169"/>
      <c r="AB32" s="169"/>
      <c r="AC32" s="169"/>
      <c r="AD32" s="169"/>
      <c r="AE32" s="169"/>
      <c r="AF32" s="169"/>
      <c r="AG32" s="169"/>
      <c r="AH32" s="169"/>
      <c r="AI32" s="168"/>
    </row>
    <row r="33" spans="1:35" s="166" customFormat="1" ht="39.75" customHeight="1" thickBot="1">
      <c r="A33" s="171"/>
      <c r="B33" s="179"/>
      <c r="C33" s="179"/>
      <c r="D33" s="179"/>
      <c r="E33" s="179"/>
      <c r="F33" s="179"/>
      <c r="G33" s="179"/>
      <c r="H33" s="179"/>
      <c r="I33" s="179"/>
      <c r="J33" s="179"/>
      <c r="K33" s="179"/>
      <c r="L33" s="179"/>
      <c r="M33" s="179"/>
      <c r="N33" s="179"/>
      <c r="O33" s="169"/>
      <c r="P33" s="169"/>
      <c r="Q33" s="169"/>
      <c r="R33" s="169"/>
      <c r="S33" s="169"/>
      <c r="T33" s="169"/>
      <c r="U33" s="169"/>
      <c r="V33" s="169"/>
      <c r="W33" s="169"/>
      <c r="X33" s="169"/>
      <c r="Y33" s="169"/>
      <c r="Z33" s="169"/>
      <c r="AA33" s="169"/>
      <c r="AB33" s="169"/>
      <c r="AC33" s="169"/>
      <c r="AD33" s="169"/>
      <c r="AE33" s="169"/>
      <c r="AF33" s="169"/>
      <c r="AG33" s="169"/>
      <c r="AH33" s="169"/>
      <c r="AI33" s="168"/>
    </row>
    <row r="34" spans="1:35" s="166" customFormat="1" ht="39.75" customHeight="1" thickBot="1">
      <c r="A34" s="171"/>
      <c r="B34" s="185"/>
      <c r="C34" s="182"/>
      <c r="D34" s="183"/>
      <c r="E34" s="179"/>
      <c r="F34" s="676" t="s">
        <v>243</v>
      </c>
      <c r="G34" s="676"/>
      <c r="H34" s="676"/>
      <c r="I34" s="676"/>
      <c r="J34" s="676"/>
      <c r="K34" s="676"/>
      <c r="L34" s="676"/>
      <c r="M34" s="676"/>
      <c r="N34" s="676"/>
      <c r="O34" s="676"/>
      <c r="P34" s="179"/>
      <c r="Q34" s="169"/>
      <c r="R34" s="169"/>
      <c r="S34" s="169"/>
      <c r="T34" s="169"/>
      <c r="U34" s="169"/>
      <c r="V34" s="169"/>
      <c r="W34" s="169"/>
      <c r="X34" s="169"/>
      <c r="Y34" s="169"/>
      <c r="Z34" s="169"/>
      <c r="AA34" s="169"/>
      <c r="AB34" s="169"/>
      <c r="AC34" s="169"/>
      <c r="AD34" s="169"/>
      <c r="AE34" s="169"/>
      <c r="AF34" s="169"/>
      <c r="AG34" s="169"/>
      <c r="AH34" s="169"/>
      <c r="AI34" s="168"/>
    </row>
    <row r="35" spans="2:35" ht="40.5" customHeight="1">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5"/>
    </row>
    <row r="36" spans="2:35" ht="40.5" customHeight="1">
      <c r="B36" s="179"/>
      <c r="C36" s="179"/>
      <c r="D36" s="179"/>
      <c r="E36" s="179"/>
      <c r="F36" s="684"/>
      <c r="G36" s="684"/>
      <c r="H36" s="684"/>
      <c r="I36" s="684"/>
      <c r="J36" s="684"/>
      <c r="K36" s="684"/>
      <c r="L36" s="684"/>
      <c r="M36" s="684"/>
      <c r="N36" s="684"/>
      <c r="O36" s="684"/>
      <c r="P36" s="204"/>
      <c r="Q36" s="204"/>
      <c r="R36" s="204"/>
      <c r="S36" s="204"/>
      <c r="T36" s="204"/>
      <c r="U36" s="204"/>
      <c r="V36" s="204"/>
      <c r="W36" s="204"/>
      <c r="X36" s="204"/>
      <c r="Y36" s="204"/>
      <c r="Z36" s="204"/>
      <c r="AA36" s="204"/>
      <c r="AB36" s="204"/>
      <c r="AC36" s="204"/>
      <c r="AD36" s="204"/>
      <c r="AE36" s="204"/>
      <c r="AF36" s="204"/>
      <c r="AG36" s="204"/>
      <c r="AH36" s="204"/>
      <c r="AI36" s="205"/>
    </row>
    <row r="37" spans="2:35" ht="40.5" customHeight="1">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5"/>
    </row>
    <row r="38" spans="2:35" ht="14.25">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5"/>
    </row>
    <row r="39" spans="2:35" ht="14.25">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5"/>
    </row>
    <row r="40" spans="2:35" ht="14.25">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5"/>
    </row>
    <row r="41" spans="2:35" ht="14.25">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5"/>
    </row>
    <row r="42" spans="2:35" ht="14.25">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5"/>
    </row>
    <row r="43" spans="2:35" ht="14.25">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5"/>
    </row>
    <row r="44" spans="2:35" ht="14.25">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5"/>
    </row>
    <row r="45" spans="2:35" ht="14.25">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5"/>
    </row>
    <row r="46" spans="2:35" ht="14.25">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5"/>
    </row>
    <row r="47" spans="2:35" ht="14.25">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5"/>
    </row>
    <row r="48" spans="2:35" ht="14.25">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5"/>
    </row>
    <row r="49" spans="2:35" ht="14.25">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5"/>
    </row>
    <row r="50" spans="2:35" ht="14.25">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5"/>
    </row>
    <row r="51" spans="2:35" ht="14.25">
      <c r="B51" s="204"/>
      <c r="C51" s="204"/>
      <c r="D51" s="204"/>
      <c r="E51" s="204"/>
      <c r="F51" s="204"/>
      <c r="G51" s="204"/>
      <c r="H51" s="204"/>
      <c r="I51" s="204"/>
      <c r="J51" s="204"/>
      <c r="K51" s="204"/>
      <c r="L51" s="204"/>
      <c r="M51" s="204"/>
      <c r="N51" s="204"/>
      <c r="O51" s="204"/>
      <c r="P51" s="204"/>
      <c r="Q51" s="204"/>
      <c r="R51" s="204"/>
      <c r="S51" s="204"/>
      <c r="T51" s="204"/>
      <c r="U51" s="681"/>
      <c r="V51" s="681"/>
      <c r="W51" s="681"/>
      <c r="X51" s="681"/>
      <c r="Y51" s="681"/>
      <c r="Z51" s="681"/>
      <c r="AA51" s="681"/>
      <c r="AB51" s="681"/>
      <c r="AC51" s="681"/>
      <c r="AD51" s="681"/>
      <c r="AE51" s="681"/>
      <c r="AF51" s="681"/>
      <c r="AG51" s="204"/>
      <c r="AH51" s="204"/>
      <c r="AI51" s="205"/>
    </row>
    <row r="52" spans="2:35" ht="14.25">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5"/>
    </row>
    <row r="53" spans="2:35" ht="14.25">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5"/>
    </row>
    <row r="54" spans="2:35" ht="14.25">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5"/>
    </row>
    <row r="55" spans="2:35" ht="14.25">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5"/>
    </row>
    <row r="56" spans="2:35" ht="14.25">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5"/>
    </row>
    <row r="57" spans="2:35" ht="14.25">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5"/>
    </row>
    <row r="58" spans="2:35" ht="14.25">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5"/>
    </row>
    <row r="59" spans="2:35" ht="14.25">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5"/>
    </row>
    <row r="60" spans="2:35" ht="14.25">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5"/>
    </row>
    <row r="61" spans="2:35" ht="14.25">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5"/>
    </row>
    <row r="62" spans="2:35" ht="14.25">
      <c r="B62" s="204"/>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5"/>
    </row>
    <row r="63" spans="2:35" ht="14.25">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5"/>
    </row>
    <row r="64" spans="2:35" ht="14.25">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5"/>
    </row>
    <row r="65" spans="2:35" ht="14.25">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5"/>
    </row>
    <row r="66" spans="2:35" ht="14.25">
      <c r="B66" s="204"/>
      <c r="C66" s="204"/>
      <c r="D66" s="204"/>
      <c r="E66" s="204"/>
      <c r="F66" s="204"/>
      <c r="G66" s="204"/>
      <c r="H66" s="204"/>
      <c r="I66" s="204"/>
      <c r="J66" s="204"/>
      <c r="K66" s="204"/>
      <c r="L66" s="204"/>
      <c r="M66" s="204"/>
      <c r="N66" s="204"/>
      <c r="O66" s="204"/>
      <c r="P66" s="204"/>
      <c r="Q66" s="204"/>
      <c r="R66" s="204"/>
      <c r="S66" s="204"/>
      <c r="T66" s="211"/>
      <c r="U66" s="204"/>
      <c r="V66" s="204"/>
      <c r="W66" s="204"/>
      <c r="X66" s="204"/>
      <c r="Y66" s="204"/>
      <c r="Z66" s="204"/>
      <c r="AA66" s="204"/>
      <c r="AB66" s="204"/>
      <c r="AC66" s="204"/>
      <c r="AD66" s="204"/>
      <c r="AE66" s="204"/>
      <c r="AF66" s="204"/>
      <c r="AG66" s="204"/>
      <c r="AH66" s="204"/>
      <c r="AI66" s="205"/>
    </row>
    <row r="67" spans="2:35" ht="14.25">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5"/>
    </row>
    <row r="68" spans="2:35" ht="14.25">
      <c r="B68" s="204"/>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5"/>
    </row>
    <row r="69" spans="2:35" ht="14.25">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5"/>
    </row>
    <row r="70" spans="2:35" ht="14.25">
      <c r="B70" s="204"/>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5"/>
    </row>
    <row r="71" spans="2:35" ht="14.25">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5"/>
    </row>
    <row r="72" spans="2:35" ht="14.25">
      <c r="B72" s="204"/>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5"/>
    </row>
    <row r="73" spans="2:35" ht="14.25">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5"/>
    </row>
    <row r="74" spans="2:35" ht="14.25">
      <c r="B74" s="213"/>
      <c r="C74" s="213"/>
      <c r="D74" s="213"/>
      <c r="E74" s="213"/>
      <c r="F74" s="213"/>
      <c r="G74" s="213"/>
      <c r="H74" s="213"/>
      <c r="I74" s="213"/>
      <c r="J74" s="213"/>
      <c r="K74" s="213"/>
      <c r="L74" s="213"/>
      <c r="M74" s="213"/>
      <c r="N74" s="213"/>
      <c r="O74" s="213"/>
      <c r="P74" s="213"/>
      <c r="Q74" s="213"/>
      <c r="R74" s="213"/>
      <c r="S74" s="204"/>
      <c r="T74" s="204"/>
      <c r="U74" s="204"/>
      <c r="V74" s="204"/>
      <c r="W74" s="204"/>
      <c r="X74" s="204"/>
      <c r="Y74" s="204"/>
      <c r="Z74" s="204"/>
      <c r="AA74" s="204"/>
      <c r="AB74" s="204"/>
      <c r="AC74" s="204"/>
      <c r="AD74" s="204"/>
      <c r="AE74" s="204"/>
      <c r="AF74" s="204"/>
      <c r="AG74" s="204"/>
      <c r="AH74" s="204"/>
      <c r="AI74" s="205"/>
    </row>
    <row r="75" spans="2:35" ht="14.25">
      <c r="B75" s="213"/>
      <c r="C75" s="213"/>
      <c r="D75" s="213"/>
      <c r="E75" s="213"/>
      <c r="F75" s="213"/>
      <c r="G75" s="213"/>
      <c r="H75" s="213"/>
      <c r="I75" s="213"/>
      <c r="J75" s="213"/>
      <c r="K75" s="213"/>
      <c r="L75" s="213"/>
      <c r="M75" s="213"/>
      <c r="N75" s="213"/>
      <c r="O75" s="213"/>
      <c r="P75" s="213"/>
      <c r="Q75" s="213"/>
      <c r="R75" s="213"/>
      <c r="S75" s="204"/>
      <c r="T75" s="204"/>
      <c r="U75" s="204"/>
      <c r="V75" s="204"/>
      <c r="W75" s="204"/>
      <c r="X75" s="204"/>
      <c r="Y75" s="204"/>
      <c r="Z75" s="204"/>
      <c r="AA75" s="204"/>
      <c r="AB75" s="204"/>
      <c r="AC75" s="204"/>
      <c r="AD75" s="204"/>
      <c r="AE75" s="204"/>
      <c r="AF75" s="204"/>
      <c r="AG75" s="204"/>
      <c r="AH75" s="204"/>
      <c r="AI75" s="205"/>
    </row>
    <row r="76" spans="2:35" ht="14.25">
      <c r="B76" s="204"/>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5"/>
    </row>
    <row r="77" spans="2:35" ht="14.25">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5"/>
    </row>
    <row r="78" spans="2:35" ht="14.25">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5"/>
    </row>
    <row r="79" spans="2:35" ht="14.25">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5"/>
    </row>
    <row r="80" spans="2:35" ht="14.25">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5"/>
    </row>
    <row r="81" spans="2:35" ht="14.25">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5"/>
    </row>
  </sheetData>
  <sheetProtection/>
  <mergeCells count="18">
    <mergeCell ref="U51:AF51"/>
    <mergeCell ref="B14:J14"/>
    <mergeCell ref="B2:O2"/>
    <mergeCell ref="C4:L4"/>
    <mergeCell ref="F18:N18"/>
    <mergeCell ref="F26:N26"/>
    <mergeCell ref="F36:O36"/>
    <mergeCell ref="F30:O30"/>
    <mergeCell ref="F34:O34"/>
    <mergeCell ref="B1:C1"/>
    <mergeCell ref="F16:O16"/>
    <mergeCell ref="F22:O22"/>
    <mergeCell ref="F20:O20"/>
    <mergeCell ref="F32:L32"/>
    <mergeCell ref="B7:O7"/>
    <mergeCell ref="F27:O29"/>
    <mergeCell ref="I12:O12"/>
    <mergeCell ref="F24:O2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dimension ref="A1:B26"/>
  <sheetViews>
    <sheetView zoomScalePageLayoutView="0" workbookViewId="0" topLeftCell="A1">
      <selection activeCell="L21" sqref="L21"/>
    </sheetView>
  </sheetViews>
  <sheetFormatPr defaultColWidth="8.796875" defaultRowHeight="15"/>
  <cols>
    <col min="1" max="1" width="3.69921875" style="0" bestFit="1" customWidth="1"/>
    <col min="2" max="2" width="41.3984375" style="0" bestFit="1" customWidth="1"/>
  </cols>
  <sheetData>
    <row r="1" spans="1:2" s="49" customFormat="1" ht="9">
      <c r="A1" s="49">
        <v>1</v>
      </c>
      <c r="B1" s="50" t="s">
        <v>70</v>
      </c>
    </row>
    <row r="2" spans="1:2" s="49" customFormat="1" ht="9">
      <c r="A2" s="49">
        <v>2</v>
      </c>
      <c r="B2" s="50" t="s">
        <v>71</v>
      </c>
    </row>
    <row r="3" spans="1:2" s="49" customFormat="1" ht="9">
      <c r="A3" s="49">
        <v>3</v>
      </c>
      <c r="B3" s="50" t="s">
        <v>72</v>
      </c>
    </row>
    <row r="4" spans="1:2" s="49" customFormat="1" ht="9">
      <c r="A4" s="49">
        <v>4</v>
      </c>
      <c r="B4" s="50" t="s">
        <v>73</v>
      </c>
    </row>
    <row r="5" spans="1:2" s="49" customFormat="1" ht="12" customHeight="1">
      <c r="A5" s="49">
        <v>5</v>
      </c>
      <c r="B5" s="50" t="s">
        <v>88</v>
      </c>
    </row>
    <row r="6" spans="1:2" s="49" customFormat="1" ht="9">
      <c r="A6" s="49">
        <v>6</v>
      </c>
      <c r="B6" s="50" t="s">
        <v>67</v>
      </c>
    </row>
    <row r="7" spans="1:2" s="49" customFormat="1" ht="9">
      <c r="A7" s="49">
        <v>7</v>
      </c>
      <c r="B7" s="50" t="s">
        <v>68</v>
      </c>
    </row>
    <row r="8" spans="1:2" s="49" customFormat="1" ht="9">
      <c r="A8" s="49">
        <v>8</v>
      </c>
      <c r="B8" s="50" t="s">
        <v>74</v>
      </c>
    </row>
    <row r="9" spans="1:2" s="49" customFormat="1" ht="12" customHeight="1">
      <c r="A9" s="49">
        <v>9</v>
      </c>
      <c r="B9" s="50" t="s">
        <v>89</v>
      </c>
    </row>
    <row r="10" spans="1:2" s="49" customFormat="1" ht="12" customHeight="1">
      <c r="A10" s="49">
        <v>10</v>
      </c>
      <c r="B10" s="50" t="s">
        <v>90</v>
      </c>
    </row>
    <row r="11" spans="1:2" s="49" customFormat="1" ht="12" customHeight="1">
      <c r="A11" s="49">
        <v>11</v>
      </c>
      <c r="B11" s="50" t="s">
        <v>85</v>
      </c>
    </row>
    <row r="12" spans="1:2" s="49" customFormat="1" ht="9">
      <c r="A12" s="49">
        <v>12</v>
      </c>
      <c r="B12" s="50" t="s">
        <v>69</v>
      </c>
    </row>
    <row r="13" spans="1:2" s="49" customFormat="1" ht="9">
      <c r="A13" s="49">
        <v>13</v>
      </c>
      <c r="B13" s="50" t="s">
        <v>75</v>
      </c>
    </row>
    <row r="14" spans="1:2" s="49" customFormat="1" ht="9">
      <c r="A14" s="49">
        <v>14</v>
      </c>
      <c r="B14" s="50" t="s">
        <v>76</v>
      </c>
    </row>
    <row r="15" spans="1:2" s="49" customFormat="1" ht="9">
      <c r="A15" s="49">
        <v>15</v>
      </c>
      <c r="B15" s="50" t="s">
        <v>77</v>
      </c>
    </row>
    <row r="16" spans="1:2" s="49" customFormat="1" ht="9">
      <c r="A16" s="49">
        <v>16</v>
      </c>
      <c r="B16" s="50" t="s">
        <v>78</v>
      </c>
    </row>
    <row r="17" spans="1:2" s="49" customFormat="1" ht="12" customHeight="1">
      <c r="A17" s="49">
        <v>17</v>
      </c>
      <c r="B17" s="50" t="s">
        <v>86</v>
      </c>
    </row>
    <row r="18" spans="1:2" s="49" customFormat="1" ht="12" customHeight="1">
      <c r="A18" s="49">
        <v>18</v>
      </c>
      <c r="B18" s="50" t="s">
        <v>87</v>
      </c>
    </row>
    <row r="19" spans="1:2" s="49" customFormat="1" ht="9">
      <c r="A19" s="49">
        <v>19</v>
      </c>
      <c r="B19" s="50" t="s">
        <v>79</v>
      </c>
    </row>
    <row r="20" spans="1:2" s="49" customFormat="1" ht="9">
      <c r="A20" s="49">
        <v>20</v>
      </c>
      <c r="B20" s="50" t="s">
        <v>80</v>
      </c>
    </row>
    <row r="21" spans="1:2" s="49" customFormat="1" ht="9">
      <c r="A21" s="49">
        <v>21</v>
      </c>
      <c r="B21" s="50" t="s">
        <v>81</v>
      </c>
    </row>
    <row r="22" spans="1:2" s="49" customFormat="1" ht="9">
      <c r="A22" s="49">
        <v>22</v>
      </c>
      <c r="B22" s="50" t="s">
        <v>82</v>
      </c>
    </row>
    <row r="23" spans="1:2" s="49" customFormat="1" ht="9">
      <c r="A23" s="49">
        <v>23</v>
      </c>
      <c r="B23" s="52" t="s">
        <v>91</v>
      </c>
    </row>
    <row r="24" spans="1:2" s="49" customFormat="1" ht="9">
      <c r="A24" s="49">
        <v>24</v>
      </c>
      <c r="B24" s="50" t="s">
        <v>83</v>
      </c>
    </row>
    <row r="25" spans="1:2" s="49" customFormat="1" ht="9">
      <c r="A25" s="49">
        <v>25</v>
      </c>
      <c r="B25" s="50" t="s">
        <v>84</v>
      </c>
    </row>
    <row r="26" spans="1:2" s="49" customFormat="1" ht="9">
      <c r="A26" s="51"/>
      <c r="B26" s="50"/>
    </row>
  </sheetData>
  <sheetProtection password="CC3F"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佐藤麻莉</dc:creator>
  <cp:keywords/>
  <dc:description/>
  <cp:lastModifiedBy>User</cp:lastModifiedBy>
  <cp:lastPrinted>2023-02-01T03:22:44Z</cp:lastPrinted>
  <dcterms:modified xsi:type="dcterms:W3CDTF">2023-02-01T03:23:03Z</dcterms:modified>
  <cp:category/>
  <cp:version/>
  <cp:contentType/>
  <cp:contentStatus/>
</cp:coreProperties>
</file>